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0B3C4FB8-236F-4594-A4AB-FE92FCD48789}" xr6:coauthVersionLast="47" xr6:coauthVersionMax="47" xr10:uidLastSave="{00000000-0000-0000-0000-000000000000}"/>
  <bookViews>
    <workbookView xWindow="29355" yWindow="435" windowWidth="20505" windowHeight="14460" xr2:uid="{00000000-000D-0000-FFFF-FFFF00000000}"/>
  </bookViews>
  <sheets>
    <sheet name="月別推移表" sheetId="4" r:id="rId1"/>
    <sheet name="月別グラフ" sheetId="1" r:id="rId2"/>
    <sheet name="年別推移表" sheetId="7" r:id="rId3"/>
  </sheets>
  <definedNames>
    <definedName name="_xlnm.Print_Area" localSheetId="0">月別推移表!$A$1:$AB$62</definedName>
    <definedName name="_xlnm.Print_Area" localSheetId="2">年別推移表!$A$1:$N$52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7" i="7" l="1"/>
  <c r="M47" i="7"/>
  <c r="N46" i="7"/>
  <c r="M46" i="7"/>
  <c r="N45" i="7"/>
  <c r="M45" i="7"/>
  <c r="N44" i="7"/>
  <c r="M44" i="7"/>
  <c r="N43" i="7"/>
  <c r="M43" i="7"/>
  <c r="N42" i="7"/>
  <c r="M42" i="7"/>
  <c r="N41" i="7"/>
  <c r="M41" i="7"/>
  <c r="N40" i="7"/>
  <c r="M40" i="7"/>
  <c r="N39" i="7"/>
  <c r="M39" i="7"/>
  <c r="N38" i="7"/>
  <c r="M38" i="7"/>
  <c r="N37" i="7"/>
  <c r="M37" i="7"/>
</calcChain>
</file>

<file path=xl/sharedStrings.xml><?xml version="1.0" encoding="utf-8"?>
<sst xmlns="http://schemas.openxmlformats.org/spreadsheetml/2006/main" count="153" uniqueCount="54">
  <si>
    <t>（出所）</t>
    <rPh sb="1" eb="3">
      <t>シュッショ</t>
    </rPh>
    <phoneticPr fontId="3"/>
  </si>
  <si>
    <t>（注3）</t>
  </si>
  <si>
    <t>（注2）</t>
    <rPh sb="1" eb="2">
      <t>チュウ</t>
    </rPh>
    <phoneticPr fontId="3"/>
  </si>
  <si>
    <t>（注1）</t>
    <rPh sb="1" eb="2">
      <t>チュウ</t>
    </rPh>
    <phoneticPr fontId="3"/>
  </si>
  <si>
    <t>世界</t>
    <rPh sb="0" eb="2">
      <t>セカイ</t>
    </rPh>
    <phoneticPr fontId="3"/>
  </si>
  <si>
    <t>金額</t>
  </si>
  <si>
    <t>数量</t>
  </si>
  <si>
    <t>年計</t>
    <rPh sb="0" eb="1">
      <t>ネン</t>
    </rPh>
    <rPh sb="1" eb="2">
      <t>ケイ</t>
    </rPh>
    <phoneticPr fontId="3"/>
  </si>
  <si>
    <t>12月</t>
  </si>
  <si>
    <t>11月</t>
  </si>
  <si>
    <t>10月</t>
  </si>
  <si>
    <t>9月</t>
  </si>
  <si>
    <t>8月</t>
  </si>
  <si>
    <t>7月</t>
  </si>
  <si>
    <t>6月</t>
  </si>
  <si>
    <t>5月</t>
  </si>
  <si>
    <t>4月</t>
  </si>
  <si>
    <t>3月</t>
    <rPh sb="1" eb="2">
      <t>ガツ</t>
    </rPh>
    <phoneticPr fontId="3"/>
  </si>
  <si>
    <t>2月</t>
    <rPh sb="1" eb="2">
      <t>ガツ</t>
    </rPh>
    <phoneticPr fontId="3"/>
  </si>
  <si>
    <t>1月</t>
    <rPh sb="1" eb="2">
      <t>ガツ</t>
    </rPh>
    <phoneticPr fontId="3"/>
  </si>
  <si>
    <t>輸出額の月別推移</t>
    <rPh sb="0" eb="2">
      <t>ユシュツ</t>
    </rPh>
    <rPh sb="2" eb="3">
      <t>ガク</t>
    </rPh>
    <rPh sb="4" eb="6">
      <t>ツキベツ</t>
    </rPh>
    <rPh sb="6" eb="8">
      <t>スイイ</t>
    </rPh>
    <phoneticPr fontId="3"/>
  </si>
  <si>
    <t>香港</t>
  </si>
  <si>
    <t>米国</t>
  </si>
  <si>
    <t>シンガポール</t>
  </si>
  <si>
    <t>輸出額・数量の年別推移</t>
    <rPh sb="4" eb="6">
      <t>スウリョウ</t>
    </rPh>
    <phoneticPr fontId="3"/>
  </si>
  <si>
    <t>数量</t>
    <rPh sb="0" eb="2">
      <t>スウリョウ</t>
    </rPh>
    <phoneticPr fontId="10"/>
  </si>
  <si>
    <t>金額</t>
    <rPh sb="0" eb="2">
      <t>キンガク</t>
    </rPh>
    <phoneticPr fontId="10"/>
  </si>
  <si>
    <t>前年比伸び率(%)</t>
    <rPh sb="0" eb="2">
      <t>ゼンネン</t>
    </rPh>
    <rPh sb="2" eb="3">
      <t>ヒ</t>
    </rPh>
    <rPh sb="3" eb="4">
      <t>ノ</t>
    </rPh>
    <rPh sb="5" eb="6">
      <t>リツ</t>
    </rPh>
    <phoneticPr fontId="10"/>
  </si>
  <si>
    <t>＜上段＞数量（キロリットル） / 金額（百万円）</t>
    <rPh sb="1" eb="3">
      <t>ジョウダン</t>
    </rPh>
    <rPh sb="4" eb="6">
      <t>スウリョウ</t>
    </rPh>
    <rPh sb="17" eb="19">
      <t>キンガク</t>
    </rPh>
    <rPh sb="20" eb="23">
      <t>ヒャクマンエン</t>
    </rPh>
    <phoneticPr fontId="3"/>
  </si>
  <si>
    <t>＜下段＞前年同月比（伸び率）</t>
    <rPh sb="1" eb="3">
      <t>ゲダン</t>
    </rPh>
    <rPh sb="4" eb="6">
      <t>ゼンネン</t>
    </rPh>
    <rPh sb="6" eb="9">
      <t>ドウゲツヒ</t>
    </rPh>
    <rPh sb="10" eb="11">
      <t>ノ</t>
    </rPh>
    <rPh sb="12" eb="13">
      <t>リツ</t>
    </rPh>
    <phoneticPr fontId="3"/>
  </si>
  <si>
    <t>単位：キロリットル、百万円</t>
    <rPh sb="0" eb="2">
      <t>タンイ</t>
    </rPh>
    <rPh sb="10" eb="13">
      <t>ヒャクマンエン</t>
    </rPh>
    <phoneticPr fontId="3"/>
  </si>
  <si>
    <t>韓国</t>
  </si>
  <si>
    <t>中国</t>
  </si>
  <si>
    <t>台湾</t>
  </si>
  <si>
    <t>カナダ</t>
  </si>
  <si>
    <t>オーストラリア</t>
  </si>
  <si>
    <t>清酒</t>
    <rPh sb="0" eb="2">
      <t>セイシュ</t>
    </rPh>
    <phoneticPr fontId="3"/>
  </si>
  <si>
    <t>HS=220600200</t>
    <phoneticPr fontId="3"/>
  </si>
  <si>
    <t>（注2）</t>
    <phoneticPr fontId="3"/>
  </si>
  <si>
    <t>日本酒</t>
    <rPh sb="0" eb="2">
      <t>ニホン</t>
    </rPh>
    <rPh sb="2" eb="3">
      <t>シュ</t>
    </rPh>
    <phoneticPr fontId="3"/>
  </si>
  <si>
    <t>マレーシア</t>
  </si>
  <si>
    <t>財務省貿易統計</t>
  </si>
  <si>
    <t>2022年</t>
    <rPh sb="4" eb="5">
      <t>ネン</t>
    </rPh>
    <phoneticPr fontId="3"/>
  </si>
  <si>
    <t xml:space="preserve">「-」：単位に満たないもの　「…」：分類のないものまたは品目によって単位が異なるため合計できないもの
</t>
    <phoneticPr fontId="3"/>
  </si>
  <si>
    <t>ベトナム</t>
  </si>
  <si>
    <t>2024年2月 ジェトロ農林水産食品部作成</t>
    <phoneticPr fontId="3"/>
  </si>
  <si>
    <t>Copyright (C) 2024 JETRO. All rights reserved.</t>
    <phoneticPr fontId="3"/>
  </si>
  <si>
    <t xml:space="preserve">Copyright (C) 2024 JETRO. All rights reserved.			</t>
    <phoneticPr fontId="3"/>
  </si>
  <si>
    <t>2023年</t>
    <rPh sb="4" eb="5">
      <t>ネン</t>
    </rPh>
    <phoneticPr fontId="3"/>
  </si>
  <si>
    <t>英国</t>
  </si>
  <si>
    <t>フランス</t>
  </si>
  <si>
    <t xml:space="preserve">「0」：単位に満たないもの　「-」：事実の無いもの　「…」：分類のないものまたは品目によって単位が異なるため合計できないもの
</t>
  </si>
  <si>
    <t>財務省貿易統計　※2023年1月以降分は確報値</t>
    <rPh sb="0" eb="3">
      <t>ザイムショウ</t>
    </rPh>
    <rPh sb="3" eb="5">
      <t>ボウエキ</t>
    </rPh>
    <rPh sb="5" eb="7">
      <t>トウケイ</t>
    </rPh>
    <phoneticPr fontId="3"/>
  </si>
  <si>
    <t>2023年の輸出額上位10カ国（地域）を抽出。</t>
    <rPh sb="4" eb="5">
      <t>ネン</t>
    </rPh>
    <rPh sb="6" eb="8">
      <t>ユシュツ</t>
    </rPh>
    <rPh sb="8" eb="9">
      <t>ガク</t>
    </rPh>
    <rPh sb="9" eb="11">
      <t>ジョウイ</t>
    </rPh>
    <rPh sb="14" eb="15">
      <t>コク</t>
    </rPh>
    <rPh sb="16" eb="18">
      <t>チイキ</t>
    </rPh>
    <rPh sb="20" eb="22">
      <t>チュウシュツ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</si>
</sst>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Red]\-0.0%"/>
    <numFmt numFmtId="178" formatCode="#,##0.0;[Red]\-#,##0.0;&quot;-&quot;;@"/>
    <numFmt numFmtId="179" formatCode="m&quot;月&quot;"/>
  </numFmts>
  <fonts count="12">
    <font>
      <sz val="11"/>
      <color theme="1"/>
      <name val="ＭＳ Ｐゴシック"/>
      <family val="2"/>
      <charset val="128"/>
      <scheme val="minor"/>
    </font>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9"/>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sz val="11"/>
      <name val="ＭＳ Ｐ明朝"/>
      <family val="1"/>
      <charset val="128"/>
    </font>
    <font>
      <sz val="11"/>
      <color theme="1"/>
      <name val="Arial Unicode MS"/>
      <family val="3"/>
      <charset val="128"/>
    </font>
    <font>
      <sz val="11"/>
      <color theme="1"/>
      <name val="HGSｺﾞｼｯｸM"/>
      <family val="3"/>
      <charset val="128"/>
    </font>
    <font>
      <sz val="10"/>
      <color theme="1"/>
      <name val="ＭＳ Ｐゴシック"/>
      <family val="2"/>
      <charset val="128"/>
      <scheme val="minor"/>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106">
    <xf numFmtId="0" fontId="0" fillId="0" borderId="0" xfId="0">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0" fontId="5" fillId="0" borderId="0" xfId="0" applyFont="1">
      <alignment vertical="center"/>
    </xf>
    <xf numFmtId="0" fontId="2" fillId="3" borderId="8" xfId="0" applyFont="1" applyFill="1" applyBorder="1" applyAlignment="1">
      <alignment horizontal="center" vertical="center"/>
    </xf>
    <xf numFmtId="0" fontId="2" fillId="2" borderId="8" xfId="0" applyFont="1" applyFill="1" applyBorder="1" applyAlignment="1">
      <alignment horizontal="center" vertical="center"/>
    </xf>
    <xf numFmtId="177" fontId="4" fillId="0" borderId="0" xfId="0" applyNumberFormat="1" applyFont="1">
      <alignment vertical="center"/>
    </xf>
    <xf numFmtId="177" fontId="4" fillId="2" borderId="1" xfId="0" applyNumberFormat="1" applyFont="1" applyFill="1" applyBorder="1" applyAlignment="1">
      <alignment horizontal="right" vertical="center"/>
    </xf>
    <xf numFmtId="178" fontId="5" fillId="0" borderId="2" xfId="0" applyNumberFormat="1" applyFont="1" applyBorder="1">
      <alignment vertical="center"/>
    </xf>
    <xf numFmtId="0" fontId="2" fillId="0" borderId="0" xfId="0" applyFont="1" applyAlignment="1">
      <alignment horizontal="center" vertical="center"/>
    </xf>
    <xf numFmtId="0" fontId="2" fillId="2" borderId="4" xfId="0" applyFont="1" applyFill="1" applyBorder="1">
      <alignment vertical="center"/>
    </xf>
    <xf numFmtId="0" fontId="2" fillId="2" borderId="18" xfId="0" applyFont="1" applyFill="1" applyBorder="1">
      <alignment vertical="center"/>
    </xf>
    <xf numFmtId="0" fontId="2" fillId="0" borderId="11" xfId="0" applyFont="1" applyBorder="1">
      <alignment vertical="center"/>
    </xf>
    <xf numFmtId="0" fontId="2" fillId="0" borderId="15" xfId="0" applyFont="1" applyBorder="1">
      <alignment vertical="center"/>
    </xf>
    <xf numFmtId="0" fontId="7" fillId="0" borderId="0" xfId="0" applyFont="1">
      <alignment vertical="center"/>
    </xf>
    <xf numFmtId="0" fontId="0" fillId="5" borderId="0" xfId="0" applyFill="1">
      <alignment vertical="center"/>
    </xf>
    <xf numFmtId="0" fontId="7" fillId="5" borderId="0" xfId="0" applyFont="1" applyFill="1">
      <alignment vertical="center"/>
    </xf>
    <xf numFmtId="0" fontId="2" fillId="5" borderId="0" xfId="0" applyFont="1" applyFill="1">
      <alignment vertical="center"/>
    </xf>
    <xf numFmtId="0" fontId="2" fillId="5" borderId="0" xfId="0" applyFont="1" applyFill="1" applyAlignment="1">
      <alignment horizontal="right" vertical="center"/>
    </xf>
    <xf numFmtId="0" fontId="9" fillId="5" borderId="0" xfId="0" applyFont="1" applyFill="1">
      <alignment vertical="center"/>
    </xf>
    <xf numFmtId="0" fontId="9" fillId="0" borderId="0" xfId="0" applyFont="1">
      <alignment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176" fontId="5" fillId="0" borderId="5" xfId="0" applyNumberFormat="1" applyFont="1" applyBorder="1">
      <alignment vertical="center"/>
    </xf>
    <xf numFmtId="176" fontId="5" fillId="0" borderId="38" xfId="0" applyNumberFormat="1" applyFont="1" applyBorder="1">
      <alignment vertical="center"/>
    </xf>
    <xf numFmtId="176" fontId="5" fillId="0" borderId="39" xfId="0" applyNumberFormat="1" applyFont="1" applyBorder="1">
      <alignment vertical="center"/>
    </xf>
    <xf numFmtId="176" fontId="5" fillId="0" borderId="38" xfId="1" applyNumberFormat="1" applyFont="1" applyFill="1" applyBorder="1" applyAlignment="1">
      <alignment vertical="center"/>
    </xf>
    <xf numFmtId="0" fontId="5" fillId="2" borderId="1" xfId="0" applyFont="1" applyFill="1" applyBorder="1">
      <alignment vertical="center"/>
    </xf>
    <xf numFmtId="176" fontId="5" fillId="2" borderId="1" xfId="0" applyNumberFormat="1" applyFont="1" applyFill="1" applyBorder="1">
      <alignment vertical="center"/>
    </xf>
    <xf numFmtId="176" fontId="5" fillId="2" borderId="12" xfId="0" applyNumberFormat="1" applyFont="1" applyFill="1" applyBorder="1">
      <alignment vertical="center"/>
    </xf>
    <xf numFmtId="176" fontId="5" fillId="2" borderId="25" xfId="0" applyNumberFormat="1" applyFont="1" applyFill="1" applyBorder="1">
      <alignment vertical="center"/>
    </xf>
    <xf numFmtId="176" fontId="5" fillId="2" borderId="40" xfId="0" applyNumberFormat="1"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176" fontId="5" fillId="0" borderId="12" xfId="0" applyNumberFormat="1" applyFont="1" applyBorder="1">
      <alignment vertical="center"/>
    </xf>
    <xf numFmtId="176" fontId="5" fillId="0" borderId="25" xfId="0" applyNumberFormat="1" applyFont="1" applyBorder="1">
      <alignment vertical="center"/>
    </xf>
    <xf numFmtId="176" fontId="5" fillId="0" borderId="40" xfId="0" applyNumberFormat="1" applyFont="1" applyBorder="1">
      <alignment vertical="center"/>
    </xf>
    <xf numFmtId="176" fontId="5" fillId="0" borderId="41" xfId="0" applyNumberFormat="1" applyFont="1" applyBorder="1">
      <alignment vertical="center"/>
    </xf>
    <xf numFmtId="176" fontId="5" fillId="0" borderId="42" xfId="0" applyNumberFormat="1" applyFont="1" applyBorder="1">
      <alignment vertical="center"/>
    </xf>
    <xf numFmtId="0" fontId="11" fillId="5" borderId="0" xfId="0" applyFont="1" applyFill="1">
      <alignment vertical="center"/>
    </xf>
    <xf numFmtId="176" fontId="2" fillId="5" borderId="0" xfId="0" applyNumberFormat="1" applyFont="1" applyFill="1" applyAlignment="1">
      <alignment horizontal="left" vertical="center"/>
    </xf>
    <xf numFmtId="176" fontId="2" fillId="5" borderId="0" xfId="0" applyNumberFormat="1" applyFont="1" applyFill="1">
      <alignment vertical="center"/>
    </xf>
    <xf numFmtId="0" fontId="11" fillId="0" borderId="0" xfId="0" applyFont="1">
      <alignment vertical="center"/>
    </xf>
    <xf numFmtId="0" fontId="6" fillId="5" borderId="0" xfId="0" applyFont="1" applyFill="1" applyAlignment="1">
      <alignment horizontal="center" vertical="center"/>
    </xf>
    <xf numFmtId="0" fontId="2" fillId="5" borderId="18" xfId="0" applyFont="1" applyFill="1" applyBorder="1">
      <alignment vertical="center"/>
    </xf>
    <xf numFmtId="0" fontId="2" fillId="0" borderId="0" xfId="0" applyFont="1" applyAlignment="1">
      <alignment horizontal="right" vertical="center"/>
    </xf>
    <xf numFmtId="176" fontId="5" fillId="2" borderId="11" xfId="0" applyNumberFormat="1" applyFont="1" applyFill="1" applyBorder="1">
      <alignment vertical="center"/>
    </xf>
    <xf numFmtId="0" fontId="5" fillId="2" borderId="1" xfId="0" applyFont="1" applyFill="1" applyBorder="1" applyAlignment="1">
      <alignment horizontal="center" vertical="center"/>
    </xf>
    <xf numFmtId="176" fontId="5" fillId="0" borderId="2" xfId="0" applyNumberFormat="1" applyFont="1" applyBorder="1">
      <alignmen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176" fontId="5" fillId="0" borderId="3" xfId="0" applyNumberFormat="1" applyFont="1" applyBorder="1">
      <alignment vertical="center"/>
    </xf>
    <xf numFmtId="176" fontId="5" fillId="0" borderId="2" xfId="0" applyNumberFormat="1" applyFont="1" applyBorder="1">
      <alignment vertical="center"/>
    </xf>
    <xf numFmtId="0" fontId="5" fillId="0" borderId="1" xfId="0" applyFont="1" applyBorder="1" applyAlignment="1">
      <alignment horizontal="center" vertical="center"/>
    </xf>
    <xf numFmtId="0" fontId="2" fillId="5" borderId="18" xfId="0" applyFont="1" applyFill="1" applyBorder="1" applyAlignment="1">
      <alignment horizontal="right" vertical="center"/>
    </xf>
    <xf numFmtId="40" fontId="5" fillId="0" borderId="7" xfId="0" applyNumberFormat="1" applyFont="1" applyBorder="1" applyAlignment="1">
      <alignment horizontal="left" vertical="center" indent="1"/>
    </xf>
    <xf numFmtId="40" fontId="5" fillId="0" borderId="6" xfId="0" applyNumberFormat="1" applyFont="1" applyBorder="1" applyAlignment="1">
      <alignment horizontal="left" vertical="center" indent="1"/>
    </xf>
    <xf numFmtId="40" fontId="5" fillId="0" borderId="5" xfId="0" applyNumberFormat="1" applyFont="1" applyBorder="1" applyAlignment="1">
      <alignment horizontal="left" vertical="center" indent="1"/>
    </xf>
    <xf numFmtId="40" fontId="5" fillId="0" borderId="4" xfId="0" applyNumberFormat="1" applyFont="1" applyBorder="1" applyAlignment="1">
      <alignment horizontal="left" vertical="center" indent="1"/>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179" fontId="5" fillId="3" borderId="12" xfId="0" applyNumberFormat="1" applyFont="1" applyFill="1" applyBorder="1" applyAlignment="1">
      <alignment horizontal="center" vertical="center"/>
    </xf>
    <xf numFmtId="179" fontId="5" fillId="3" borderId="11" xfId="0" applyNumberFormat="1" applyFont="1" applyFill="1" applyBorder="1" applyAlignment="1">
      <alignment horizontal="center" vertical="center"/>
    </xf>
    <xf numFmtId="179" fontId="5" fillId="2" borderId="12"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0" fontId="6" fillId="4" borderId="2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right" vertical="center"/>
    </xf>
    <xf numFmtId="0" fontId="2" fillId="5" borderId="0" xfId="0" applyFont="1" applyFill="1" applyAlignment="1">
      <alignment horizontal="righ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4" xfId="0" applyFont="1" applyFill="1" applyBorder="1" applyAlignment="1">
      <alignment horizontal="center" vertical="center"/>
    </xf>
    <xf numFmtId="0" fontId="5" fillId="2" borderId="43"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5"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25</xdr:col>
      <xdr:colOff>533400</xdr:colOff>
      <xdr:row>0</xdr:row>
      <xdr:rowOff>50800</xdr:rowOff>
    </xdr:from>
    <xdr:to>
      <xdr:col>27</xdr:col>
      <xdr:colOff>687599</xdr:colOff>
      <xdr:row>3</xdr:row>
      <xdr:rowOff>174819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869150" y="50800"/>
          <a:ext cx="1709949" cy="745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0</xdr:row>
      <xdr:rowOff>57150</xdr:rowOff>
    </xdr:from>
    <xdr:to>
      <xdr:col>11</xdr:col>
      <xdr:colOff>604370</xdr:colOff>
      <xdr:row>3</xdr:row>
      <xdr:rowOff>103681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953250" y="57150"/>
          <a:ext cx="1194920" cy="560881"/>
        </a:xfrm>
        <a:prstGeom prst="rect">
          <a:avLst/>
        </a:prstGeom>
      </xdr:spPr>
    </xdr:pic>
    <xdr:clientData/>
  </xdr:twoCellAnchor>
  <xdr:twoCellAnchor editAs="oneCell">
    <xdr:from>
      <xdr:col>0</xdr:col>
      <xdr:colOff>2</xdr:colOff>
      <xdr:row>6</xdr:row>
      <xdr:rowOff>3805</xdr:rowOff>
    </xdr:from>
    <xdr:to>
      <xdr:col>12</xdr:col>
      <xdr:colOff>249814</xdr:colOff>
      <xdr:row>34</xdr:row>
      <xdr:rowOff>160555</xdr:rowOff>
    </xdr:to>
    <xdr:pic>
      <xdr:nvPicPr>
        <xdr:cNvPr id="5" name="図 4">
          <a:extLst>
            <a:ext uri="{FF2B5EF4-FFF2-40B4-BE49-F238E27FC236}">
              <a16:creationId xmlns:a16="http://schemas.microsoft.com/office/drawing/2014/main" id="{FA26D845-E7EF-22FA-4520-00B6CFEDAA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 y="1027743"/>
          <a:ext cx="7536437" cy="48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37</xdr:row>
      <xdr:rowOff>0</xdr:rowOff>
    </xdr:from>
    <xdr:to>
      <xdr:col>12</xdr:col>
      <xdr:colOff>225869</xdr:colOff>
      <xdr:row>65</xdr:row>
      <xdr:rowOff>12750</xdr:rowOff>
    </xdr:to>
    <xdr:pic>
      <xdr:nvPicPr>
        <xdr:cNvPr id="6" name="図 5">
          <a:extLst>
            <a:ext uri="{FF2B5EF4-FFF2-40B4-BE49-F238E27FC236}">
              <a16:creationId xmlns:a16="http://schemas.microsoft.com/office/drawing/2014/main" id="{DDBF23EF-B42E-9E9B-52B2-F283E28A65A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6191250"/>
          <a:ext cx="7512493" cy="46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444500</xdr:colOff>
      <xdr:row>0</xdr:row>
      <xdr:rowOff>5444</xdr:rowOff>
    </xdr:from>
    <xdr:to>
      <xdr:col>13</xdr:col>
      <xdr:colOff>768840</xdr:colOff>
      <xdr:row>3</xdr:row>
      <xdr:rowOff>22765</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10445750" y="5444"/>
          <a:ext cx="1180955" cy="558160"/>
        </a:xfrm>
        <a:prstGeom prst="rect">
          <a:avLst/>
        </a:prstGeom>
      </xdr:spPr>
    </xdr:pic>
    <xdr:clientData/>
  </xdr:twoCellAnchor>
  <xdr:twoCellAnchor editAs="oneCell">
    <xdr:from>
      <xdr:col>1</xdr:col>
      <xdr:colOff>513870</xdr:colOff>
      <xdr:row>3</xdr:row>
      <xdr:rowOff>187163</xdr:rowOff>
    </xdr:from>
    <xdr:to>
      <xdr:col>10</xdr:col>
      <xdr:colOff>541138</xdr:colOff>
      <xdr:row>30</xdr:row>
      <xdr:rowOff>135166</xdr:rowOff>
    </xdr:to>
    <xdr:pic>
      <xdr:nvPicPr>
        <xdr:cNvPr id="3" name="図 2">
          <a:extLst>
            <a:ext uri="{FF2B5EF4-FFF2-40B4-BE49-F238E27FC236}">
              <a16:creationId xmlns:a16="http://schemas.microsoft.com/office/drawing/2014/main" id="{3D0D21FB-7992-3542-8636-E6C81625E6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5808" y="687226"/>
          <a:ext cx="7240550" cy="45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1"/>
  <sheetViews>
    <sheetView showGridLines="0" tabSelected="1" zoomScale="80" zoomScaleNormal="80" zoomScaleSheetLayoutView="75" workbookViewId="0"/>
  </sheetViews>
  <sheetFormatPr defaultColWidth="9" defaultRowHeight="16.2"/>
  <cols>
    <col min="1" max="1" width="3.6640625" style="1" customWidth="1"/>
    <col min="2" max="2" width="15.33203125" style="2" bestFit="1" customWidth="1"/>
    <col min="3" max="28" width="10.109375" style="2" customWidth="1"/>
    <col min="29" max="29" width="16.77734375" style="1" bestFit="1" customWidth="1"/>
    <col min="30" max="30" width="21.77734375" style="1" bestFit="1" customWidth="1"/>
    <col min="31" max="31" width="16.77734375" style="1" bestFit="1" customWidth="1"/>
    <col min="32" max="32" width="21.77734375" style="1" bestFit="1" customWidth="1"/>
    <col min="33" max="33" width="16.77734375" style="1" bestFit="1" customWidth="1"/>
    <col min="34" max="34" width="21.77734375" style="1" bestFit="1" customWidth="1"/>
    <col min="35" max="35" width="16.77734375" style="1" bestFit="1" customWidth="1"/>
    <col min="36" max="36" width="21.77734375" style="1" bestFit="1" customWidth="1"/>
    <col min="37" max="37" width="16.77734375" style="1" bestFit="1" customWidth="1"/>
    <col min="38" max="38" width="21.77734375" style="1" bestFit="1" customWidth="1"/>
    <col min="39" max="39" width="16.77734375" style="1" bestFit="1" customWidth="1"/>
    <col min="40" max="40" width="21.77734375" style="1" bestFit="1" customWidth="1"/>
    <col min="41" max="41" width="16.77734375" style="1" bestFit="1" customWidth="1"/>
    <col min="42" max="42" width="21.77734375" style="1" bestFit="1" customWidth="1"/>
    <col min="43" max="43" width="16.77734375" style="1" bestFit="1" customWidth="1"/>
    <col min="44" max="44" width="21.77734375" style="1" bestFit="1" customWidth="1"/>
    <col min="45" max="45" width="16.77734375" style="1" bestFit="1" customWidth="1"/>
    <col min="46" max="46" width="21.77734375" style="1" bestFit="1" customWidth="1"/>
    <col min="47" max="47" width="16.77734375" style="1" bestFit="1" customWidth="1"/>
    <col min="48" max="48" width="21.77734375" style="1" bestFit="1" customWidth="1"/>
    <col min="49" max="49" width="16.77734375" style="1" bestFit="1" customWidth="1"/>
    <col min="50" max="50" width="21.77734375" style="1" bestFit="1" customWidth="1"/>
    <col min="51" max="51" width="22.6640625" style="1" bestFit="1" customWidth="1"/>
    <col min="52" max="52" width="27.6640625" style="1" bestFit="1" customWidth="1"/>
    <col min="53" max="53" width="16.77734375" style="1" bestFit="1" customWidth="1"/>
    <col min="54" max="54" width="21.77734375" style="1" bestFit="1" customWidth="1"/>
    <col min="55" max="55" width="16.77734375" style="1" bestFit="1" customWidth="1"/>
    <col min="56" max="56" width="21.77734375" style="1" bestFit="1" customWidth="1"/>
    <col min="57" max="57" width="16.77734375" style="1" bestFit="1" customWidth="1"/>
    <col min="58" max="58" width="21.77734375" style="1" bestFit="1" customWidth="1"/>
    <col min="59" max="59" width="16.77734375" style="1" bestFit="1" customWidth="1"/>
    <col min="60" max="60" width="21.77734375" style="1" bestFit="1" customWidth="1"/>
    <col min="61" max="61" width="16.77734375" style="1" bestFit="1" customWidth="1"/>
    <col min="62" max="62" width="21.77734375" style="1" bestFit="1" customWidth="1"/>
    <col min="63" max="63" width="16.77734375" style="1" bestFit="1" customWidth="1"/>
    <col min="64" max="64" width="21.77734375" style="1" bestFit="1" customWidth="1"/>
    <col min="65" max="65" width="16.77734375" style="1" bestFit="1" customWidth="1"/>
    <col min="66" max="66" width="21.77734375" style="1" bestFit="1" customWidth="1"/>
    <col min="67" max="67" width="16.77734375" style="1" bestFit="1" customWidth="1"/>
    <col min="68" max="68" width="21.77734375" style="1" bestFit="1" customWidth="1"/>
    <col min="69" max="69" width="16.77734375" style="1" bestFit="1" customWidth="1"/>
    <col min="70" max="70" width="21.77734375" style="1" bestFit="1" customWidth="1"/>
    <col min="71" max="71" width="16.77734375" style="1" bestFit="1" customWidth="1"/>
    <col min="72" max="72" width="21.77734375" style="1" bestFit="1" customWidth="1"/>
    <col min="73" max="73" width="16.77734375" style="1" bestFit="1" customWidth="1"/>
    <col min="74" max="74" width="21.77734375" style="1" bestFit="1" customWidth="1"/>
    <col min="75" max="75" width="16.77734375" style="1" bestFit="1" customWidth="1"/>
    <col min="76" max="76" width="21.77734375" style="1" bestFit="1" customWidth="1"/>
    <col min="77" max="77" width="22.6640625" style="1" bestFit="1" customWidth="1"/>
    <col min="78" max="78" width="27.6640625" style="1" bestFit="1" customWidth="1"/>
    <col min="79" max="79" width="16.77734375" style="1" bestFit="1" customWidth="1"/>
    <col min="80" max="80" width="21.77734375" style="1" bestFit="1" customWidth="1"/>
    <col min="81" max="81" width="22.6640625" style="1" bestFit="1" customWidth="1"/>
    <col min="82" max="82" width="27.6640625" style="1" bestFit="1" customWidth="1"/>
    <col min="83" max="83" width="16.77734375" style="1" bestFit="1" customWidth="1"/>
    <col min="84" max="84" width="21.77734375" style="1" bestFit="1" customWidth="1"/>
    <col min="85" max="85" width="23.77734375" style="1" bestFit="1" customWidth="1"/>
    <col min="86" max="86" width="28.6640625" style="1" bestFit="1" customWidth="1"/>
    <col min="87" max="87" width="24.21875" style="1" bestFit="1" customWidth="1"/>
    <col min="88" max="88" width="29.21875" style="1" bestFit="1" customWidth="1"/>
    <col min="89" max="16384" width="9" style="1"/>
  </cols>
  <sheetData>
    <row r="1" spans="1:32" ht="16.5" customHeight="1">
      <c r="H1" s="1"/>
      <c r="I1" s="1"/>
      <c r="J1" s="1"/>
      <c r="K1" s="1"/>
      <c r="L1" s="1"/>
      <c r="M1" s="1"/>
      <c r="N1" s="1"/>
      <c r="O1" s="1"/>
      <c r="P1" s="1"/>
      <c r="Q1" s="1"/>
      <c r="R1" s="1"/>
      <c r="S1" s="1"/>
      <c r="T1" s="1"/>
      <c r="U1" s="1"/>
      <c r="V1" s="1"/>
      <c r="W1" s="1"/>
      <c r="X1" s="1"/>
      <c r="Y1" s="1"/>
      <c r="Z1" s="1"/>
      <c r="AA1" s="1"/>
      <c r="AB1" s="1"/>
    </row>
    <row r="2" spans="1:32" ht="16.5" customHeight="1" thickBot="1">
      <c r="A2" s="15" t="s">
        <v>20</v>
      </c>
      <c r="B2" s="1"/>
      <c r="C2" s="1"/>
      <c r="D2" s="1"/>
      <c r="E2" s="1"/>
      <c r="F2" s="1"/>
      <c r="G2" s="1"/>
      <c r="H2" s="1"/>
      <c r="I2" s="1"/>
      <c r="J2" s="1"/>
      <c r="K2" s="1"/>
      <c r="L2" s="1"/>
      <c r="M2" s="1"/>
      <c r="N2" s="1"/>
      <c r="O2" s="1"/>
      <c r="P2" s="1"/>
      <c r="Q2" s="1"/>
      <c r="R2" s="1"/>
      <c r="S2" s="1"/>
      <c r="T2" s="1"/>
      <c r="U2" s="1"/>
      <c r="V2" s="1"/>
      <c r="W2" s="1"/>
      <c r="X2" s="1"/>
      <c r="Y2" s="1"/>
      <c r="Z2" s="1"/>
      <c r="AA2" s="1"/>
      <c r="AB2" s="1"/>
    </row>
    <row r="3" spans="1:32" ht="16.5" customHeight="1">
      <c r="A3" s="74" t="s">
        <v>36</v>
      </c>
      <c r="B3" s="75"/>
      <c r="C3" s="14" t="s">
        <v>28</v>
      </c>
      <c r="D3" s="14"/>
      <c r="E3" s="14"/>
      <c r="F3" s="14"/>
      <c r="G3" s="13"/>
      <c r="H3" s="1"/>
      <c r="I3" s="1"/>
      <c r="J3" s="1"/>
      <c r="K3" s="1"/>
      <c r="L3" s="1"/>
      <c r="M3" s="1"/>
      <c r="N3" s="1"/>
      <c r="O3" s="1"/>
      <c r="P3" s="1"/>
      <c r="Q3" s="1"/>
      <c r="R3" s="1"/>
      <c r="S3" s="1"/>
      <c r="T3" s="1"/>
      <c r="U3" s="1"/>
      <c r="V3" s="1"/>
      <c r="W3" s="1"/>
      <c r="X3" s="1"/>
      <c r="Y3" s="1"/>
      <c r="Z3" s="1"/>
      <c r="AA3" s="1"/>
      <c r="AB3" s="1"/>
    </row>
    <row r="4" spans="1:32" ht="17.25" customHeight="1" thickBot="1">
      <c r="A4" s="76"/>
      <c r="B4" s="77"/>
      <c r="C4" s="12" t="s">
        <v>29</v>
      </c>
      <c r="D4" s="12"/>
      <c r="E4" s="12"/>
      <c r="F4" s="12"/>
      <c r="G4" s="11"/>
      <c r="H4" s="1"/>
      <c r="I4" s="1"/>
      <c r="J4" s="1"/>
      <c r="K4" s="1"/>
      <c r="L4" s="1"/>
      <c r="M4" s="1"/>
      <c r="N4" s="1"/>
      <c r="O4" s="1"/>
      <c r="P4" s="1"/>
      <c r="Q4" s="1"/>
      <c r="R4" s="1"/>
      <c r="S4" s="1"/>
      <c r="T4" s="1"/>
      <c r="U4" s="1"/>
      <c r="V4" s="1"/>
      <c r="W4" s="1"/>
      <c r="X4" s="1"/>
      <c r="Y4" s="1"/>
      <c r="Z4" s="1"/>
      <c r="AA4" s="1"/>
      <c r="AB4" s="1"/>
    </row>
    <row r="5" spans="1:32" s="18" customFormat="1" ht="17.25" customHeight="1">
      <c r="A5" s="45"/>
      <c r="B5" s="45"/>
      <c r="C5" s="46"/>
      <c r="D5" s="46"/>
      <c r="E5" s="46"/>
      <c r="F5" s="46"/>
      <c r="G5" s="46"/>
      <c r="X5" s="56" t="s">
        <v>45</v>
      </c>
      <c r="Y5" s="56"/>
      <c r="Z5" s="56"/>
      <c r="AA5" s="56"/>
      <c r="AB5" s="56"/>
    </row>
    <row r="6" spans="1:32" s="18" customFormat="1" ht="18.75" customHeight="1">
      <c r="A6" s="61"/>
      <c r="B6" s="62"/>
      <c r="C6" s="67" t="s">
        <v>42</v>
      </c>
      <c r="D6" s="68"/>
      <c r="E6" s="68"/>
      <c r="F6" s="68"/>
      <c r="G6" s="68"/>
      <c r="H6" s="68"/>
      <c r="I6" s="68"/>
      <c r="J6" s="68"/>
      <c r="K6" s="68"/>
      <c r="L6" s="68"/>
      <c r="M6" s="68"/>
      <c r="N6" s="68"/>
      <c r="O6" s="68"/>
      <c r="P6" s="68"/>
      <c r="Q6" s="68"/>
      <c r="R6" s="68"/>
      <c r="S6" s="68"/>
      <c r="T6" s="68"/>
      <c r="U6" s="68"/>
      <c r="V6" s="68"/>
      <c r="W6" s="68"/>
      <c r="X6" s="68"/>
      <c r="Y6" s="68"/>
      <c r="Z6" s="68"/>
      <c r="AA6" s="68"/>
      <c r="AB6" s="69"/>
      <c r="AC6" s="1"/>
      <c r="AD6" s="1"/>
      <c r="AE6" s="1"/>
      <c r="AF6" s="1"/>
    </row>
    <row r="7" spans="1:32" s="4" customFormat="1" ht="17.399999999999999">
      <c r="A7" s="63"/>
      <c r="B7" s="64"/>
      <c r="C7" s="70" t="s">
        <v>19</v>
      </c>
      <c r="D7" s="71"/>
      <c r="E7" s="72" t="s">
        <v>18</v>
      </c>
      <c r="F7" s="73"/>
      <c r="G7" s="70" t="s">
        <v>17</v>
      </c>
      <c r="H7" s="71"/>
      <c r="I7" s="72" t="s">
        <v>16</v>
      </c>
      <c r="J7" s="73"/>
      <c r="K7" s="70" t="s">
        <v>15</v>
      </c>
      <c r="L7" s="71"/>
      <c r="M7" s="72" t="s">
        <v>14</v>
      </c>
      <c r="N7" s="73"/>
      <c r="O7" s="70" t="s">
        <v>13</v>
      </c>
      <c r="P7" s="71"/>
      <c r="Q7" s="72" t="s">
        <v>12</v>
      </c>
      <c r="R7" s="73"/>
      <c r="S7" s="70" t="s">
        <v>11</v>
      </c>
      <c r="T7" s="71"/>
      <c r="U7" s="72" t="s">
        <v>10</v>
      </c>
      <c r="V7" s="73"/>
      <c r="W7" s="70" t="s">
        <v>9</v>
      </c>
      <c r="X7" s="71"/>
      <c r="Y7" s="72" t="s">
        <v>8</v>
      </c>
      <c r="Z7" s="73"/>
      <c r="AA7" s="70" t="s">
        <v>7</v>
      </c>
      <c r="AB7" s="71"/>
    </row>
    <row r="8" spans="1:32" s="4" customFormat="1" ht="18" thickBot="1">
      <c r="A8" s="65"/>
      <c r="B8" s="66"/>
      <c r="C8" s="5" t="s">
        <v>6</v>
      </c>
      <c r="D8" s="5" t="s">
        <v>5</v>
      </c>
      <c r="E8" s="6" t="s">
        <v>6</v>
      </c>
      <c r="F8" s="6" t="s">
        <v>5</v>
      </c>
      <c r="G8" s="5" t="s">
        <v>6</v>
      </c>
      <c r="H8" s="5" t="s">
        <v>5</v>
      </c>
      <c r="I8" s="6" t="s">
        <v>6</v>
      </c>
      <c r="J8" s="6" t="s">
        <v>5</v>
      </c>
      <c r="K8" s="5" t="s">
        <v>6</v>
      </c>
      <c r="L8" s="5" t="s">
        <v>5</v>
      </c>
      <c r="M8" s="6" t="s">
        <v>6</v>
      </c>
      <c r="N8" s="6" t="s">
        <v>5</v>
      </c>
      <c r="O8" s="5" t="s">
        <v>6</v>
      </c>
      <c r="P8" s="5" t="s">
        <v>5</v>
      </c>
      <c r="Q8" s="6" t="s">
        <v>6</v>
      </c>
      <c r="R8" s="6" t="s">
        <v>5</v>
      </c>
      <c r="S8" s="5" t="s">
        <v>6</v>
      </c>
      <c r="T8" s="5" t="s">
        <v>5</v>
      </c>
      <c r="U8" s="6" t="s">
        <v>6</v>
      </c>
      <c r="V8" s="6" t="s">
        <v>5</v>
      </c>
      <c r="W8" s="5" t="s">
        <v>6</v>
      </c>
      <c r="X8" s="5" t="s">
        <v>5</v>
      </c>
      <c r="Y8" s="6" t="s">
        <v>6</v>
      </c>
      <c r="Z8" s="6" t="s">
        <v>5</v>
      </c>
      <c r="AA8" s="5" t="s">
        <v>6</v>
      </c>
      <c r="AB8" s="5" t="s">
        <v>5</v>
      </c>
    </row>
    <row r="9" spans="1:32" s="10" customFormat="1" ht="20.25" customHeight="1" thickTop="1">
      <c r="A9" s="57" t="s">
        <v>4</v>
      </c>
      <c r="B9" s="58"/>
      <c r="C9" s="9">
        <v>2113.181</v>
      </c>
      <c r="D9" s="9">
        <v>2950.0010000000002</v>
      </c>
      <c r="E9" s="9">
        <v>2703.3729999999996</v>
      </c>
      <c r="F9" s="9">
        <v>3383.9719999999998</v>
      </c>
      <c r="G9" s="9">
        <v>3809.9650000000001</v>
      </c>
      <c r="H9" s="9">
        <v>4526.4860000000008</v>
      </c>
      <c r="I9" s="9">
        <v>3111.221</v>
      </c>
      <c r="J9" s="9">
        <v>3891.1239999999998</v>
      </c>
      <c r="K9" s="9">
        <v>2887.74</v>
      </c>
      <c r="L9" s="9">
        <v>3771.7700000000004</v>
      </c>
      <c r="M9" s="9">
        <v>3274.4759999999997</v>
      </c>
      <c r="N9" s="9">
        <v>4856.473</v>
      </c>
      <c r="O9" s="9">
        <v>2957.8590000000004</v>
      </c>
      <c r="P9" s="9">
        <v>4231.2240000000002</v>
      </c>
      <c r="Q9" s="9">
        <v>3272.5149999999999</v>
      </c>
      <c r="R9" s="9">
        <v>4014.3099999999995</v>
      </c>
      <c r="S9" s="9">
        <v>2750.77</v>
      </c>
      <c r="T9" s="9">
        <v>3745.4429999999998</v>
      </c>
      <c r="U9" s="9">
        <v>3425.24</v>
      </c>
      <c r="V9" s="9">
        <v>4163.0309999999999</v>
      </c>
      <c r="W9" s="9">
        <v>2892.6089999999999</v>
      </c>
      <c r="X9" s="9">
        <v>3952.3439999999996</v>
      </c>
      <c r="Y9" s="9">
        <v>2695.0209999999997</v>
      </c>
      <c r="Z9" s="9">
        <v>4002.723</v>
      </c>
      <c r="AA9" s="9">
        <v>35893.97</v>
      </c>
      <c r="AB9" s="9">
        <v>47488.900999999998</v>
      </c>
    </row>
    <row r="10" spans="1:32" s="4" customFormat="1" ht="17.399999999999999">
      <c r="A10" s="59"/>
      <c r="B10" s="60"/>
      <c r="C10" s="8">
        <v>0.14767952884540167</v>
      </c>
      <c r="D10" s="8">
        <v>0.3026995900692816</v>
      </c>
      <c r="E10" s="8">
        <v>0.30576849788753557</v>
      </c>
      <c r="F10" s="8">
        <v>0.50472721257649289</v>
      </c>
      <c r="G10" s="8">
        <v>0.31856971594771089</v>
      </c>
      <c r="H10" s="8">
        <v>0.31592961491823734</v>
      </c>
      <c r="I10" s="8">
        <v>7.8722794175518612E-2</v>
      </c>
      <c r="J10" s="8">
        <v>0.19672468951043179</v>
      </c>
      <c r="K10" s="8">
        <v>0.10105574367798684</v>
      </c>
      <c r="L10" s="8">
        <v>0.21952142181847845</v>
      </c>
      <c r="M10" s="8">
        <v>0.24480510075411135</v>
      </c>
      <c r="N10" s="8">
        <v>0.51931193385254792</v>
      </c>
      <c r="O10" s="8">
        <v>0.1078604913172259</v>
      </c>
      <c r="P10" s="8">
        <v>0.22393816474533118</v>
      </c>
      <c r="Q10" s="8">
        <v>0.27203011966940177</v>
      </c>
      <c r="R10" s="8">
        <v>0.2365721073177913</v>
      </c>
      <c r="S10" s="8">
        <v>0.15270923987743643</v>
      </c>
      <c r="T10" s="8">
        <v>0.13345771144278612</v>
      </c>
      <c r="U10" s="8">
        <v>9.8977396982499841E-2</v>
      </c>
      <c r="V10" s="8">
        <v>-4.2868943915020739E-2</v>
      </c>
      <c r="W10" s="8">
        <v>-6.3448071326143163E-2</v>
      </c>
      <c r="X10" s="8">
        <v>-9.7798279742414493E-3</v>
      </c>
      <c r="Y10" s="8">
        <v>-0.17823626788618099</v>
      </c>
      <c r="Z10" s="8">
        <v>-7.6664097694453176E-2</v>
      </c>
      <c r="AA10" s="8">
        <v>0.11985849848795266</v>
      </c>
      <c r="AB10" s="8">
        <v>0.18197043935273613</v>
      </c>
    </row>
    <row r="11" spans="1:32" s="7" customFormat="1" ht="20.25" customHeight="1">
      <c r="A11" s="51">
        <v>1</v>
      </c>
      <c r="B11" s="53" t="s">
        <v>32</v>
      </c>
      <c r="C11" s="9">
        <v>255.19900000000001</v>
      </c>
      <c r="D11" s="9">
        <v>646.92600000000004</v>
      </c>
      <c r="E11" s="9">
        <v>478.43900000000002</v>
      </c>
      <c r="F11" s="9">
        <v>845.59799999999996</v>
      </c>
      <c r="G11" s="9">
        <v>831.15</v>
      </c>
      <c r="H11" s="9">
        <v>1312.4</v>
      </c>
      <c r="I11" s="9">
        <v>505.07400000000001</v>
      </c>
      <c r="J11" s="9">
        <v>886.24099999999999</v>
      </c>
      <c r="K11" s="9">
        <v>563.00900000000001</v>
      </c>
      <c r="L11" s="9">
        <v>955.68</v>
      </c>
      <c r="M11" s="9">
        <v>620.32799999999997</v>
      </c>
      <c r="N11" s="9">
        <v>1266.6199999999999</v>
      </c>
      <c r="O11" s="9">
        <v>714.44600000000003</v>
      </c>
      <c r="P11" s="9">
        <v>1507.049</v>
      </c>
      <c r="Q11" s="9">
        <v>770.33399999999995</v>
      </c>
      <c r="R11" s="9">
        <v>1205.6479999999999</v>
      </c>
      <c r="S11" s="9">
        <v>663.25099999999998</v>
      </c>
      <c r="T11" s="9">
        <v>1361.124</v>
      </c>
      <c r="U11" s="9">
        <v>827.54899999999998</v>
      </c>
      <c r="V11" s="9">
        <v>1407.836</v>
      </c>
      <c r="W11" s="9">
        <v>655.35799999999995</v>
      </c>
      <c r="X11" s="9">
        <v>1500.684</v>
      </c>
      <c r="Y11" s="9">
        <v>503.935</v>
      </c>
      <c r="Z11" s="9">
        <v>1264.998</v>
      </c>
      <c r="AA11" s="9">
        <v>7388.072000000001</v>
      </c>
      <c r="AB11" s="9">
        <v>14160.803999999998</v>
      </c>
    </row>
    <row r="12" spans="1:32" s="4" customFormat="1" ht="17.399999999999999">
      <c r="A12" s="52"/>
      <c r="B12" s="54"/>
      <c r="C12" s="8">
        <v>-0.37372173208829773</v>
      </c>
      <c r="D12" s="8">
        <v>0.34614152125149317</v>
      </c>
      <c r="E12" s="8">
        <v>-2.4153495648413837E-2</v>
      </c>
      <c r="F12" s="8">
        <v>0.44977385806035713</v>
      </c>
      <c r="G12" s="8">
        <v>3.0243532391035156E-2</v>
      </c>
      <c r="H12" s="8">
        <v>0.23905652699744062</v>
      </c>
      <c r="I12" s="8">
        <v>-0.19909360193331097</v>
      </c>
      <c r="J12" s="8">
        <v>0.10734585401753534</v>
      </c>
      <c r="K12" s="8">
        <v>-1.125187911825456E-2</v>
      </c>
      <c r="L12" s="8">
        <v>0.21934352855316511</v>
      </c>
      <c r="M12" s="8">
        <v>-0.11638719381912035</v>
      </c>
      <c r="N12" s="8">
        <v>0.39614143727768825</v>
      </c>
      <c r="O12" s="8">
        <v>0.40684671202260586</v>
      </c>
      <c r="P12" s="8">
        <v>0.82600229969454531</v>
      </c>
      <c r="Q12" s="8">
        <v>0.5194983490017081</v>
      </c>
      <c r="R12" s="8">
        <v>0.50891785510910303</v>
      </c>
      <c r="S12" s="8">
        <v>0.46180361940487652</v>
      </c>
      <c r="T12" s="8">
        <v>0.99538800970482388</v>
      </c>
      <c r="U12" s="8">
        <v>0.17943444656801333</v>
      </c>
      <c r="V12" s="8">
        <v>0.13488027150014301</v>
      </c>
      <c r="W12" s="8">
        <v>-0.15386800321225413</v>
      </c>
      <c r="X12" s="8">
        <v>0.26199314125021661</v>
      </c>
      <c r="Y12" s="8">
        <v>-0.2972784154373263</v>
      </c>
      <c r="Z12" s="8">
        <v>0.36207880472819759</v>
      </c>
      <c r="AA12" s="8">
        <v>1.6461759713698579E-2</v>
      </c>
      <c r="AB12" s="8">
        <v>0.37761558204893664</v>
      </c>
      <c r="AD12" s="7"/>
      <c r="AE12" s="7"/>
    </row>
    <row r="13" spans="1:32" s="7" customFormat="1" ht="20.25" customHeight="1">
      <c r="A13" s="51">
        <v>2</v>
      </c>
      <c r="B13" s="53" t="s">
        <v>22</v>
      </c>
      <c r="C13" s="9">
        <v>527.40200000000004</v>
      </c>
      <c r="D13" s="9">
        <v>680.39200000000005</v>
      </c>
      <c r="E13" s="9">
        <v>581.53</v>
      </c>
      <c r="F13" s="9">
        <v>756.61699999999996</v>
      </c>
      <c r="G13" s="9">
        <v>1078.5509999999999</v>
      </c>
      <c r="H13" s="9">
        <v>1184.0650000000001</v>
      </c>
      <c r="I13" s="9">
        <v>1015.836</v>
      </c>
      <c r="J13" s="9">
        <v>1141.3579999999999</v>
      </c>
      <c r="K13" s="9">
        <v>814.63099999999997</v>
      </c>
      <c r="L13" s="9">
        <v>1107.789</v>
      </c>
      <c r="M13" s="9">
        <v>982.78800000000001</v>
      </c>
      <c r="N13" s="9">
        <v>1280.806</v>
      </c>
      <c r="O13" s="9">
        <v>833.64200000000005</v>
      </c>
      <c r="P13" s="9">
        <v>992.43600000000004</v>
      </c>
      <c r="Q13" s="9">
        <v>932.99400000000003</v>
      </c>
      <c r="R13" s="9">
        <v>1110.0060000000001</v>
      </c>
      <c r="S13" s="9">
        <v>619.24800000000005</v>
      </c>
      <c r="T13" s="9">
        <v>654.84100000000001</v>
      </c>
      <c r="U13" s="9">
        <v>731.36300000000006</v>
      </c>
      <c r="V13" s="9">
        <v>771.26900000000001</v>
      </c>
      <c r="W13" s="9">
        <v>438.17200000000003</v>
      </c>
      <c r="X13" s="9">
        <v>551.35199999999998</v>
      </c>
      <c r="Y13" s="9">
        <v>527.60400000000004</v>
      </c>
      <c r="Z13" s="9">
        <v>698.6</v>
      </c>
      <c r="AA13" s="9">
        <v>9083.7609999999986</v>
      </c>
      <c r="AB13" s="9">
        <v>10929.531000000001</v>
      </c>
    </row>
    <row r="14" spans="1:32" s="4" customFormat="1" ht="17.399999999999999">
      <c r="A14" s="52"/>
      <c r="B14" s="54"/>
      <c r="C14" s="8">
        <v>0.29458114052313261</v>
      </c>
      <c r="D14" s="8">
        <v>0.5671204858959803</v>
      </c>
      <c r="E14" s="8">
        <v>0.21582180296130885</v>
      </c>
      <c r="F14" s="8">
        <v>0.56527306843312763</v>
      </c>
      <c r="G14" s="8">
        <v>0.73720552658112837</v>
      </c>
      <c r="H14" s="8">
        <v>0.86557122892485039</v>
      </c>
      <c r="I14" s="8">
        <v>0.66891085985785681</v>
      </c>
      <c r="J14" s="8">
        <v>0.81648006238710225</v>
      </c>
      <c r="K14" s="8">
        <v>4.5752833797609679E-2</v>
      </c>
      <c r="L14" s="8">
        <v>0.42802872586036433</v>
      </c>
      <c r="M14" s="8">
        <v>0.20148316766078342</v>
      </c>
      <c r="N14" s="8">
        <v>0.57863041388320557</v>
      </c>
      <c r="O14" s="8">
        <v>-1.8267593392953391E-2</v>
      </c>
      <c r="P14" s="8">
        <v>5.6249301553345357E-2</v>
      </c>
      <c r="Q14" s="8">
        <v>6.7889845252266365E-2</v>
      </c>
      <c r="R14" s="8">
        <v>0.2054368164477165</v>
      </c>
      <c r="S14" s="8">
        <v>-0.14310740631577196</v>
      </c>
      <c r="T14" s="8">
        <v>-0.24043293076170019</v>
      </c>
      <c r="U14" s="8">
        <v>-0.30868161731691746</v>
      </c>
      <c r="V14" s="8">
        <v>-0.37075838369861763</v>
      </c>
      <c r="W14" s="8">
        <v>-0.39451909418026854</v>
      </c>
      <c r="X14" s="8">
        <v>-0.35490317440074137</v>
      </c>
      <c r="Y14" s="8">
        <v>-0.40524252866955018</v>
      </c>
      <c r="Z14" s="8">
        <v>-0.315633455394701</v>
      </c>
      <c r="AA14" s="8">
        <v>2.9159026700830523E-2</v>
      </c>
      <c r="AB14" s="8">
        <v>0.13951457723758959</v>
      </c>
      <c r="AD14" s="7"/>
      <c r="AE14" s="7"/>
    </row>
    <row r="15" spans="1:32" s="7" customFormat="1" ht="20.25" customHeight="1">
      <c r="A15" s="55">
        <v>3</v>
      </c>
      <c r="B15" s="53" t="s">
        <v>21</v>
      </c>
      <c r="C15" s="9">
        <v>217.24100000000001</v>
      </c>
      <c r="D15" s="9">
        <v>614.96400000000006</v>
      </c>
      <c r="E15" s="9">
        <v>196.107</v>
      </c>
      <c r="F15" s="9">
        <v>579.46699999999998</v>
      </c>
      <c r="G15" s="9">
        <v>214.32900000000001</v>
      </c>
      <c r="H15" s="9">
        <v>556.548</v>
      </c>
      <c r="I15" s="9">
        <v>164.60599999999999</v>
      </c>
      <c r="J15" s="9">
        <v>581.95399999999995</v>
      </c>
      <c r="K15" s="9">
        <v>222.57499999999999</v>
      </c>
      <c r="L15" s="9">
        <v>642.91499999999996</v>
      </c>
      <c r="M15" s="9">
        <v>317.13799999999998</v>
      </c>
      <c r="N15" s="9">
        <v>866.87300000000005</v>
      </c>
      <c r="O15" s="9">
        <v>287.267</v>
      </c>
      <c r="P15" s="9">
        <v>598.98400000000004</v>
      </c>
      <c r="Q15" s="9">
        <v>226.23400000000001</v>
      </c>
      <c r="R15" s="9">
        <v>571.49900000000002</v>
      </c>
      <c r="S15" s="9">
        <v>205.20699999999999</v>
      </c>
      <c r="T15" s="9">
        <v>528.62599999999998</v>
      </c>
      <c r="U15" s="9">
        <v>201.47800000000001</v>
      </c>
      <c r="V15" s="9">
        <v>488.22199999999998</v>
      </c>
      <c r="W15" s="9">
        <v>201.584</v>
      </c>
      <c r="X15" s="9">
        <v>443.83</v>
      </c>
      <c r="Y15" s="9">
        <v>263.63400000000001</v>
      </c>
      <c r="Z15" s="9">
        <v>641.91700000000003</v>
      </c>
      <c r="AA15" s="9">
        <v>2717.3999999999996</v>
      </c>
      <c r="AB15" s="9">
        <v>7115.799</v>
      </c>
    </row>
    <row r="16" spans="1:32" s="4" customFormat="1" ht="17.399999999999999">
      <c r="A16" s="55"/>
      <c r="B16" s="54"/>
      <c r="C16" s="8">
        <v>-1.7924468594884294E-2</v>
      </c>
      <c r="D16" s="8">
        <v>-1.0315156457369014E-3</v>
      </c>
      <c r="E16" s="8">
        <v>3.8548308513567886E-2</v>
      </c>
      <c r="F16" s="8">
        <v>0.21115412108468734</v>
      </c>
      <c r="G16" s="8">
        <v>-0.28560571971401422</v>
      </c>
      <c r="H16" s="8">
        <v>-0.27246535194476174</v>
      </c>
      <c r="I16" s="8">
        <v>-0.50828212703543174</v>
      </c>
      <c r="J16" s="8">
        <v>-0.25499112191587392</v>
      </c>
      <c r="K16" s="8">
        <v>-0.21874177322714139</v>
      </c>
      <c r="L16" s="8">
        <v>-6.9157831184005453E-2</v>
      </c>
      <c r="M16" s="8">
        <v>0.48008587296401717</v>
      </c>
      <c r="N16" s="8">
        <v>0.31497209636046758</v>
      </c>
      <c r="O16" s="8">
        <v>0.12790400917189848</v>
      </c>
      <c r="P16" s="8">
        <v>-0.25560794470224762</v>
      </c>
      <c r="Q16" s="8">
        <v>-6.9470722758756792E-2</v>
      </c>
      <c r="R16" s="8">
        <v>-0.23919326388657761</v>
      </c>
      <c r="S16" s="8">
        <v>-0.28137738307022087</v>
      </c>
      <c r="T16" s="8">
        <v>-0.45634129309538041</v>
      </c>
      <c r="U16" s="8">
        <v>-0.25979455678344698</v>
      </c>
      <c r="V16" s="8">
        <v>-0.41168361524733604</v>
      </c>
      <c r="W16" s="8">
        <v>-0.27856790088110461</v>
      </c>
      <c r="X16" s="8">
        <v>-0.45758896381808095</v>
      </c>
      <c r="Y16" s="8">
        <v>-0.27503767338004459</v>
      </c>
      <c r="Z16" s="8">
        <v>-0.43758635523730005</v>
      </c>
      <c r="AA16" s="8">
        <v>-0.16197034113919501</v>
      </c>
      <c r="AB16" s="8">
        <v>-0.23549609389352988</v>
      </c>
      <c r="AD16" s="7"/>
      <c r="AE16" s="7"/>
    </row>
    <row r="17" spans="1:31" s="7" customFormat="1" ht="20.25" customHeight="1">
      <c r="A17" s="55">
        <v>4</v>
      </c>
      <c r="B17" s="53" t="s">
        <v>31</v>
      </c>
      <c r="C17" s="9">
        <v>321.35899999999998</v>
      </c>
      <c r="D17" s="9">
        <v>206.071</v>
      </c>
      <c r="E17" s="9">
        <v>412.67500000000001</v>
      </c>
      <c r="F17" s="9">
        <v>227.70500000000001</v>
      </c>
      <c r="G17" s="9">
        <v>391.03500000000003</v>
      </c>
      <c r="H17" s="9">
        <v>221.36199999999999</v>
      </c>
      <c r="I17" s="9">
        <v>304.89</v>
      </c>
      <c r="J17" s="9">
        <v>190.685</v>
      </c>
      <c r="K17" s="9">
        <v>235.89599999999999</v>
      </c>
      <c r="L17" s="9">
        <v>150.447</v>
      </c>
      <c r="M17" s="9">
        <v>281.17500000000001</v>
      </c>
      <c r="N17" s="9">
        <v>195.44800000000001</v>
      </c>
      <c r="O17" s="9">
        <v>190.047</v>
      </c>
      <c r="P17" s="9">
        <v>157.369</v>
      </c>
      <c r="Q17" s="9">
        <v>298.25799999999998</v>
      </c>
      <c r="R17" s="9">
        <v>173.488</v>
      </c>
      <c r="S17" s="9">
        <v>324.67200000000003</v>
      </c>
      <c r="T17" s="9">
        <v>201.02500000000001</v>
      </c>
      <c r="U17" s="9">
        <v>487.53399999999999</v>
      </c>
      <c r="V17" s="9">
        <v>277.65300000000002</v>
      </c>
      <c r="W17" s="9">
        <v>394.56</v>
      </c>
      <c r="X17" s="9">
        <v>242.99600000000001</v>
      </c>
      <c r="Y17" s="9">
        <v>411.81599999999997</v>
      </c>
      <c r="Z17" s="9">
        <v>278.76799999999997</v>
      </c>
      <c r="AA17" s="9">
        <v>4053.9169999999995</v>
      </c>
      <c r="AB17" s="9">
        <v>2523.0170000000003</v>
      </c>
    </row>
    <row r="18" spans="1:31" s="4" customFormat="1" ht="17.399999999999999">
      <c r="A18" s="55"/>
      <c r="B18" s="54"/>
      <c r="C18" s="8">
        <v>1.4153069123869795</v>
      </c>
      <c r="D18" s="8">
        <v>2.6123021368345403</v>
      </c>
      <c r="E18" s="8">
        <v>3.9960653753026643</v>
      </c>
      <c r="F18" s="8">
        <v>2.8707566253591041</v>
      </c>
      <c r="G18" s="8">
        <v>1.0231424713241344</v>
      </c>
      <c r="H18" s="8">
        <v>0.99333639498968929</v>
      </c>
      <c r="I18" s="8">
        <v>2.0562549582087759E-2</v>
      </c>
      <c r="J18" s="8">
        <v>0.21300890585241741</v>
      </c>
      <c r="K18" s="8">
        <v>-0.17220179107829661</v>
      </c>
      <c r="L18" s="8">
        <v>7.4530917272690716E-3</v>
      </c>
      <c r="M18" s="8">
        <v>0.51392373711812034</v>
      </c>
      <c r="N18" s="8">
        <v>0.48953617754203066</v>
      </c>
      <c r="O18" s="8">
        <v>-0.20781732616932674</v>
      </c>
      <c r="P18" s="8">
        <v>-0.19175260908866795</v>
      </c>
      <c r="Q18" s="8">
        <v>0.73330233909632425</v>
      </c>
      <c r="R18" s="8">
        <v>0.81228258939297393</v>
      </c>
      <c r="S18" s="8">
        <v>1.7513643605301514</v>
      </c>
      <c r="T18" s="8">
        <v>2.0881313751997048</v>
      </c>
      <c r="U18" s="8">
        <v>2.7371241098599541</v>
      </c>
      <c r="V18" s="8">
        <v>1.5759175418413924</v>
      </c>
      <c r="W18" s="8">
        <v>0.33336036821508958</v>
      </c>
      <c r="X18" s="8">
        <v>0.3358988878321249</v>
      </c>
      <c r="Y18" s="8">
        <v>0.4512367453809259</v>
      </c>
      <c r="Z18" s="8">
        <v>0.44313757972334944</v>
      </c>
      <c r="AA18" s="8">
        <v>0.67621475339002135</v>
      </c>
      <c r="AB18" s="8">
        <v>0.67859259973853292</v>
      </c>
      <c r="AD18" s="7"/>
      <c r="AE18" s="7"/>
    </row>
    <row r="19" spans="1:31" s="7" customFormat="1" ht="20.25" customHeight="1">
      <c r="A19" s="55">
        <v>5</v>
      </c>
      <c r="B19" s="53" t="s">
        <v>23</v>
      </c>
      <c r="C19" s="9">
        <v>84.805000000000007</v>
      </c>
      <c r="D19" s="9">
        <v>241.39400000000001</v>
      </c>
      <c r="E19" s="9">
        <v>99.900999999999996</v>
      </c>
      <c r="F19" s="9">
        <v>229.42500000000001</v>
      </c>
      <c r="G19" s="9">
        <v>67.716999999999999</v>
      </c>
      <c r="H19" s="9">
        <v>190.46100000000001</v>
      </c>
      <c r="I19" s="9">
        <v>95.804000000000002</v>
      </c>
      <c r="J19" s="9">
        <v>218.423</v>
      </c>
      <c r="K19" s="9">
        <v>67.58</v>
      </c>
      <c r="L19" s="9">
        <v>156.01400000000001</v>
      </c>
      <c r="M19" s="9">
        <v>94.445999999999998</v>
      </c>
      <c r="N19" s="9">
        <v>235.477</v>
      </c>
      <c r="O19" s="9">
        <v>64.888000000000005</v>
      </c>
      <c r="P19" s="9">
        <v>182.37299999999999</v>
      </c>
      <c r="Q19" s="9">
        <v>62.875</v>
      </c>
      <c r="R19" s="9">
        <v>145.09299999999999</v>
      </c>
      <c r="S19" s="9">
        <v>57.011000000000003</v>
      </c>
      <c r="T19" s="9">
        <v>139.489</v>
      </c>
      <c r="U19" s="9">
        <v>70.052999999999997</v>
      </c>
      <c r="V19" s="9">
        <v>190.52600000000001</v>
      </c>
      <c r="W19" s="9">
        <v>82.444999999999993</v>
      </c>
      <c r="X19" s="9">
        <v>161.542</v>
      </c>
      <c r="Y19" s="9">
        <v>69.962999999999994</v>
      </c>
      <c r="Z19" s="9">
        <v>235.739</v>
      </c>
      <c r="AA19" s="9">
        <v>917.48799999999983</v>
      </c>
      <c r="AB19" s="9">
        <v>2325.9560000000006</v>
      </c>
    </row>
    <row r="20" spans="1:31" s="4" customFormat="1" ht="17.399999999999999">
      <c r="A20" s="55"/>
      <c r="B20" s="54"/>
      <c r="C20" s="8">
        <v>0.20246433939256461</v>
      </c>
      <c r="D20" s="8">
        <v>0.22358009985553898</v>
      </c>
      <c r="E20" s="8">
        <v>0.14233931368849545</v>
      </c>
      <c r="F20" s="8">
        <v>0.66153679026651213</v>
      </c>
      <c r="G20" s="8">
        <v>-0.24050874261168001</v>
      </c>
      <c r="H20" s="8">
        <v>5.5477971737323495E-2</v>
      </c>
      <c r="I20" s="8">
        <v>8.3976375280034363E-2</v>
      </c>
      <c r="J20" s="8">
        <v>0.4384507988356624</v>
      </c>
      <c r="K20" s="8">
        <v>-0.33619495712475572</v>
      </c>
      <c r="L20" s="8">
        <v>-0.13780125891825873</v>
      </c>
      <c r="M20" s="8">
        <v>0.40592762403798904</v>
      </c>
      <c r="N20" s="8">
        <v>0.87529466106014275</v>
      </c>
      <c r="O20" s="8">
        <v>-8.5105183012802454E-2</v>
      </c>
      <c r="P20" s="8">
        <v>0.33096633411908949</v>
      </c>
      <c r="Q20" s="8">
        <v>0.24016252786051012</v>
      </c>
      <c r="R20" s="8">
        <v>0.47066634231385174</v>
      </c>
      <c r="S20" s="8">
        <v>0.12572071716294142</v>
      </c>
      <c r="T20" s="8">
        <v>0.3883370491281154</v>
      </c>
      <c r="U20" s="8">
        <v>-0.13704451945108281</v>
      </c>
      <c r="V20" s="8">
        <v>0.33538461538461534</v>
      </c>
      <c r="W20" s="8">
        <v>0.55959745001229577</v>
      </c>
      <c r="X20" s="8">
        <v>0.34527527252437934</v>
      </c>
      <c r="Y20" s="8">
        <v>-0.35466821628203005</v>
      </c>
      <c r="Z20" s="8">
        <v>2.9756210495048691E-2</v>
      </c>
      <c r="AA20" s="8">
        <v>-1.892892731727315E-3</v>
      </c>
      <c r="AB20" s="8">
        <v>0.29075356795230284</v>
      </c>
      <c r="AD20" s="7"/>
      <c r="AE20" s="7"/>
    </row>
    <row r="21" spans="1:31" s="7" customFormat="1" ht="20.25" customHeight="1">
      <c r="A21" s="55">
        <v>6</v>
      </c>
      <c r="B21" s="53" t="s">
        <v>33</v>
      </c>
      <c r="C21" s="9">
        <v>181.13</v>
      </c>
      <c r="D21" s="9">
        <v>75.13</v>
      </c>
      <c r="E21" s="9">
        <v>333.33199999999999</v>
      </c>
      <c r="F21" s="9">
        <v>239.078</v>
      </c>
      <c r="G21" s="9">
        <v>314.55599999999998</v>
      </c>
      <c r="H21" s="9">
        <v>261.14299999999997</v>
      </c>
      <c r="I21" s="9">
        <v>270.19600000000003</v>
      </c>
      <c r="J21" s="9">
        <v>182.26</v>
      </c>
      <c r="K21" s="9">
        <v>264.87200000000001</v>
      </c>
      <c r="L21" s="9">
        <v>158.29400000000001</v>
      </c>
      <c r="M21" s="9">
        <v>235.58799999999999</v>
      </c>
      <c r="N21" s="9">
        <v>152.91999999999999</v>
      </c>
      <c r="O21" s="9">
        <v>128.37100000000001</v>
      </c>
      <c r="P21" s="9">
        <v>105.09</v>
      </c>
      <c r="Q21" s="9">
        <v>230.03100000000001</v>
      </c>
      <c r="R21" s="9">
        <v>153.84</v>
      </c>
      <c r="S21" s="9">
        <v>200.49</v>
      </c>
      <c r="T21" s="9">
        <v>164.40600000000001</v>
      </c>
      <c r="U21" s="9">
        <v>286.70600000000002</v>
      </c>
      <c r="V21" s="9">
        <v>219.572</v>
      </c>
      <c r="W21" s="9">
        <v>359.57600000000002</v>
      </c>
      <c r="X21" s="9">
        <v>258.8</v>
      </c>
      <c r="Y21" s="9">
        <v>271.173</v>
      </c>
      <c r="Z21" s="9">
        <v>251.886</v>
      </c>
      <c r="AA21" s="9">
        <v>3076.0209999999997</v>
      </c>
      <c r="AB21" s="9">
        <v>2222.4189999999999</v>
      </c>
    </row>
    <row r="22" spans="1:31" s="4" customFormat="1" ht="17.399999999999999">
      <c r="A22" s="55"/>
      <c r="B22" s="54"/>
      <c r="C22" s="8">
        <v>-0.28487954328308712</v>
      </c>
      <c r="D22" s="8">
        <v>-0.47388692035125557</v>
      </c>
      <c r="E22" s="8">
        <v>0.1539209814829558</v>
      </c>
      <c r="F22" s="8">
        <v>0.71545631318748359</v>
      </c>
      <c r="G22" s="8">
        <v>9.0364557155088301E-2</v>
      </c>
      <c r="H22" s="8">
        <v>0.63861628432307604</v>
      </c>
      <c r="I22" s="8">
        <v>0.10604609275860671</v>
      </c>
      <c r="J22" s="8">
        <v>-4.3806725775143079E-2</v>
      </c>
      <c r="K22" s="8">
        <v>0.3589451541737213</v>
      </c>
      <c r="L22" s="8">
        <v>0.11106119841932749</v>
      </c>
      <c r="M22" s="8">
        <v>1.2301444555936309</v>
      </c>
      <c r="N22" s="8">
        <v>0.46567753560680109</v>
      </c>
      <c r="O22" s="8">
        <v>-0.2387912785147146</v>
      </c>
      <c r="P22" s="8">
        <v>0.21355243253230494</v>
      </c>
      <c r="Q22" s="8">
        <v>0.49953064497203442</v>
      </c>
      <c r="R22" s="8">
        <v>0.69700178701436244</v>
      </c>
      <c r="S22" s="8">
        <v>0.41179204427826022</v>
      </c>
      <c r="T22" s="8">
        <v>0.57705109881149952</v>
      </c>
      <c r="U22" s="8">
        <v>0.38530744774403047</v>
      </c>
      <c r="V22" s="8">
        <v>1.155900517442831</v>
      </c>
      <c r="W22" s="8">
        <v>0.29363894415323244</v>
      </c>
      <c r="X22" s="8">
        <v>0.20931188845172571</v>
      </c>
      <c r="Y22" s="8">
        <v>-0.16235601560545265</v>
      </c>
      <c r="Z22" s="8">
        <v>1.0166391953511301E-2</v>
      </c>
      <c r="AA22" s="8">
        <v>0.16155776067088926</v>
      </c>
      <c r="AB22" s="8">
        <v>0.28786907703505216</v>
      </c>
      <c r="AD22" s="7"/>
      <c r="AE22" s="7"/>
    </row>
    <row r="23" spans="1:31" s="7" customFormat="1" ht="20.25" customHeight="1">
      <c r="A23" s="55">
        <v>7</v>
      </c>
      <c r="B23" s="53" t="s">
        <v>34</v>
      </c>
      <c r="C23" s="9">
        <v>34.598999999999997</v>
      </c>
      <c r="D23" s="9">
        <v>53.012999999999998</v>
      </c>
      <c r="E23" s="9">
        <v>41.188000000000002</v>
      </c>
      <c r="F23" s="9">
        <v>59.834000000000003</v>
      </c>
      <c r="G23" s="9">
        <v>128.02699999999999</v>
      </c>
      <c r="H23" s="9">
        <v>108.877</v>
      </c>
      <c r="I23" s="9">
        <v>100.955</v>
      </c>
      <c r="J23" s="9">
        <v>116.30200000000001</v>
      </c>
      <c r="K23" s="9">
        <v>107.926</v>
      </c>
      <c r="L23" s="9">
        <v>88.171000000000006</v>
      </c>
      <c r="M23" s="9">
        <v>127.532</v>
      </c>
      <c r="N23" s="9">
        <v>158.024</v>
      </c>
      <c r="O23" s="9">
        <v>92.272000000000006</v>
      </c>
      <c r="P23" s="9">
        <v>112.101</v>
      </c>
      <c r="Q23" s="9">
        <v>54.396000000000001</v>
      </c>
      <c r="R23" s="9">
        <v>89.924000000000007</v>
      </c>
      <c r="S23" s="9">
        <v>105.059</v>
      </c>
      <c r="T23" s="9">
        <v>109.22</v>
      </c>
      <c r="U23" s="9">
        <v>89.977999999999994</v>
      </c>
      <c r="V23" s="9">
        <v>99.105000000000004</v>
      </c>
      <c r="W23" s="9">
        <v>71.686000000000007</v>
      </c>
      <c r="X23" s="9">
        <v>101.29</v>
      </c>
      <c r="Y23" s="9">
        <v>51.804000000000002</v>
      </c>
      <c r="Z23" s="9">
        <v>66.753</v>
      </c>
      <c r="AA23" s="9">
        <v>1005.4219999999999</v>
      </c>
      <c r="AB23" s="9">
        <v>1162.614</v>
      </c>
    </row>
    <row r="24" spans="1:31" s="4" customFormat="1" ht="17.399999999999999">
      <c r="A24" s="55"/>
      <c r="B24" s="54"/>
      <c r="C24" s="8">
        <v>-2.3234148269437087E-2</v>
      </c>
      <c r="D24" s="8">
        <v>0.72540276647681023</v>
      </c>
      <c r="E24" s="8">
        <v>-0.19608072764180035</v>
      </c>
      <c r="F24" s="8">
        <v>0.50423611634864374</v>
      </c>
      <c r="G24" s="8">
        <v>0.2883738716526954</v>
      </c>
      <c r="H24" s="8">
        <v>0.34427666588470612</v>
      </c>
      <c r="I24" s="8">
        <v>0.1578072137163829</v>
      </c>
      <c r="J24" s="8">
        <v>0.45782045175361624</v>
      </c>
      <c r="K24" s="8">
        <v>1.0102443749068692</v>
      </c>
      <c r="L24" s="8">
        <v>1.7533647690722292</v>
      </c>
      <c r="M24" s="8">
        <v>1.5584175894719949</v>
      </c>
      <c r="N24" s="8">
        <v>3.3226741800475965</v>
      </c>
      <c r="O24" s="8">
        <v>0.30303757784587582</v>
      </c>
      <c r="P24" s="8">
        <v>0.89311829772861595</v>
      </c>
      <c r="Q24" s="8">
        <v>-0.37801866081229418</v>
      </c>
      <c r="R24" s="8">
        <v>-0.17095522140374483</v>
      </c>
      <c r="S24" s="8">
        <v>0.68347594782552956</v>
      </c>
      <c r="T24" s="8">
        <v>1.1914125200642054</v>
      </c>
      <c r="U24" s="8">
        <v>0.30027890576453414</v>
      </c>
      <c r="V24" s="8">
        <v>0.88699543031226191</v>
      </c>
      <c r="W24" s="8">
        <v>0.67377244390483093</v>
      </c>
      <c r="X24" s="8">
        <v>0.68024152746213695</v>
      </c>
      <c r="Y24" s="8">
        <v>0.29377388177118469</v>
      </c>
      <c r="Z24" s="8">
        <v>0.45825323313526728</v>
      </c>
      <c r="AA24" s="8">
        <v>0.34145339171876832</v>
      </c>
      <c r="AB24" s="8">
        <v>0.71996023398041864</v>
      </c>
      <c r="AD24" s="7"/>
      <c r="AE24" s="7"/>
    </row>
    <row r="25" spans="1:31" s="7" customFormat="1" ht="20.25" customHeight="1">
      <c r="A25" s="55">
        <v>8</v>
      </c>
      <c r="B25" s="53" t="s">
        <v>35</v>
      </c>
      <c r="C25" s="9">
        <v>35.448</v>
      </c>
      <c r="D25" s="9">
        <v>36.082000000000001</v>
      </c>
      <c r="E25" s="9">
        <v>55.722999999999999</v>
      </c>
      <c r="F25" s="9">
        <v>69.510999999999996</v>
      </c>
      <c r="G25" s="9">
        <v>106.503</v>
      </c>
      <c r="H25" s="9">
        <v>119.01300000000001</v>
      </c>
      <c r="I25" s="9">
        <v>52.975000000000001</v>
      </c>
      <c r="J25" s="9">
        <v>59.398000000000003</v>
      </c>
      <c r="K25" s="9">
        <v>49.411999999999999</v>
      </c>
      <c r="L25" s="9">
        <v>56.973999999999997</v>
      </c>
      <c r="M25" s="9">
        <v>49.896999999999998</v>
      </c>
      <c r="N25" s="9">
        <v>70.757999999999996</v>
      </c>
      <c r="O25" s="9">
        <v>101.79300000000001</v>
      </c>
      <c r="P25" s="9">
        <v>127.438</v>
      </c>
      <c r="Q25" s="9">
        <v>58.253999999999998</v>
      </c>
      <c r="R25" s="9">
        <v>63.887999999999998</v>
      </c>
      <c r="S25" s="9">
        <v>88.653999999999996</v>
      </c>
      <c r="T25" s="9">
        <v>90.391999999999996</v>
      </c>
      <c r="U25" s="9">
        <v>77.510000000000005</v>
      </c>
      <c r="V25" s="9">
        <v>84.988</v>
      </c>
      <c r="W25" s="9">
        <v>75.174000000000007</v>
      </c>
      <c r="X25" s="9">
        <v>88.093000000000004</v>
      </c>
      <c r="Y25" s="9">
        <v>54.863999999999997</v>
      </c>
      <c r="Z25" s="9">
        <v>65.498999999999995</v>
      </c>
      <c r="AA25" s="9">
        <v>806.20699999999999</v>
      </c>
      <c r="AB25" s="9">
        <v>932.03399999999999</v>
      </c>
    </row>
    <row r="26" spans="1:31" s="4" customFormat="1" ht="17.399999999999999">
      <c r="A26" s="55"/>
      <c r="B26" s="54"/>
      <c r="C26" s="8">
        <v>-0.45587670959522314</v>
      </c>
      <c r="D26" s="8">
        <v>-0.47117878969969657</v>
      </c>
      <c r="E26" s="8">
        <v>-4.4130784348758246E-3</v>
      </c>
      <c r="F26" s="8">
        <v>0.16582248758889026</v>
      </c>
      <c r="G26" s="8">
        <v>0.25287329278765269</v>
      </c>
      <c r="H26" s="8">
        <v>0.43770234356124671</v>
      </c>
      <c r="I26" s="8">
        <v>-0.27640655092813921</v>
      </c>
      <c r="J26" s="8">
        <v>-0.27428005913472692</v>
      </c>
      <c r="K26" s="8">
        <v>0.22982726865448758</v>
      </c>
      <c r="L26" s="8">
        <v>0.53242421797251116</v>
      </c>
      <c r="M26" s="8">
        <v>-0.45383596580522989</v>
      </c>
      <c r="N26" s="8">
        <v>-0.21718350684264678</v>
      </c>
      <c r="O26" s="8">
        <v>0.85824859891564287</v>
      </c>
      <c r="P26" s="8">
        <v>1.4676722885967119</v>
      </c>
      <c r="Q26" s="8">
        <v>-4.0217480846857279E-2</v>
      </c>
      <c r="R26" s="8">
        <v>0.15167465839852909</v>
      </c>
      <c r="S26" s="8">
        <v>0.33553275786746201</v>
      </c>
      <c r="T26" s="8">
        <v>0.66867269706479593</v>
      </c>
      <c r="U26" s="8">
        <v>0.47849308536003832</v>
      </c>
      <c r="V26" s="8">
        <v>0.79553377136458714</v>
      </c>
      <c r="W26" s="8">
        <v>0.41821680564464414</v>
      </c>
      <c r="X26" s="8">
        <v>0.90632100582112496</v>
      </c>
      <c r="Y26" s="8">
        <v>0.12251411735821262</v>
      </c>
      <c r="Z26" s="8">
        <v>0.18391656423975125</v>
      </c>
      <c r="AA26" s="8">
        <v>7.9210584792660202E-2</v>
      </c>
      <c r="AB26" s="8">
        <v>0.27640046288371084</v>
      </c>
      <c r="AD26" s="7"/>
      <c r="AE26" s="7"/>
    </row>
    <row r="27" spans="1:31" s="7" customFormat="1" ht="20.25" customHeight="1">
      <c r="A27" s="55">
        <v>9</v>
      </c>
      <c r="B27" s="53" t="s">
        <v>44</v>
      </c>
      <c r="C27" s="9">
        <v>26.646999999999998</v>
      </c>
      <c r="D27" s="9">
        <v>29.651</v>
      </c>
      <c r="E27" s="9">
        <v>35.886000000000003</v>
      </c>
      <c r="F27" s="9">
        <v>30.145</v>
      </c>
      <c r="G27" s="9">
        <v>43.578000000000003</v>
      </c>
      <c r="H27" s="9">
        <v>33.444000000000003</v>
      </c>
      <c r="I27" s="9">
        <v>50.076999999999998</v>
      </c>
      <c r="J27" s="9">
        <v>49.878999999999998</v>
      </c>
      <c r="K27" s="9">
        <v>28.341999999999999</v>
      </c>
      <c r="L27" s="9">
        <v>26.963999999999999</v>
      </c>
      <c r="M27" s="9">
        <v>60.582000000000001</v>
      </c>
      <c r="N27" s="9">
        <v>57.917000000000002</v>
      </c>
      <c r="O27" s="9">
        <v>46.71</v>
      </c>
      <c r="P27" s="9">
        <v>39.081000000000003</v>
      </c>
      <c r="Q27" s="9">
        <v>20.981000000000002</v>
      </c>
      <c r="R27" s="9">
        <v>26.936</v>
      </c>
      <c r="S27" s="9">
        <v>59.554000000000002</v>
      </c>
      <c r="T27" s="9">
        <v>63.325000000000003</v>
      </c>
      <c r="U27" s="9">
        <v>81.278999999999996</v>
      </c>
      <c r="V27" s="9">
        <v>76.808999999999997</v>
      </c>
      <c r="W27" s="9">
        <v>176.90199999999999</v>
      </c>
      <c r="X27" s="9">
        <v>205.922</v>
      </c>
      <c r="Y27" s="9">
        <v>62.076999999999998</v>
      </c>
      <c r="Z27" s="9">
        <v>65.59</v>
      </c>
      <c r="AA27" s="9">
        <v>692.61500000000001</v>
      </c>
      <c r="AB27" s="9">
        <v>705.66300000000001</v>
      </c>
    </row>
    <row r="28" spans="1:31" s="4" customFormat="1" ht="17.399999999999999">
      <c r="A28" s="55"/>
      <c r="B28" s="54"/>
      <c r="C28" s="8">
        <v>0.33421790506709376</v>
      </c>
      <c r="D28" s="8">
        <v>0.46765331881403754</v>
      </c>
      <c r="E28" s="8">
        <v>0.38807875294936761</v>
      </c>
      <c r="F28" s="8">
        <v>0.46143404275949007</v>
      </c>
      <c r="G28" s="8">
        <v>0.30707858428314333</v>
      </c>
      <c r="H28" s="8">
        <v>0.11830401926034922</v>
      </c>
      <c r="I28" s="8">
        <v>1.0618849590315806</v>
      </c>
      <c r="J28" s="8">
        <v>1.7545283852440907</v>
      </c>
      <c r="K28" s="8">
        <v>-4.3824432374076433E-2</v>
      </c>
      <c r="L28" s="8">
        <v>0.17382786992294627</v>
      </c>
      <c r="M28" s="8">
        <v>1.8649389955547149</v>
      </c>
      <c r="N28" s="8">
        <v>1.5305632018176258</v>
      </c>
      <c r="O28" s="8">
        <v>3.6224641266699655</v>
      </c>
      <c r="P28" s="8">
        <v>4.4973976649317766</v>
      </c>
      <c r="Q28" s="8">
        <v>1.9430495160611592</v>
      </c>
      <c r="R28" s="8">
        <v>2.2904959687270949</v>
      </c>
      <c r="S28" s="8" t="e">
        <v>#DIV/0!</v>
      </c>
      <c r="T28" s="8" t="e">
        <v>#DIV/0!</v>
      </c>
      <c r="U28" s="8">
        <v>12.501495016611297</v>
      </c>
      <c r="V28" s="8">
        <v>9.7185319564610655</v>
      </c>
      <c r="W28" s="8">
        <v>0.78339415690465131</v>
      </c>
      <c r="X28" s="8">
        <v>1.2199678737373192</v>
      </c>
      <c r="Y28" s="8">
        <v>0.21781692627614083</v>
      </c>
      <c r="Z28" s="8">
        <v>0.3577180235566873</v>
      </c>
      <c r="AA28" s="8">
        <v>1.1138158035286474</v>
      </c>
      <c r="AB28" s="8">
        <v>1.366162471372862</v>
      </c>
      <c r="AD28" s="7"/>
      <c r="AE28" s="7"/>
    </row>
    <row r="29" spans="1:31" s="7" customFormat="1" ht="20.25" customHeight="1">
      <c r="A29" s="55">
        <v>10</v>
      </c>
      <c r="B29" s="53" t="s">
        <v>40</v>
      </c>
      <c r="C29" s="9">
        <v>19.844999999999999</v>
      </c>
      <c r="D29" s="9">
        <v>33.003999999999998</v>
      </c>
      <c r="E29" s="9">
        <v>56.776000000000003</v>
      </c>
      <c r="F29" s="9">
        <v>45.042999999999999</v>
      </c>
      <c r="G29" s="9">
        <v>49.817999999999998</v>
      </c>
      <c r="H29" s="9">
        <v>68.894000000000005</v>
      </c>
      <c r="I29" s="9">
        <v>25.227</v>
      </c>
      <c r="J29" s="9">
        <v>32.853999999999999</v>
      </c>
      <c r="K29" s="9">
        <v>48.017000000000003</v>
      </c>
      <c r="L29" s="9">
        <v>45.723999999999997</v>
      </c>
      <c r="M29" s="9">
        <v>80.593999999999994</v>
      </c>
      <c r="N29" s="9">
        <v>87.679000000000002</v>
      </c>
      <c r="O29" s="9">
        <v>39.851999999999997</v>
      </c>
      <c r="P29" s="9">
        <v>42.082000000000001</v>
      </c>
      <c r="Q29" s="9">
        <v>43.548000000000002</v>
      </c>
      <c r="R29" s="9">
        <v>41.746000000000002</v>
      </c>
      <c r="S29" s="9">
        <v>73.325000000000003</v>
      </c>
      <c r="T29" s="9">
        <v>79.05</v>
      </c>
      <c r="U29" s="9">
        <v>79.48</v>
      </c>
      <c r="V29" s="9">
        <v>71.019000000000005</v>
      </c>
      <c r="W29" s="9">
        <v>36.267000000000003</v>
      </c>
      <c r="X29" s="9">
        <v>46.393000000000001</v>
      </c>
      <c r="Y29" s="9">
        <v>29.126000000000001</v>
      </c>
      <c r="Z29" s="9">
        <v>32.198</v>
      </c>
      <c r="AA29" s="9">
        <v>581.875</v>
      </c>
      <c r="AB29" s="9">
        <v>625.68600000000004</v>
      </c>
    </row>
    <row r="30" spans="1:31" s="4" customFormat="1" ht="17.399999999999999">
      <c r="A30" s="55"/>
      <c r="B30" s="54"/>
      <c r="C30" s="8">
        <v>-7.3010089686098761E-2</v>
      </c>
      <c r="D30" s="8">
        <v>6.0403547101914888E-2</v>
      </c>
      <c r="E30" s="8">
        <v>1.0338885903636039</v>
      </c>
      <c r="F30" s="8">
        <v>1.367071312207683</v>
      </c>
      <c r="G30" s="8">
        <v>1.9146969342382403</v>
      </c>
      <c r="H30" s="8">
        <v>3.6572027310214295</v>
      </c>
      <c r="I30" s="8">
        <v>-0.6598988877654195</v>
      </c>
      <c r="J30" s="8">
        <v>-0.55080053049672539</v>
      </c>
      <c r="K30" s="8">
        <v>0.34565479359919299</v>
      </c>
      <c r="L30" s="8">
        <v>0.42318227091633454</v>
      </c>
      <c r="M30" s="8">
        <v>25.337908496732023</v>
      </c>
      <c r="N30" s="8">
        <v>16.154959890432401</v>
      </c>
      <c r="O30" s="8">
        <v>0.28929149142672261</v>
      </c>
      <c r="P30" s="8">
        <v>0.54718923489834181</v>
      </c>
      <c r="Q30" s="8">
        <v>37.50397877984085</v>
      </c>
      <c r="R30" s="8">
        <v>24.423873325213155</v>
      </c>
      <c r="S30" s="8">
        <v>2.1014719566872517</v>
      </c>
      <c r="T30" s="8">
        <v>2.7135340818339833</v>
      </c>
      <c r="U30" s="8">
        <v>1.4048411497730715</v>
      </c>
      <c r="V30" s="8">
        <v>0.8566088047683782</v>
      </c>
      <c r="W30" s="8">
        <v>-0.29258587395400548</v>
      </c>
      <c r="X30" s="8">
        <v>-0.10529766840877096</v>
      </c>
      <c r="Y30" s="8">
        <v>0.93669791874459751</v>
      </c>
      <c r="Z30" s="8">
        <v>0.77145686619718323</v>
      </c>
      <c r="AA30" s="8">
        <v>0.7402025289198858</v>
      </c>
      <c r="AB30" s="8">
        <v>0.87481010268687887</v>
      </c>
      <c r="AD30" s="7"/>
      <c r="AE30" s="7"/>
    </row>
    <row r="31" spans="1:31" s="7" customFormat="1" ht="15" customHeight="1">
      <c r="A31" s="1"/>
      <c r="B31" s="3"/>
      <c r="C31" s="1"/>
      <c r="D31" s="2"/>
      <c r="E31" s="2"/>
      <c r="F31" s="2"/>
      <c r="G31" s="2"/>
      <c r="H31" s="2"/>
      <c r="I31" s="2"/>
      <c r="J31" s="2"/>
      <c r="K31" s="2"/>
      <c r="L31" s="2"/>
      <c r="M31" s="2"/>
      <c r="N31" s="2"/>
      <c r="O31" s="2"/>
      <c r="P31" s="2"/>
      <c r="Q31" s="2"/>
      <c r="R31" s="2"/>
      <c r="S31" s="2"/>
      <c r="T31" s="2"/>
      <c r="U31" s="2"/>
      <c r="V31" s="2"/>
      <c r="W31" s="2"/>
      <c r="X31" s="2"/>
      <c r="Y31" s="2"/>
      <c r="Z31" s="2"/>
      <c r="AA31" s="2"/>
      <c r="AB31" s="2"/>
    </row>
    <row r="32" spans="1:31">
      <c r="B32" s="1"/>
      <c r="C32" s="1"/>
      <c r="D32" s="1"/>
      <c r="E32" s="1"/>
      <c r="F32" s="1"/>
      <c r="G32" s="1"/>
      <c r="H32" s="1"/>
      <c r="I32" s="1"/>
      <c r="J32" s="1"/>
      <c r="K32" s="1"/>
      <c r="L32" s="1"/>
      <c r="M32" s="1"/>
      <c r="N32" s="1"/>
      <c r="O32" s="1"/>
      <c r="P32" s="1"/>
      <c r="Q32" s="1"/>
      <c r="R32" s="1"/>
      <c r="S32" s="1"/>
      <c r="T32" s="1"/>
      <c r="U32" s="1"/>
      <c r="V32" s="1"/>
      <c r="W32" s="1"/>
      <c r="X32" s="1"/>
      <c r="Y32" s="1"/>
      <c r="Z32" s="1"/>
      <c r="AA32" s="1"/>
      <c r="AB32" s="1"/>
      <c r="AD32" s="7"/>
      <c r="AE32" s="7"/>
    </row>
    <row r="33" spans="1:28" ht="17.399999999999999">
      <c r="A33" s="61"/>
      <c r="B33" s="62"/>
      <c r="C33" s="67" t="s">
        <v>48</v>
      </c>
      <c r="D33" s="68"/>
      <c r="E33" s="68"/>
      <c r="F33" s="68"/>
      <c r="G33" s="68"/>
      <c r="H33" s="68"/>
      <c r="I33" s="68"/>
      <c r="J33" s="68"/>
      <c r="K33" s="68"/>
      <c r="L33" s="68"/>
      <c r="M33" s="68"/>
      <c r="N33" s="68"/>
      <c r="O33" s="68"/>
      <c r="P33" s="68"/>
      <c r="Q33" s="68"/>
      <c r="R33" s="68"/>
      <c r="S33" s="68"/>
      <c r="T33" s="68"/>
      <c r="U33" s="68"/>
      <c r="V33" s="68"/>
      <c r="W33" s="68"/>
      <c r="X33" s="68"/>
      <c r="Y33" s="68"/>
      <c r="Z33" s="68"/>
      <c r="AA33" s="68"/>
      <c r="AB33" s="69"/>
    </row>
    <row r="34" spans="1:28" s="4" customFormat="1" ht="17.399999999999999">
      <c r="A34" s="63"/>
      <c r="B34" s="64"/>
      <c r="C34" s="70" t="s">
        <v>19</v>
      </c>
      <c r="D34" s="71"/>
      <c r="E34" s="72" t="s">
        <v>18</v>
      </c>
      <c r="F34" s="73"/>
      <c r="G34" s="70" t="s">
        <v>17</v>
      </c>
      <c r="H34" s="71"/>
      <c r="I34" s="72" t="s">
        <v>16</v>
      </c>
      <c r="J34" s="73"/>
      <c r="K34" s="70" t="s">
        <v>15</v>
      </c>
      <c r="L34" s="71"/>
      <c r="M34" s="72" t="s">
        <v>14</v>
      </c>
      <c r="N34" s="73"/>
      <c r="O34" s="70" t="s">
        <v>13</v>
      </c>
      <c r="P34" s="71"/>
      <c r="Q34" s="72" t="s">
        <v>12</v>
      </c>
      <c r="R34" s="73"/>
      <c r="S34" s="70" t="s">
        <v>11</v>
      </c>
      <c r="T34" s="71"/>
      <c r="U34" s="72" t="s">
        <v>10</v>
      </c>
      <c r="V34" s="73"/>
      <c r="W34" s="70" t="s">
        <v>9</v>
      </c>
      <c r="X34" s="71"/>
      <c r="Y34" s="72" t="s">
        <v>8</v>
      </c>
      <c r="Z34" s="73"/>
      <c r="AA34" s="70" t="s">
        <v>7</v>
      </c>
      <c r="AB34" s="71"/>
    </row>
    <row r="35" spans="1:28" s="4" customFormat="1" ht="18" thickBot="1">
      <c r="A35" s="65"/>
      <c r="B35" s="66"/>
      <c r="C35" s="5" t="s">
        <v>6</v>
      </c>
      <c r="D35" s="5" t="s">
        <v>5</v>
      </c>
      <c r="E35" s="6" t="s">
        <v>6</v>
      </c>
      <c r="F35" s="6" t="s">
        <v>5</v>
      </c>
      <c r="G35" s="5" t="s">
        <v>6</v>
      </c>
      <c r="H35" s="5" t="s">
        <v>5</v>
      </c>
      <c r="I35" s="6" t="s">
        <v>6</v>
      </c>
      <c r="J35" s="6" t="s">
        <v>5</v>
      </c>
      <c r="K35" s="5" t="s">
        <v>6</v>
      </c>
      <c r="L35" s="5" t="s">
        <v>5</v>
      </c>
      <c r="M35" s="6" t="s">
        <v>6</v>
      </c>
      <c r="N35" s="6" t="s">
        <v>5</v>
      </c>
      <c r="O35" s="5" t="s">
        <v>6</v>
      </c>
      <c r="P35" s="5" t="s">
        <v>5</v>
      </c>
      <c r="Q35" s="6" t="s">
        <v>6</v>
      </c>
      <c r="R35" s="6" t="s">
        <v>5</v>
      </c>
      <c r="S35" s="5" t="s">
        <v>6</v>
      </c>
      <c r="T35" s="5" t="s">
        <v>5</v>
      </c>
      <c r="U35" s="6" t="s">
        <v>6</v>
      </c>
      <c r="V35" s="6" t="s">
        <v>5</v>
      </c>
      <c r="W35" s="5" t="s">
        <v>6</v>
      </c>
      <c r="X35" s="5" t="s">
        <v>5</v>
      </c>
      <c r="Y35" s="6" t="s">
        <v>6</v>
      </c>
      <c r="Z35" s="6" t="s">
        <v>5</v>
      </c>
      <c r="AA35" s="5" t="s">
        <v>6</v>
      </c>
      <c r="AB35" s="5" t="s">
        <v>5</v>
      </c>
    </row>
    <row r="36" spans="1:28" ht="20.25" customHeight="1" thickTop="1">
      <c r="A36" s="57" t="s">
        <v>4</v>
      </c>
      <c r="B36" s="58"/>
      <c r="C36" s="9">
        <v>1493.2869999999998</v>
      </c>
      <c r="D36" s="9">
        <v>1986.4829999999999</v>
      </c>
      <c r="E36" s="9">
        <v>2592.9450000000002</v>
      </c>
      <c r="F36" s="9">
        <v>3274.5569999999998</v>
      </c>
      <c r="G36" s="9">
        <v>2805.4450000000002</v>
      </c>
      <c r="H36" s="9">
        <v>3970.1089999999999</v>
      </c>
      <c r="I36" s="9">
        <v>2605.0990000000002</v>
      </c>
      <c r="J36" s="9">
        <v>3677.0230000000001</v>
      </c>
      <c r="K36" s="9">
        <v>2274.9659999999999</v>
      </c>
      <c r="L36" s="9">
        <v>3196.7060000000001</v>
      </c>
      <c r="M36" s="9">
        <v>2814.5790000000002</v>
      </c>
      <c r="N36" s="9">
        <v>3917.8039999999992</v>
      </c>
      <c r="O36" s="9">
        <v>2610.502</v>
      </c>
      <c r="P36" s="9">
        <v>3917.3530000000005</v>
      </c>
      <c r="Q36" s="9">
        <v>1905.7099999999996</v>
      </c>
      <c r="R36" s="9">
        <v>2707.1950000000002</v>
      </c>
      <c r="S36" s="9">
        <v>2352.8530000000001</v>
      </c>
      <c r="T36" s="9">
        <v>3494.0450000000001</v>
      </c>
      <c r="U36" s="9">
        <v>2754.136</v>
      </c>
      <c r="V36" s="9">
        <v>3832.3549999999996</v>
      </c>
      <c r="W36" s="9">
        <v>2325.3180000000002</v>
      </c>
      <c r="X36" s="9">
        <v>3246.4849999999997</v>
      </c>
      <c r="Y36" s="9">
        <v>2660.9290000000001</v>
      </c>
      <c r="Z36" s="9">
        <v>3861.7299999999996</v>
      </c>
      <c r="AA36" s="9">
        <v>29195.769000000004</v>
      </c>
      <c r="AB36" s="9">
        <v>41081.845000000001</v>
      </c>
    </row>
    <row r="37" spans="1:28" s="4" customFormat="1" ht="17.399999999999999">
      <c r="A37" s="59"/>
      <c r="B37" s="60"/>
      <c r="C37" s="8">
        <v>-0.29334638159249027</v>
      </c>
      <c r="D37" s="8">
        <v>-0.32661616046909819</v>
      </c>
      <c r="E37" s="8">
        <v>-4.0848229230668297E-2</v>
      </c>
      <c r="F37" s="8">
        <v>-3.2333305358318562E-2</v>
      </c>
      <c r="G37" s="8">
        <v>-0.26365596534351365</v>
      </c>
      <c r="H37" s="8">
        <v>-0.12291587779129345</v>
      </c>
      <c r="I37" s="8">
        <v>-0.16267632546836108</v>
      </c>
      <c r="J37" s="8">
        <v>-5.5022918827567477E-2</v>
      </c>
      <c r="K37" s="8">
        <v>-0.21219846662095615</v>
      </c>
      <c r="L37" s="8">
        <v>-0.15246528818035041</v>
      </c>
      <c r="M37" s="8">
        <v>-0.14044903673137307</v>
      </c>
      <c r="N37" s="8">
        <v>-0.19328203821991818</v>
      </c>
      <c r="O37" s="8">
        <v>-0.11743528004546544</v>
      </c>
      <c r="P37" s="8">
        <v>-7.4179717263846021E-2</v>
      </c>
      <c r="Q37" s="8">
        <v>-0.4176619511293303</v>
      </c>
      <c r="R37" s="8">
        <v>-0.32561386639297901</v>
      </c>
      <c r="S37" s="8">
        <v>-0.14465658706471277</v>
      </c>
      <c r="T37" s="8">
        <v>-6.7121032144929108E-2</v>
      </c>
      <c r="U37" s="8">
        <v>-0.19592904438813041</v>
      </c>
      <c r="V37" s="8">
        <v>-7.9431548792214229E-2</v>
      </c>
      <c r="W37" s="8">
        <v>-0.19611741510864403</v>
      </c>
      <c r="X37" s="8">
        <v>-0.17859250105760024</v>
      </c>
      <c r="Y37" s="8">
        <v>-1.2649994192995026E-2</v>
      </c>
      <c r="Z37" s="8">
        <v>-3.5224271077464113E-2</v>
      </c>
      <c r="AA37" s="8">
        <v>-0.18661075941167826</v>
      </c>
      <c r="AB37" s="8">
        <v>-0.13491691458599972</v>
      </c>
    </row>
    <row r="38" spans="1:28" ht="20.25" customHeight="1">
      <c r="A38" s="51">
        <v>1</v>
      </c>
      <c r="B38" s="53" t="s">
        <v>32</v>
      </c>
      <c r="C38" s="9">
        <v>134.38399999999999</v>
      </c>
      <c r="D38" s="9">
        <v>412.59300000000002</v>
      </c>
      <c r="E38" s="9">
        <v>536.00800000000004</v>
      </c>
      <c r="F38" s="9">
        <v>929.95899999999995</v>
      </c>
      <c r="G38" s="9">
        <v>666.58900000000006</v>
      </c>
      <c r="H38" s="9">
        <v>1321.8150000000001</v>
      </c>
      <c r="I38" s="9">
        <v>689.78099999999995</v>
      </c>
      <c r="J38" s="9">
        <v>1260.114</v>
      </c>
      <c r="K38" s="9">
        <v>635.50400000000002</v>
      </c>
      <c r="L38" s="9">
        <v>1197.0889999999999</v>
      </c>
      <c r="M38" s="9">
        <v>566.70600000000002</v>
      </c>
      <c r="N38" s="9">
        <v>1107.269</v>
      </c>
      <c r="O38" s="9">
        <v>621.84</v>
      </c>
      <c r="P38" s="9">
        <v>1256.6590000000001</v>
      </c>
      <c r="Q38" s="9">
        <v>411.84699999999998</v>
      </c>
      <c r="R38" s="9">
        <v>828.92</v>
      </c>
      <c r="S38" s="9">
        <v>369.03</v>
      </c>
      <c r="T38" s="9">
        <v>1150.307</v>
      </c>
      <c r="U38" s="9">
        <v>430.13299999999998</v>
      </c>
      <c r="V38" s="9">
        <v>1041.731</v>
      </c>
      <c r="W38" s="9">
        <v>383.06900000000002</v>
      </c>
      <c r="X38" s="9">
        <v>1032.4059999999999</v>
      </c>
      <c r="Y38" s="9">
        <v>348.95600000000002</v>
      </c>
      <c r="Z38" s="9">
        <v>926.56799999999998</v>
      </c>
      <c r="AA38" s="9">
        <v>5793.8470000000007</v>
      </c>
      <c r="AB38" s="9">
        <v>12465.43</v>
      </c>
    </row>
    <row r="39" spans="1:28" s="4" customFormat="1" ht="17.399999999999999">
      <c r="A39" s="52"/>
      <c r="B39" s="54"/>
      <c r="C39" s="8">
        <v>-0.47341486447830916</v>
      </c>
      <c r="D39" s="8">
        <v>-0.36222535498650543</v>
      </c>
      <c r="E39" s="8">
        <v>0.12032672921730882</v>
      </c>
      <c r="F39" s="8">
        <v>9.9764900106197027E-2</v>
      </c>
      <c r="G39" s="8">
        <v>-0.19799193887986516</v>
      </c>
      <c r="H39" s="8">
        <v>7.173879914660136E-3</v>
      </c>
      <c r="I39" s="8">
        <v>0.36570284750353399</v>
      </c>
      <c r="J39" s="8">
        <v>0.4218638045407514</v>
      </c>
      <c r="K39" s="8">
        <v>0.12876348335461779</v>
      </c>
      <c r="L39" s="8">
        <v>0.25260442826050561</v>
      </c>
      <c r="M39" s="8">
        <v>-8.6441366502882283E-2</v>
      </c>
      <c r="N39" s="8">
        <v>-0.12580805608627679</v>
      </c>
      <c r="O39" s="8">
        <v>-0.12961931342606717</v>
      </c>
      <c r="P39" s="8">
        <v>-0.16614589173941913</v>
      </c>
      <c r="Q39" s="8">
        <v>-0.46536567255242528</v>
      </c>
      <c r="R39" s="8">
        <v>-0.31246931110904674</v>
      </c>
      <c r="S39" s="8">
        <v>-0.44360430666519918</v>
      </c>
      <c r="T39" s="8">
        <v>-0.15488449252235653</v>
      </c>
      <c r="U39" s="8">
        <v>-0.48023259045687933</v>
      </c>
      <c r="V39" s="8">
        <v>-0.26004804536892084</v>
      </c>
      <c r="W39" s="8">
        <v>-0.41548130945223827</v>
      </c>
      <c r="X39" s="8">
        <v>-0.31204304170631525</v>
      </c>
      <c r="Y39" s="8">
        <v>-0.30753767847043761</v>
      </c>
      <c r="Z39" s="8">
        <v>-0.26753401981663216</v>
      </c>
      <c r="AA39" s="8">
        <v>-0.21578363069553194</v>
      </c>
      <c r="AB39" s="8">
        <v>-0.1197230044282795</v>
      </c>
    </row>
    <row r="40" spans="1:28" ht="20.25" customHeight="1">
      <c r="A40" s="51">
        <v>2</v>
      </c>
      <c r="B40" s="53" t="s">
        <v>22</v>
      </c>
      <c r="C40" s="9">
        <v>295.14800000000002</v>
      </c>
      <c r="D40" s="9">
        <v>436.233</v>
      </c>
      <c r="E40" s="9">
        <v>464.65899999999999</v>
      </c>
      <c r="F40" s="9">
        <v>579.66200000000003</v>
      </c>
      <c r="G40" s="9">
        <v>592.21799999999996</v>
      </c>
      <c r="H40" s="9">
        <v>789.96299999999997</v>
      </c>
      <c r="I40" s="9">
        <v>550.71100000000001</v>
      </c>
      <c r="J40" s="9">
        <v>764.79</v>
      </c>
      <c r="K40" s="9">
        <v>468.17500000000001</v>
      </c>
      <c r="L40" s="9">
        <v>640.70799999999997</v>
      </c>
      <c r="M40" s="9">
        <v>658.91</v>
      </c>
      <c r="N40" s="9">
        <v>916.47699999999998</v>
      </c>
      <c r="O40" s="9">
        <v>719.17700000000002</v>
      </c>
      <c r="P40" s="9">
        <v>984.31100000000004</v>
      </c>
      <c r="Q40" s="9">
        <v>380.637</v>
      </c>
      <c r="R40" s="9">
        <v>567.58799999999997</v>
      </c>
      <c r="S40" s="9">
        <v>596.23</v>
      </c>
      <c r="T40" s="9">
        <v>836.82799999999997</v>
      </c>
      <c r="U40" s="9">
        <v>639.94600000000003</v>
      </c>
      <c r="V40" s="9">
        <v>925.88599999999997</v>
      </c>
      <c r="W40" s="9">
        <v>418.18200000000002</v>
      </c>
      <c r="X40" s="9">
        <v>634.23400000000004</v>
      </c>
      <c r="Y40" s="9">
        <v>718.24400000000003</v>
      </c>
      <c r="Z40" s="9">
        <v>1013.966</v>
      </c>
      <c r="AA40" s="9">
        <v>6502.2369999999992</v>
      </c>
      <c r="AB40" s="9">
        <v>9090.6460000000006</v>
      </c>
    </row>
    <row r="41" spans="1:28" s="4" customFormat="1" ht="17.399999999999999">
      <c r="A41" s="52"/>
      <c r="B41" s="54"/>
      <c r="C41" s="8">
        <v>-0.44037375664104422</v>
      </c>
      <c r="D41" s="8">
        <v>-0.35885048619031384</v>
      </c>
      <c r="E41" s="8">
        <v>-0.20097157498323387</v>
      </c>
      <c r="F41" s="8">
        <v>-0.2338765848507236</v>
      </c>
      <c r="G41" s="8">
        <v>-0.45091330868915797</v>
      </c>
      <c r="H41" s="8">
        <v>-0.33283814655445443</v>
      </c>
      <c r="I41" s="8">
        <v>-0.45787410566272507</v>
      </c>
      <c r="J41" s="8">
        <v>-0.32992978539599321</v>
      </c>
      <c r="K41" s="8">
        <v>-0.42529194199582382</v>
      </c>
      <c r="L41" s="8">
        <v>-0.42163354212760734</v>
      </c>
      <c r="M41" s="8">
        <v>-0.32955021835838455</v>
      </c>
      <c r="N41" s="8">
        <v>-0.28445291480520862</v>
      </c>
      <c r="O41" s="8">
        <v>-0.13730714143481257</v>
      </c>
      <c r="P41" s="8">
        <v>-8.1869259075648196E-3</v>
      </c>
      <c r="Q41" s="8">
        <v>-0.5920263152817703</v>
      </c>
      <c r="R41" s="8">
        <v>-0.48866222344744087</v>
      </c>
      <c r="S41" s="8">
        <v>-3.7170891145389288E-2</v>
      </c>
      <c r="T41" s="8">
        <v>0.2779102102647818</v>
      </c>
      <c r="U41" s="8">
        <v>-0.12499538532848944</v>
      </c>
      <c r="V41" s="8">
        <v>0.20047091222388033</v>
      </c>
      <c r="W41" s="8">
        <v>-4.562135417142129E-2</v>
      </c>
      <c r="X41" s="8">
        <v>0.1503250192254677</v>
      </c>
      <c r="Y41" s="8">
        <v>0.36133160476417914</v>
      </c>
      <c r="Z41" s="8">
        <v>0.45142570855997705</v>
      </c>
      <c r="AA41" s="8">
        <v>-0.28419109661735925</v>
      </c>
      <c r="AB41" s="8">
        <v>-0.16824921398731565</v>
      </c>
    </row>
    <row r="42" spans="1:28" ht="20.25" customHeight="1">
      <c r="A42" s="55">
        <v>3</v>
      </c>
      <c r="B42" s="53" t="s">
        <v>21</v>
      </c>
      <c r="C42" s="9">
        <v>156.74</v>
      </c>
      <c r="D42" s="9">
        <v>340.53300000000002</v>
      </c>
      <c r="E42" s="9">
        <v>215.44</v>
      </c>
      <c r="F42" s="9">
        <v>515.28099999999995</v>
      </c>
      <c r="G42" s="9">
        <v>242.64099999999999</v>
      </c>
      <c r="H42" s="9">
        <v>571.21500000000003</v>
      </c>
      <c r="I42" s="9">
        <v>224.95400000000001</v>
      </c>
      <c r="J42" s="9">
        <v>557.41600000000005</v>
      </c>
      <c r="K42" s="9">
        <v>170.08</v>
      </c>
      <c r="L42" s="9">
        <v>415.334</v>
      </c>
      <c r="M42" s="9">
        <v>239.785</v>
      </c>
      <c r="N42" s="9">
        <v>617.35699999999997</v>
      </c>
      <c r="O42" s="9">
        <v>205.56800000000001</v>
      </c>
      <c r="P42" s="9">
        <v>638.27800000000002</v>
      </c>
      <c r="Q42" s="9">
        <v>152.30000000000001</v>
      </c>
      <c r="R42" s="9">
        <v>498.76299999999998</v>
      </c>
      <c r="S42" s="9">
        <v>173.42</v>
      </c>
      <c r="T42" s="9">
        <v>417.99</v>
      </c>
      <c r="U42" s="9">
        <v>173.12700000000001</v>
      </c>
      <c r="V42" s="9">
        <v>478.79700000000003</v>
      </c>
      <c r="W42" s="9">
        <v>193.94800000000001</v>
      </c>
      <c r="X42" s="9">
        <v>456.47500000000002</v>
      </c>
      <c r="Y42" s="9">
        <v>179.94200000000001</v>
      </c>
      <c r="Z42" s="9">
        <v>516.36</v>
      </c>
      <c r="AA42" s="9">
        <v>2327.9450000000002</v>
      </c>
      <c r="AB42" s="9">
        <v>6023.799</v>
      </c>
    </row>
    <row r="43" spans="1:28" s="4" customFormat="1" ht="17.399999999999999">
      <c r="A43" s="55"/>
      <c r="B43" s="54"/>
      <c r="C43" s="8">
        <v>-0.27849715293153687</v>
      </c>
      <c r="D43" s="8">
        <v>-0.44625539055944741</v>
      </c>
      <c r="E43" s="8">
        <v>9.8583936320478099E-2</v>
      </c>
      <c r="F43" s="8">
        <v>-0.11076730857840056</v>
      </c>
      <c r="G43" s="8">
        <v>0.13209598327804442</v>
      </c>
      <c r="H43" s="8">
        <v>2.6353522068177461E-2</v>
      </c>
      <c r="I43" s="8">
        <v>0.36662090081771026</v>
      </c>
      <c r="J43" s="8">
        <v>-4.2164844644078228E-2</v>
      </c>
      <c r="K43" s="8">
        <v>-0.23585308323037169</v>
      </c>
      <c r="L43" s="8">
        <v>-0.35398303041615137</v>
      </c>
      <c r="M43" s="8">
        <v>-0.24390959140815666</v>
      </c>
      <c r="N43" s="8">
        <v>-0.28783455015901993</v>
      </c>
      <c r="O43" s="8">
        <v>-0.28440092318296212</v>
      </c>
      <c r="P43" s="8">
        <v>6.5601084503091864E-2</v>
      </c>
      <c r="Q43" s="8">
        <v>-0.32680322144328439</v>
      </c>
      <c r="R43" s="8">
        <v>-0.1272723136873381</v>
      </c>
      <c r="S43" s="8">
        <v>-0.1549021232219174</v>
      </c>
      <c r="T43" s="8">
        <v>-0.20928974359944455</v>
      </c>
      <c r="U43" s="8">
        <v>-0.14071511529794814</v>
      </c>
      <c r="V43" s="8">
        <v>-1.9304742514675607E-2</v>
      </c>
      <c r="W43" s="8">
        <v>-3.7879990475434534E-2</v>
      </c>
      <c r="X43" s="8">
        <v>2.8490638307460153E-2</v>
      </c>
      <c r="Y43" s="8">
        <v>-0.31745525994370988</v>
      </c>
      <c r="Z43" s="8">
        <v>-0.19559693854501439</v>
      </c>
      <c r="AA43" s="8">
        <v>-0.14331898137925941</v>
      </c>
      <c r="AB43" s="8">
        <v>-0.15346133301404383</v>
      </c>
    </row>
    <row r="44" spans="1:28" ht="20.25" customHeight="1">
      <c r="A44" s="55">
        <v>4</v>
      </c>
      <c r="B44" s="53" t="s">
        <v>31</v>
      </c>
      <c r="C44" s="9">
        <v>344.387</v>
      </c>
      <c r="D44" s="9">
        <v>222.49299999999999</v>
      </c>
      <c r="E44" s="9">
        <v>467.024</v>
      </c>
      <c r="F44" s="9">
        <v>288.21899999999999</v>
      </c>
      <c r="G44" s="9">
        <v>468.64</v>
      </c>
      <c r="H44" s="9">
        <v>354.45299999999997</v>
      </c>
      <c r="I44" s="9">
        <v>277.30099999999999</v>
      </c>
      <c r="J44" s="9">
        <v>200.74199999999999</v>
      </c>
      <c r="K44" s="9">
        <v>327.18400000000003</v>
      </c>
      <c r="L44" s="9">
        <v>211.649</v>
      </c>
      <c r="M44" s="9">
        <v>472.29399999999998</v>
      </c>
      <c r="N44" s="9">
        <v>302.12700000000001</v>
      </c>
      <c r="O44" s="9">
        <v>194.99299999999999</v>
      </c>
      <c r="P44" s="9">
        <v>165.613</v>
      </c>
      <c r="Q44" s="9">
        <v>171.58799999999999</v>
      </c>
      <c r="R44" s="9">
        <v>110.498</v>
      </c>
      <c r="S44" s="9">
        <v>323.01499999999999</v>
      </c>
      <c r="T44" s="9">
        <v>226.41900000000001</v>
      </c>
      <c r="U44" s="9">
        <v>376.98899999999998</v>
      </c>
      <c r="V44" s="9">
        <v>286.96600000000001</v>
      </c>
      <c r="W44" s="9">
        <v>392.49799999999999</v>
      </c>
      <c r="X44" s="9">
        <v>233.749</v>
      </c>
      <c r="Y44" s="9">
        <v>375.94900000000001</v>
      </c>
      <c r="Z44" s="9">
        <v>301.81799999999998</v>
      </c>
      <c r="AA44" s="9">
        <v>4191.8620000000001</v>
      </c>
      <c r="AB44" s="9">
        <v>2904.7460000000001</v>
      </c>
    </row>
    <row r="45" spans="1:28" s="4" customFormat="1" ht="17.399999999999999">
      <c r="A45" s="55"/>
      <c r="B45" s="54"/>
      <c r="C45" s="8">
        <v>7.1658176680908334E-2</v>
      </c>
      <c r="D45" s="8">
        <v>7.9690980293199903E-2</v>
      </c>
      <c r="E45" s="8">
        <v>0.13169927909371779</v>
      </c>
      <c r="F45" s="8">
        <v>0.26575613183724545</v>
      </c>
      <c r="G45" s="8">
        <v>0.1984604958635415</v>
      </c>
      <c r="H45" s="8">
        <v>0.60123688799342245</v>
      </c>
      <c r="I45" s="8">
        <v>-9.0488372855784052E-2</v>
      </c>
      <c r="J45" s="8">
        <v>5.2741432204945267E-2</v>
      </c>
      <c r="K45" s="8">
        <v>0.38698409468579392</v>
      </c>
      <c r="L45" s="8">
        <v>0.40680106615618788</v>
      </c>
      <c r="M45" s="8">
        <v>0.67971547968347101</v>
      </c>
      <c r="N45" s="8">
        <v>0.54581781343375224</v>
      </c>
      <c r="O45" s="8">
        <v>2.6025141149294637E-2</v>
      </c>
      <c r="P45" s="8">
        <v>5.2386429347584341E-2</v>
      </c>
      <c r="Q45" s="8">
        <v>-0.42469942130638572</v>
      </c>
      <c r="R45" s="8">
        <v>-0.36307986719542557</v>
      </c>
      <c r="S45" s="8">
        <v>-5.103612260989673E-3</v>
      </c>
      <c r="T45" s="8">
        <v>0.12632259669195375</v>
      </c>
      <c r="U45" s="8">
        <v>-0.22674316047701293</v>
      </c>
      <c r="V45" s="8">
        <v>3.354186700665935E-2</v>
      </c>
      <c r="W45" s="8">
        <v>-5.226074614760776E-3</v>
      </c>
      <c r="X45" s="8">
        <v>-3.8054124347725947E-2</v>
      </c>
      <c r="Y45" s="8">
        <v>-8.7094721914641404E-2</v>
      </c>
      <c r="Z45" s="8">
        <v>8.2685243643459846E-2</v>
      </c>
      <c r="AA45" s="8">
        <v>3.4027583692512853E-2</v>
      </c>
      <c r="AB45" s="8">
        <v>0.15129862383012074</v>
      </c>
    </row>
    <row r="46" spans="1:28" ht="20.25" customHeight="1">
      <c r="A46" s="55">
        <v>5</v>
      </c>
      <c r="B46" s="53" t="s">
        <v>33</v>
      </c>
      <c r="C46" s="9">
        <v>159.12899999999999</v>
      </c>
      <c r="D46" s="9">
        <v>99.052000000000007</v>
      </c>
      <c r="E46" s="9">
        <v>230.56299999999999</v>
      </c>
      <c r="F46" s="9">
        <v>245.858</v>
      </c>
      <c r="G46" s="9">
        <v>250.73699999999999</v>
      </c>
      <c r="H46" s="9">
        <v>267.60000000000002</v>
      </c>
      <c r="I46" s="9">
        <v>280.30900000000003</v>
      </c>
      <c r="J46" s="9">
        <v>259.27699999999999</v>
      </c>
      <c r="K46" s="9">
        <v>189.61799999999999</v>
      </c>
      <c r="L46" s="9">
        <v>172.946</v>
      </c>
      <c r="M46" s="9">
        <v>228.55199999999999</v>
      </c>
      <c r="N46" s="9">
        <v>187.79900000000001</v>
      </c>
      <c r="O46" s="9">
        <v>258.62799999999999</v>
      </c>
      <c r="P46" s="9">
        <v>240.88399999999999</v>
      </c>
      <c r="Q46" s="9">
        <v>191.99199999999999</v>
      </c>
      <c r="R46" s="9">
        <v>169.20400000000001</v>
      </c>
      <c r="S46" s="9">
        <v>242.35400000000001</v>
      </c>
      <c r="T46" s="9">
        <v>212.643</v>
      </c>
      <c r="U46" s="9">
        <v>411.82499999999999</v>
      </c>
      <c r="V46" s="9">
        <v>262.97300000000001</v>
      </c>
      <c r="W46" s="9">
        <v>339.98899999999998</v>
      </c>
      <c r="X46" s="9">
        <v>245.71899999999999</v>
      </c>
      <c r="Y46" s="9">
        <v>320.08800000000002</v>
      </c>
      <c r="Z46" s="9">
        <v>313.26100000000002</v>
      </c>
      <c r="AA46" s="9">
        <v>3103.7840000000001</v>
      </c>
      <c r="AB46" s="9">
        <v>2677.2159999999999</v>
      </c>
    </row>
    <row r="47" spans="1:28" s="4" customFormat="1" ht="17.399999999999999">
      <c r="A47" s="55"/>
      <c r="B47" s="54"/>
      <c r="C47" s="8">
        <v>-0.12146524595594327</v>
      </c>
      <c r="D47" s="8">
        <v>0.31840809263942516</v>
      </c>
      <c r="E47" s="8">
        <v>-0.30830823323293294</v>
      </c>
      <c r="F47" s="8">
        <v>2.8358945616075094E-2</v>
      </c>
      <c r="G47" s="8">
        <v>-0.20288597260901078</v>
      </c>
      <c r="H47" s="8">
        <v>2.4725916451905857E-2</v>
      </c>
      <c r="I47" s="8">
        <v>3.7428385320286008E-2</v>
      </c>
      <c r="J47" s="8">
        <v>0.4225666630088884</v>
      </c>
      <c r="K47" s="8">
        <v>-0.28411459119876775</v>
      </c>
      <c r="L47" s="8">
        <v>9.2561941703412545E-2</v>
      </c>
      <c r="M47" s="8">
        <v>-2.9865697743518351E-2</v>
      </c>
      <c r="N47" s="8">
        <v>0.22808658121893816</v>
      </c>
      <c r="O47" s="8">
        <v>1.0146917917598208</v>
      </c>
      <c r="P47" s="8">
        <v>1.2921686173755826</v>
      </c>
      <c r="Q47" s="8">
        <v>-0.16536466824036766</v>
      </c>
      <c r="R47" s="8">
        <v>9.9869994799792014E-2</v>
      </c>
      <c r="S47" s="8">
        <v>0.2088084193725373</v>
      </c>
      <c r="T47" s="8">
        <v>0.29340170066785881</v>
      </c>
      <c r="U47" s="8">
        <v>0.4364017495273903</v>
      </c>
      <c r="V47" s="8">
        <v>0.19766181480334474</v>
      </c>
      <c r="W47" s="8">
        <v>-5.4472489821345262E-2</v>
      </c>
      <c r="X47" s="8">
        <v>-5.0544822256568846E-2</v>
      </c>
      <c r="Y47" s="8">
        <v>0.18038300273257302</v>
      </c>
      <c r="Z47" s="8">
        <v>0.24366181526563616</v>
      </c>
      <c r="AA47" s="8">
        <v>9.0256210864621458E-3</v>
      </c>
      <c r="AB47" s="8">
        <v>0.20464052908114988</v>
      </c>
    </row>
    <row r="48" spans="1:28" ht="20.25" customHeight="1">
      <c r="A48" s="55">
        <v>6</v>
      </c>
      <c r="B48" s="53" t="s">
        <v>23</v>
      </c>
      <c r="C48" s="9">
        <v>51.079000000000001</v>
      </c>
      <c r="D48" s="9">
        <v>108.221</v>
      </c>
      <c r="E48" s="9">
        <v>66.245999999999995</v>
      </c>
      <c r="F48" s="9">
        <v>144.989</v>
      </c>
      <c r="G48" s="9">
        <v>78.02</v>
      </c>
      <c r="H48" s="9">
        <v>137.73099999999999</v>
      </c>
      <c r="I48" s="9">
        <v>45.970999999999997</v>
      </c>
      <c r="J48" s="9">
        <v>116.23399999999999</v>
      </c>
      <c r="K48" s="9">
        <v>52.180999999999997</v>
      </c>
      <c r="L48" s="9">
        <v>107.595</v>
      </c>
      <c r="M48" s="9">
        <v>61.542000000000002</v>
      </c>
      <c r="N48" s="9">
        <v>143.411</v>
      </c>
      <c r="O48" s="9">
        <v>67.19</v>
      </c>
      <c r="P48" s="9">
        <v>133.81800000000001</v>
      </c>
      <c r="Q48" s="9">
        <v>44.063000000000002</v>
      </c>
      <c r="R48" s="9">
        <v>100.747</v>
      </c>
      <c r="S48" s="9">
        <v>68.293000000000006</v>
      </c>
      <c r="T48" s="9">
        <v>141.15600000000001</v>
      </c>
      <c r="U48" s="9">
        <v>55.521000000000001</v>
      </c>
      <c r="V48" s="9">
        <v>117.916</v>
      </c>
      <c r="W48" s="9">
        <v>45.692</v>
      </c>
      <c r="X48" s="9">
        <v>120.758</v>
      </c>
      <c r="Y48" s="9">
        <v>61.988999999999997</v>
      </c>
      <c r="Z48" s="9">
        <v>136.934</v>
      </c>
      <c r="AA48" s="9">
        <v>697.78700000000003</v>
      </c>
      <c r="AB48" s="9">
        <v>1509.51</v>
      </c>
    </row>
    <row r="49" spans="1:28" s="4" customFormat="1" ht="17.399999999999999">
      <c r="A49" s="55"/>
      <c r="B49" s="54"/>
      <c r="C49" s="8">
        <v>-0.39768881551795299</v>
      </c>
      <c r="D49" s="8">
        <v>-0.55168314042602551</v>
      </c>
      <c r="E49" s="8">
        <v>-0.33688351467953276</v>
      </c>
      <c r="F49" s="8">
        <v>-0.36803312629399587</v>
      </c>
      <c r="G49" s="8">
        <v>0.15214790968294517</v>
      </c>
      <c r="H49" s="8">
        <v>-0.27685457915268752</v>
      </c>
      <c r="I49" s="8">
        <v>-0.52015573462485909</v>
      </c>
      <c r="J49" s="8">
        <v>-0.46784908182746326</v>
      </c>
      <c r="K49" s="8">
        <v>-0.22786327315773899</v>
      </c>
      <c r="L49" s="8">
        <v>-0.31035035317343318</v>
      </c>
      <c r="M49" s="8">
        <v>-0.34838955593672571</v>
      </c>
      <c r="N49" s="8">
        <v>-0.39097661342721368</v>
      </c>
      <c r="O49" s="8">
        <v>3.5476513376895454E-2</v>
      </c>
      <c r="P49" s="8">
        <v>-0.26624006843118214</v>
      </c>
      <c r="Q49" s="8">
        <v>-0.29919681908548706</v>
      </c>
      <c r="R49" s="8">
        <v>-0.30563845257869088</v>
      </c>
      <c r="S49" s="8">
        <v>0.19789163494764173</v>
      </c>
      <c r="T49" s="8">
        <v>1.1950763142613407E-2</v>
      </c>
      <c r="U49" s="8">
        <v>-0.20744293606269534</v>
      </c>
      <c r="V49" s="8">
        <v>-0.38110284160691982</v>
      </c>
      <c r="W49" s="8">
        <v>-0.44578810115834794</v>
      </c>
      <c r="X49" s="8">
        <v>-0.25246685072612701</v>
      </c>
      <c r="Y49" s="8">
        <v>-0.11397452939410828</v>
      </c>
      <c r="Z49" s="8">
        <v>-0.41912878225495148</v>
      </c>
      <c r="AA49" s="8">
        <v>-0.23945926268245452</v>
      </c>
      <c r="AB49" s="8">
        <v>-0.35101523846538818</v>
      </c>
    </row>
    <row r="50" spans="1:28" ht="20.25" customHeight="1">
      <c r="A50" s="55">
        <v>7</v>
      </c>
      <c r="B50" s="53" t="s">
        <v>34</v>
      </c>
      <c r="C50" s="9">
        <v>1.31</v>
      </c>
      <c r="D50" s="9">
        <v>6.0739999999999998</v>
      </c>
      <c r="E50" s="9">
        <v>69.95</v>
      </c>
      <c r="F50" s="9">
        <v>53.581000000000003</v>
      </c>
      <c r="G50" s="9">
        <v>53.62</v>
      </c>
      <c r="H50" s="9">
        <v>62.500999999999998</v>
      </c>
      <c r="I50" s="9">
        <v>25.832000000000001</v>
      </c>
      <c r="J50" s="9">
        <v>32.835999999999999</v>
      </c>
      <c r="K50" s="9">
        <v>88.685000000000002</v>
      </c>
      <c r="L50" s="9">
        <v>84.728999999999999</v>
      </c>
      <c r="M50" s="9">
        <v>60.844999999999999</v>
      </c>
      <c r="N50" s="9">
        <v>69.680999999999997</v>
      </c>
      <c r="O50" s="9">
        <v>47.078000000000003</v>
      </c>
      <c r="P50" s="9">
        <v>52.597999999999999</v>
      </c>
      <c r="Q50" s="9">
        <v>61.344000000000001</v>
      </c>
      <c r="R50" s="9">
        <v>79.63</v>
      </c>
      <c r="S50" s="9">
        <v>70.634</v>
      </c>
      <c r="T50" s="9">
        <v>64.248999999999995</v>
      </c>
      <c r="U50" s="9">
        <v>53.930999999999997</v>
      </c>
      <c r="V50" s="9">
        <v>73.974999999999994</v>
      </c>
      <c r="W50" s="9">
        <v>97.063000000000002</v>
      </c>
      <c r="X50" s="9">
        <v>117.53100000000001</v>
      </c>
      <c r="Y50" s="9">
        <v>40.365000000000002</v>
      </c>
      <c r="Z50" s="9">
        <v>57.347000000000001</v>
      </c>
      <c r="AA50" s="9">
        <v>670.65699999999993</v>
      </c>
      <c r="AB50" s="9">
        <v>754.73199999999997</v>
      </c>
    </row>
    <row r="51" spans="1:28" s="4" customFormat="1" ht="17.399999999999999">
      <c r="A51" s="55"/>
      <c r="B51" s="54"/>
      <c r="C51" s="8">
        <v>-0.96213763403566566</v>
      </c>
      <c r="D51" s="8">
        <v>-0.88542432988134989</v>
      </c>
      <c r="E51" s="8">
        <v>0.69831018743323292</v>
      </c>
      <c r="F51" s="8">
        <v>-0.1045057993782799</v>
      </c>
      <c r="G51" s="8">
        <v>-0.581182094401962</v>
      </c>
      <c r="H51" s="8">
        <v>-0.42594854744344535</v>
      </c>
      <c r="I51" s="8">
        <v>-0.74412361943440142</v>
      </c>
      <c r="J51" s="8">
        <v>-0.71766607624976353</v>
      </c>
      <c r="K51" s="8">
        <v>-0.17827956192205771</v>
      </c>
      <c r="L51" s="8">
        <v>-3.9037778861530516E-2</v>
      </c>
      <c r="M51" s="8">
        <v>-0.52290405545274909</v>
      </c>
      <c r="N51" s="8">
        <v>-0.55904799270996808</v>
      </c>
      <c r="O51" s="8">
        <v>-0.48979105254031557</v>
      </c>
      <c r="P51" s="8">
        <v>-0.53079811955290324</v>
      </c>
      <c r="Q51" s="8">
        <v>0.12772998014559894</v>
      </c>
      <c r="R51" s="8">
        <v>-0.11447444508696245</v>
      </c>
      <c r="S51" s="8">
        <v>-0.32767302182583119</v>
      </c>
      <c r="T51" s="8">
        <v>-0.41174693279619123</v>
      </c>
      <c r="U51" s="8">
        <v>-0.4006201515926115</v>
      </c>
      <c r="V51" s="8">
        <v>-0.25356944654659208</v>
      </c>
      <c r="W51" s="8">
        <v>0.35400217615712959</v>
      </c>
      <c r="X51" s="8">
        <v>0.16034159344456508</v>
      </c>
      <c r="Y51" s="8">
        <v>-0.22081306462821404</v>
      </c>
      <c r="Z51" s="8">
        <v>-0.14090752475544169</v>
      </c>
      <c r="AA51" s="8">
        <v>-0.33295969254701013</v>
      </c>
      <c r="AB51" s="8">
        <v>-0.35083183240525234</v>
      </c>
    </row>
    <row r="52" spans="1:28" ht="20.25" customHeight="1">
      <c r="A52" s="55">
        <v>8</v>
      </c>
      <c r="B52" s="53" t="s">
        <v>35</v>
      </c>
      <c r="C52" s="9">
        <v>38.069000000000003</v>
      </c>
      <c r="D52" s="9">
        <v>46.658999999999999</v>
      </c>
      <c r="E52" s="9">
        <v>53.061</v>
      </c>
      <c r="F52" s="9">
        <v>60.716000000000001</v>
      </c>
      <c r="G52" s="9">
        <v>33.018999999999998</v>
      </c>
      <c r="H52" s="9">
        <v>37.387999999999998</v>
      </c>
      <c r="I52" s="9">
        <v>19.442</v>
      </c>
      <c r="J52" s="9">
        <v>25.625</v>
      </c>
      <c r="K52" s="9">
        <v>36.298000000000002</v>
      </c>
      <c r="L52" s="9">
        <v>43.938000000000002</v>
      </c>
      <c r="M52" s="9">
        <v>26.091999999999999</v>
      </c>
      <c r="N52" s="9">
        <v>46.302999999999997</v>
      </c>
      <c r="O52" s="9">
        <v>53.975000000000001</v>
      </c>
      <c r="P52" s="9">
        <v>64.867000000000004</v>
      </c>
      <c r="Q52" s="9">
        <v>43.847999999999999</v>
      </c>
      <c r="R52" s="9">
        <v>53.801000000000002</v>
      </c>
      <c r="S52" s="9">
        <v>68.058999999999997</v>
      </c>
      <c r="T52" s="9">
        <v>73.039000000000001</v>
      </c>
      <c r="U52" s="9">
        <v>59.280999999999999</v>
      </c>
      <c r="V52" s="9">
        <v>68.575000000000003</v>
      </c>
      <c r="W52" s="9">
        <v>63.265999999999998</v>
      </c>
      <c r="X52" s="9">
        <v>63.209000000000003</v>
      </c>
      <c r="Y52" s="9">
        <v>37.576000000000001</v>
      </c>
      <c r="Z52" s="9">
        <v>60.475999999999999</v>
      </c>
      <c r="AA52" s="9">
        <v>531.9860000000001</v>
      </c>
      <c r="AB52" s="9">
        <v>644.59600000000012</v>
      </c>
    </row>
    <row r="53" spans="1:28" s="4" customFormat="1" ht="17.399999999999999">
      <c r="A53" s="55"/>
      <c r="B53" s="54"/>
      <c r="C53" s="8">
        <v>7.3939291356353035E-2</v>
      </c>
      <c r="D53" s="8">
        <v>0.29313785266892073</v>
      </c>
      <c r="E53" s="8">
        <v>-4.7772015146348885E-2</v>
      </c>
      <c r="F53" s="8">
        <v>-0.12652673677547432</v>
      </c>
      <c r="G53" s="8">
        <v>-0.68997117452090562</v>
      </c>
      <c r="H53" s="8">
        <v>-0.68584944501861134</v>
      </c>
      <c r="I53" s="8">
        <v>-0.63299669655497881</v>
      </c>
      <c r="J53" s="8">
        <v>-0.56858816795178291</v>
      </c>
      <c r="K53" s="8">
        <v>-0.26540111713753739</v>
      </c>
      <c r="L53" s="8">
        <v>-0.22880612209077816</v>
      </c>
      <c r="M53" s="8">
        <v>-0.47708279054852998</v>
      </c>
      <c r="N53" s="8">
        <v>-0.34561463014782778</v>
      </c>
      <c r="O53" s="8">
        <v>-0.46975725246333244</v>
      </c>
      <c r="P53" s="8">
        <v>-0.49099169792369618</v>
      </c>
      <c r="Q53" s="8">
        <v>-0.24729632299927901</v>
      </c>
      <c r="R53" s="8">
        <v>-0.15788567493112943</v>
      </c>
      <c r="S53" s="8">
        <v>-0.23230762289349605</v>
      </c>
      <c r="T53" s="8">
        <v>-0.19197495353571106</v>
      </c>
      <c r="U53" s="8">
        <v>-0.23518255708940788</v>
      </c>
      <c r="V53" s="8">
        <v>-0.19312138184214239</v>
      </c>
      <c r="W53" s="8">
        <v>-0.1584058318035492</v>
      </c>
      <c r="X53" s="8">
        <v>-0.28247420339868096</v>
      </c>
      <c r="Y53" s="8">
        <v>-0.31510644502770485</v>
      </c>
      <c r="Z53" s="8">
        <v>-7.6688193712881061E-2</v>
      </c>
      <c r="AA53" s="8">
        <v>-0.34013721041866407</v>
      </c>
      <c r="AB53" s="8">
        <v>-0.30839862065117785</v>
      </c>
    </row>
    <row r="54" spans="1:28" ht="20.25" customHeight="1">
      <c r="A54" s="55">
        <v>9</v>
      </c>
      <c r="B54" s="53" t="s">
        <v>49</v>
      </c>
      <c r="C54" s="9">
        <v>21.745000000000001</v>
      </c>
      <c r="D54" s="9">
        <v>23.582999999999998</v>
      </c>
      <c r="E54" s="9">
        <v>32.819000000000003</v>
      </c>
      <c r="F54" s="9">
        <v>51.938000000000002</v>
      </c>
      <c r="G54" s="9">
        <v>29.754999999999999</v>
      </c>
      <c r="H54" s="9">
        <v>39.537999999999997</v>
      </c>
      <c r="I54" s="9">
        <v>46.012</v>
      </c>
      <c r="J54" s="9">
        <v>49.503999999999998</v>
      </c>
      <c r="K54" s="9">
        <v>30.49</v>
      </c>
      <c r="L54" s="9">
        <v>59.741</v>
      </c>
      <c r="M54" s="9">
        <v>36.325000000000003</v>
      </c>
      <c r="N54" s="9">
        <v>48.226999999999997</v>
      </c>
      <c r="O54" s="9">
        <v>40.597999999999999</v>
      </c>
      <c r="P54" s="9">
        <v>53.262999999999998</v>
      </c>
      <c r="Q54" s="9">
        <v>16.039000000000001</v>
      </c>
      <c r="R54" s="9">
        <v>27.216999999999999</v>
      </c>
      <c r="S54" s="9">
        <v>26.763999999999999</v>
      </c>
      <c r="T54" s="9">
        <v>30.420999999999999</v>
      </c>
      <c r="U54" s="9">
        <v>47.789000000000001</v>
      </c>
      <c r="V54" s="9">
        <v>78.010999999999996</v>
      </c>
      <c r="W54" s="9">
        <v>19.495999999999999</v>
      </c>
      <c r="X54" s="9">
        <v>20.797999999999998</v>
      </c>
      <c r="Y54" s="9">
        <v>54.645000000000003</v>
      </c>
      <c r="Z54" s="9">
        <v>61.44</v>
      </c>
      <c r="AA54" s="9">
        <v>402.47699999999998</v>
      </c>
      <c r="AB54" s="9">
        <v>543.68099999999981</v>
      </c>
    </row>
    <row r="55" spans="1:28" s="4" customFormat="1" ht="17.399999999999999">
      <c r="A55" s="55"/>
      <c r="B55" s="54"/>
      <c r="C55" s="8">
        <v>-0.71384392683247788</v>
      </c>
      <c r="D55" s="8">
        <v>-0.73764309314821619</v>
      </c>
      <c r="E55" s="8">
        <v>0.28329553452725426</v>
      </c>
      <c r="F55" s="8">
        <v>0.52007726527745268</v>
      </c>
      <c r="G55" s="8">
        <v>-0.52489301909688968</v>
      </c>
      <c r="H55" s="8">
        <v>-0.38013639570431923</v>
      </c>
      <c r="I55" s="8">
        <v>0.62787900229966387</v>
      </c>
      <c r="J55" s="8">
        <v>0.15235457063711896</v>
      </c>
      <c r="K55" s="8">
        <v>-0.22476481057716757</v>
      </c>
      <c r="L55" s="8">
        <v>8.6595125500181946E-2</v>
      </c>
      <c r="M55" s="8">
        <v>-0.22881769738657831</v>
      </c>
      <c r="N55" s="8">
        <v>-0.31673349106725418</v>
      </c>
      <c r="O55" s="8">
        <v>0.41604464597139856</v>
      </c>
      <c r="P55" s="8">
        <v>0.57447751928818458</v>
      </c>
      <c r="Q55" s="8">
        <v>-0.64322099877655425</v>
      </c>
      <c r="R55" s="8">
        <v>-0.41989044482810073</v>
      </c>
      <c r="S55" s="8">
        <v>0.24217952288127728</v>
      </c>
      <c r="T55" s="8">
        <v>0.58864692673246632</v>
      </c>
      <c r="U55" s="8">
        <v>0.16763584831899933</v>
      </c>
      <c r="V55" s="8">
        <v>0.55648443735035913</v>
      </c>
      <c r="W55" s="8">
        <v>-0.35845207147323049</v>
      </c>
      <c r="X55" s="8">
        <v>-0.49913303149985555</v>
      </c>
      <c r="Y55" s="8">
        <v>0.41248998371546014</v>
      </c>
      <c r="Z55" s="8">
        <v>3.6349835540187253E-2</v>
      </c>
      <c r="AA55" s="8">
        <v>-0.16854761240742466</v>
      </c>
      <c r="AB55" s="8">
        <v>-0.10459198798395254</v>
      </c>
    </row>
    <row r="56" spans="1:28" ht="20.25" customHeight="1">
      <c r="A56" s="55">
        <v>10</v>
      </c>
      <c r="B56" s="53" t="s">
        <v>50</v>
      </c>
      <c r="C56" s="9">
        <v>42.36</v>
      </c>
      <c r="D56" s="9">
        <v>34.834000000000003</v>
      </c>
      <c r="E56" s="9">
        <v>39.908000000000001</v>
      </c>
      <c r="F56" s="9">
        <v>41.332999999999998</v>
      </c>
      <c r="G56" s="9">
        <v>34.167999999999999</v>
      </c>
      <c r="H56" s="9">
        <v>67.962000000000003</v>
      </c>
      <c r="I56" s="9">
        <v>36.335999999999999</v>
      </c>
      <c r="J56" s="9">
        <v>46.502000000000002</v>
      </c>
      <c r="K56" s="9">
        <v>14.055999999999999</v>
      </c>
      <c r="L56" s="9">
        <v>20.105</v>
      </c>
      <c r="M56" s="9">
        <v>46.597000000000001</v>
      </c>
      <c r="N56" s="9">
        <v>89.984999999999999</v>
      </c>
      <c r="O56" s="9">
        <v>34.880000000000003</v>
      </c>
      <c r="P56" s="9">
        <v>35.92</v>
      </c>
      <c r="Q56" s="9">
        <v>22.716999999999999</v>
      </c>
      <c r="R56" s="9">
        <v>30.434000000000001</v>
      </c>
      <c r="S56" s="9">
        <v>24.146999999999998</v>
      </c>
      <c r="T56" s="9">
        <v>34.573</v>
      </c>
      <c r="U56" s="9">
        <v>27.177</v>
      </c>
      <c r="V56" s="9">
        <v>28.077999999999999</v>
      </c>
      <c r="W56" s="9">
        <v>20.027000000000001</v>
      </c>
      <c r="X56" s="9">
        <v>19.559000000000001</v>
      </c>
      <c r="Y56" s="9">
        <v>27.681000000000001</v>
      </c>
      <c r="Z56" s="9">
        <v>39.088000000000001</v>
      </c>
      <c r="AA56" s="9">
        <v>370.05399999999997</v>
      </c>
      <c r="AB56" s="9">
        <v>488.37300000000005</v>
      </c>
    </row>
    <row r="57" spans="1:28" s="4" customFormat="1" ht="17.399999999999999">
      <c r="A57" s="55"/>
      <c r="B57" s="54"/>
      <c r="C57" s="8">
        <v>0.5687726835049256</v>
      </c>
      <c r="D57" s="8">
        <v>0.90516298402975304</v>
      </c>
      <c r="E57" s="8">
        <v>0.13063433152959189</v>
      </c>
      <c r="F57" s="8">
        <v>0.32903536977491948</v>
      </c>
      <c r="G57" s="8">
        <v>-0.56224616606664701</v>
      </c>
      <c r="H57" s="8">
        <v>-0.14013512487664154</v>
      </c>
      <c r="I57" s="8">
        <v>1.11329533558218</v>
      </c>
      <c r="J57" s="8">
        <v>1.1894627807335563</v>
      </c>
      <c r="K57" s="8">
        <v>-0.63125032792906244</v>
      </c>
      <c r="L57" s="8">
        <v>-0.6080056152391351</v>
      </c>
      <c r="M57" s="8">
        <v>5.4350039597239531E-2</v>
      </c>
      <c r="N57" s="8">
        <v>0.43370403415970932</v>
      </c>
      <c r="O57" s="8">
        <v>0.26203053766553297</v>
      </c>
      <c r="P57" s="8">
        <v>-0.23589099959582205</v>
      </c>
      <c r="Q57" s="8">
        <v>-0.55712169064607941</v>
      </c>
      <c r="R57" s="8">
        <v>-0.36100613084740069</v>
      </c>
      <c r="S57" s="8">
        <v>0.15524830159793307</v>
      </c>
      <c r="T57" s="8">
        <v>-0.11584788890877941</v>
      </c>
      <c r="U57" s="8">
        <v>-0.24052649228705567</v>
      </c>
      <c r="V57" s="8">
        <v>-0.22998025449758666</v>
      </c>
      <c r="W57" s="8">
        <v>0.4048120089786757</v>
      </c>
      <c r="X57" s="8">
        <v>-0.13486376503892425</v>
      </c>
      <c r="Y57" s="8">
        <v>-0.26201711589218585</v>
      </c>
      <c r="Z57" s="8">
        <v>-0.41870529274422613</v>
      </c>
      <c r="AA57" s="8">
        <v>-0.13385388140679053</v>
      </c>
      <c r="AB57" s="8">
        <v>-6.7579410007083202E-2</v>
      </c>
    </row>
    <row r="58" spans="1:28">
      <c r="B58" s="3" t="s">
        <v>3</v>
      </c>
      <c r="C58" s="1" t="s">
        <v>37</v>
      </c>
    </row>
    <row r="59" spans="1:28">
      <c r="B59" s="2" t="s">
        <v>38</v>
      </c>
      <c r="C59" s="2" t="s">
        <v>51</v>
      </c>
    </row>
    <row r="60" spans="1:28">
      <c r="B60" s="3" t="s">
        <v>0</v>
      </c>
      <c r="C60" s="2" t="s">
        <v>52</v>
      </c>
    </row>
    <row r="61" spans="1:28">
      <c r="X61" s="78" t="s">
        <v>47</v>
      </c>
      <c r="Y61" s="78"/>
      <c r="Z61" s="78"/>
      <c r="AA61" s="78"/>
      <c r="AB61" s="78"/>
    </row>
  </sheetData>
  <mergeCells count="75">
    <mergeCell ref="X61:AB61"/>
    <mergeCell ref="A19:A20"/>
    <mergeCell ref="B19:B20"/>
    <mergeCell ref="A21:A22"/>
    <mergeCell ref="B21:B22"/>
    <mergeCell ref="A23:A24"/>
    <mergeCell ref="B23:B24"/>
    <mergeCell ref="AA34:AB34"/>
    <mergeCell ref="A25:A26"/>
    <mergeCell ref="B25:B26"/>
    <mergeCell ref="A27:A28"/>
    <mergeCell ref="B27:B28"/>
    <mergeCell ref="A29:A30"/>
    <mergeCell ref="B29:B30"/>
    <mergeCell ref="A42:A43"/>
    <mergeCell ref="B42:B43"/>
    <mergeCell ref="A17:A18"/>
    <mergeCell ref="A9:B10"/>
    <mergeCell ref="A11:A12"/>
    <mergeCell ref="B11:B12"/>
    <mergeCell ref="A13:A14"/>
    <mergeCell ref="B13:B14"/>
    <mergeCell ref="A15:A16"/>
    <mergeCell ref="B15:B16"/>
    <mergeCell ref="B17:B18"/>
    <mergeCell ref="A3:B4"/>
    <mergeCell ref="A6:B8"/>
    <mergeCell ref="C6:AB6"/>
    <mergeCell ref="C7:D7"/>
    <mergeCell ref="E7:F7"/>
    <mergeCell ref="G7:H7"/>
    <mergeCell ref="I7:J7"/>
    <mergeCell ref="K7:L7"/>
    <mergeCell ref="M7:N7"/>
    <mergeCell ref="O7:P7"/>
    <mergeCell ref="Q7:R7"/>
    <mergeCell ref="S7:T7"/>
    <mergeCell ref="U7:V7"/>
    <mergeCell ref="W7:X7"/>
    <mergeCell ref="Y7:Z7"/>
    <mergeCell ref="AA7:AB7"/>
    <mergeCell ref="Q34:R34"/>
    <mergeCell ref="S34:T34"/>
    <mergeCell ref="U34:V34"/>
    <mergeCell ref="W34:X34"/>
    <mergeCell ref="Y34:Z34"/>
    <mergeCell ref="G34:H34"/>
    <mergeCell ref="I34:J34"/>
    <mergeCell ref="K34:L34"/>
    <mergeCell ref="M34:N34"/>
    <mergeCell ref="O34:P34"/>
    <mergeCell ref="X5:AB5"/>
    <mergeCell ref="A50:A51"/>
    <mergeCell ref="B50:B51"/>
    <mergeCell ref="A52:A53"/>
    <mergeCell ref="B52:B53"/>
    <mergeCell ref="A44:A45"/>
    <mergeCell ref="B44:B45"/>
    <mergeCell ref="A46:A47"/>
    <mergeCell ref="B46:B47"/>
    <mergeCell ref="A48:A49"/>
    <mergeCell ref="B48:B49"/>
    <mergeCell ref="A36:B37"/>
    <mergeCell ref="A33:B35"/>
    <mergeCell ref="C33:AB33"/>
    <mergeCell ref="C34:D34"/>
    <mergeCell ref="E34:F34"/>
    <mergeCell ref="A38:A39"/>
    <mergeCell ref="B38:B39"/>
    <mergeCell ref="A40:A41"/>
    <mergeCell ref="B40:B41"/>
    <mergeCell ref="A56:A57"/>
    <mergeCell ref="B56:B57"/>
    <mergeCell ref="A54:A55"/>
    <mergeCell ref="B54:B55"/>
  </mergeCells>
  <phoneticPr fontId="3"/>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H5:M70"/>
  <sheetViews>
    <sheetView showGridLines="0" zoomScale="80" zoomScaleNormal="80" workbookViewId="0"/>
  </sheetViews>
  <sheetFormatPr defaultRowHeight="13.2"/>
  <sheetData>
    <row r="5" spans="9:13" ht="15">
      <c r="I5" s="80" t="s">
        <v>45</v>
      </c>
      <c r="J5" s="80"/>
      <c r="K5" s="80"/>
      <c r="L5" s="80"/>
      <c r="M5" s="80"/>
    </row>
    <row r="67" spans="8:13" ht="16.2">
      <c r="H67" s="79"/>
      <c r="I67" s="79"/>
      <c r="J67" s="79"/>
      <c r="K67" s="79"/>
      <c r="L67" s="79"/>
    </row>
    <row r="70" spans="8:13" ht="16.2">
      <c r="H70" s="81" t="s">
        <v>46</v>
      </c>
      <c r="I70" s="81"/>
      <c r="J70" s="81"/>
      <c r="K70" s="81"/>
      <c r="L70" s="81"/>
      <c r="M70" s="81"/>
    </row>
  </sheetData>
  <mergeCells count="3">
    <mergeCell ref="H67:L67"/>
    <mergeCell ref="I5:M5"/>
    <mergeCell ref="H70:M70"/>
  </mergeCells>
  <phoneticPr fontId="3"/>
  <printOptions horizontalCentered="1" verticalCentered="1"/>
  <pageMargins left="0.31496062992125984" right="0.31496062992125984" top="0.74803149606299213" bottom="0.74803149606299213"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AB59"/>
  <sheetViews>
    <sheetView showGridLines="0" zoomScale="80" zoomScaleNormal="80" zoomScaleSheetLayoutView="70" workbookViewId="0"/>
  </sheetViews>
  <sheetFormatPr defaultRowHeight="13.2"/>
  <cols>
    <col min="1" max="1" width="3.77734375" customWidth="1"/>
    <col min="2" max="2" width="15" bestFit="1" customWidth="1"/>
    <col min="3" max="14" width="11.21875" customWidth="1"/>
    <col min="15" max="16" width="9.109375" bestFit="1" customWidth="1"/>
    <col min="18" max="18" width="10.21875" bestFit="1" customWidth="1"/>
  </cols>
  <sheetData>
    <row r="4" spans="1:18" ht="16.2">
      <c r="N4" s="47" t="s">
        <v>45</v>
      </c>
    </row>
    <row r="12" spans="1:18">
      <c r="A12" s="16"/>
      <c r="B12" s="16"/>
      <c r="C12" s="16"/>
      <c r="D12" s="16"/>
      <c r="E12" s="16"/>
      <c r="F12" s="16"/>
      <c r="G12" s="16"/>
      <c r="H12" s="16"/>
      <c r="I12" s="16"/>
      <c r="J12" s="16"/>
      <c r="K12" s="16"/>
      <c r="L12" s="16"/>
      <c r="M12" s="16"/>
      <c r="N12" s="16"/>
      <c r="O12" s="16"/>
      <c r="P12" s="16"/>
      <c r="Q12" s="16"/>
      <c r="R12" s="16"/>
    </row>
    <row r="13" spans="1:18">
      <c r="A13" s="16"/>
      <c r="B13" s="16"/>
      <c r="C13" s="16"/>
      <c r="D13" s="16"/>
      <c r="E13" s="16"/>
      <c r="F13" s="16"/>
      <c r="G13" s="16"/>
      <c r="H13" s="16"/>
      <c r="I13" s="16"/>
      <c r="J13" s="16"/>
      <c r="K13" s="16"/>
      <c r="L13" s="16"/>
      <c r="M13" s="16"/>
      <c r="N13" s="16"/>
      <c r="O13" s="16"/>
      <c r="P13" s="16"/>
      <c r="Q13" s="16"/>
      <c r="R13" s="16"/>
    </row>
    <row r="14" spans="1:18">
      <c r="A14" s="16"/>
      <c r="B14" s="16"/>
      <c r="C14" s="16"/>
      <c r="D14" s="16"/>
      <c r="E14" s="16"/>
      <c r="F14" s="16"/>
      <c r="G14" s="16"/>
      <c r="H14" s="16"/>
      <c r="I14" s="16"/>
      <c r="J14" s="16"/>
      <c r="K14" s="16"/>
      <c r="L14" s="16"/>
      <c r="M14" s="16"/>
      <c r="N14" s="16"/>
      <c r="O14" s="16"/>
      <c r="P14" s="16"/>
      <c r="Q14" s="16"/>
      <c r="R14" s="16"/>
    </row>
    <row r="15" spans="1:18">
      <c r="A15" s="16"/>
      <c r="B15" s="16"/>
      <c r="C15" s="16"/>
      <c r="D15" s="16"/>
      <c r="E15" s="16"/>
      <c r="F15" s="16"/>
      <c r="G15" s="16"/>
      <c r="H15" s="16"/>
      <c r="I15" s="16"/>
      <c r="J15" s="16"/>
      <c r="K15" s="16"/>
      <c r="L15" s="16"/>
      <c r="M15" s="16"/>
      <c r="N15" s="16"/>
      <c r="O15" s="16"/>
      <c r="P15" s="16"/>
      <c r="Q15" s="16"/>
      <c r="R15" s="16"/>
    </row>
    <row r="16" spans="1:18">
      <c r="A16" s="16"/>
      <c r="B16" s="16"/>
      <c r="C16" s="16"/>
      <c r="D16" s="16"/>
      <c r="E16" s="16"/>
      <c r="F16" s="16"/>
      <c r="G16" s="16"/>
      <c r="H16" s="16"/>
      <c r="I16" s="16"/>
      <c r="J16" s="16"/>
      <c r="K16" s="16"/>
      <c r="L16" s="16"/>
      <c r="M16" s="16"/>
      <c r="N16" s="16"/>
      <c r="O16" s="16"/>
      <c r="P16" s="16"/>
      <c r="Q16" s="16"/>
      <c r="R16" s="16"/>
    </row>
    <row r="17" spans="1:18">
      <c r="A17" s="16"/>
      <c r="B17" s="16"/>
      <c r="C17" s="16"/>
      <c r="D17" s="16"/>
      <c r="E17" s="16"/>
      <c r="F17" s="16"/>
      <c r="G17" s="16"/>
      <c r="H17" s="16"/>
      <c r="I17" s="16"/>
      <c r="J17" s="16"/>
      <c r="K17" s="16"/>
      <c r="L17" s="16"/>
      <c r="M17" s="16"/>
      <c r="N17" s="16"/>
      <c r="O17" s="16"/>
      <c r="P17" s="16"/>
      <c r="Q17" s="16"/>
      <c r="R17" s="16"/>
    </row>
    <row r="18" spans="1:18">
      <c r="A18" s="16"/>
      <c r="B18" s="16"/>
      <c r="C18" s="16"/>
      <c r="D18" s="16"/>
      <c r="E18" s="16"/>
      <c r="F18" s="16"/>
      <c r="G18" s="16"/>
      <c r="H18" s="16"/>
      <c r="I18" s="16"/>
      <c r="J18" s="16"/>
      <c r="K18" s="16"/>
      <c r="L18" s="16"/>
      <c r="M18" s="16"/>
      <c r="N18" s="16"/>
      <c r="O18" s="16"/>
      <c r="P18" s="16"/>
      <c r="Q18" s="16"/>
      <c r="R18" s="16"/>
    </row>
    <row r="19" spans="1:18">
      <c r="A19" s="16"/>
      <c r="B19" s="16"/>
      <c r="C19" s="16"/>
      <c r="D19" s="16"/>
      <c r="E19" s="16"/>
      <c r="F19" s="16"/>
      <c r="G19" s="16"/>
      <c r="H19" s="16"/>
      <c r="I19" s="16"/>
      <c r="J19" s="16"/>
      <c r="K19" s="16"/>
      <c r="L19" s="16"/>
      <c r="M19" s="16"/>
      <c r="N19" s="16"/>
      <c r="O19" s="16"/>
      <c r="P19" s="16"/>
      <c r="Q19" s="16"/>
      <c r="R19" s="16"/>
    </row>
    <row r="20" spans="1:18">
      <c r="A20" s="16"/>
      <c r="B20" s="16"/>
      <c r="C20" s="16"/>
      <c r="D20" s="16"/>
      <c r="E20" s="16"/>
      <c r="F20" s="16"/>
      <c r="G20" s="16"/>
      <c r="H20" s="16"/>
      <c r="I20" s="16"/>
      <c r="J20" s="16"/>
      <c r="K20" s="16"/>
      <c r="L20" s="16"/>
      <c r="M20" s="16"/>
      <c r="N20" s="16"/>
      <c r="O20" s="16"/>
      <c r="P20" s="16"/>
      <c r="Q20" s="16"/>
      <c r="R20" s="16"/>
    </row>
    <row r="21" spans="1:18">
      <c r="A21" s="16"/>
      <c r="B21" s="16"/>
      <c r="C21" s="16"/>
      <c r="D21" s="16"/>
      <c r="E21" s="16"/>
      <c r="F21" s="16"/>
      <c r="G21" s="16"/>
      <c r="H21" s="16"/>
      <c r="I21" s="16"/>
      <c r="J21" s="16"/>
      <c r="K21" s="16"/>
      <c r="L21" s="16"/>
      <c r="M21" s="16"/>
      <c r="N21" s="16"/>
      <c r="O21" s="16"/>
      <c r="P21" s="16"/>
      <c r="Q21" s="16"/>
      <c r="R21" s="16"/>
    </row>
    <row r="22" spans="1:18">
      <c r="A22" s="16"/>
      <c r="B22" s="16"/>
      <c r="C22" s="16"/>
      <c r="D22" s="16"/>
      <c r="E22" s="16"/>
      <c r="F22" s="16"/>
      <c r="G22" s="16"/>
      <c r="H22" s="16"/>
      <c r="I22" s="16"/>
      <c r="J22" s="16"/>
      <c r="K22" s="16"/>
      <c r="L22" s="16"/>
      <c r="M22" s="16"/>
      <c r="N22" s="16"/>
      <c r="O22" s="16"/>
      <c r="P22" s="16"/>
      <c r="Q22" s="16"/>
      <c r="R22" s="16"/>
    </row>
    <row r="23" spans="1:18">
      <c r="A23" s="16"/>
      <c r="B23" s="16"/>
      <c r="C23" s="16"/>
      <c r="D23" s="16"/>
      <c r="E23" s="16"/>
      <c r="F23" s="16"/>
      <c r="G23" s="16"/>
      <c r="H23" s="16"/>
      <c r="I23" s="16"/>
      <c r="J23" s="16"/>
      <c r="K23" s="16"/>
      <c r="L23" s="16"/>
      <c r="M23" s="16"/>
      <c r="N23" s="16"/>
      <c r="O23" s="16"/>
      <c r="P23" s="16"/>
      <c r="Q23" s="16"/>
      <c r="R23" s="16"/>
    </row>
    <row r="24" spans="1:18">
      <c r="A24" s="16"/>
      <c r="B24" s="16"/>
      <c r="C24" s="16"/>
      <c r="D24" s="16"/>
      <c r="E24" s="16"/>
      <c r="F24" s="16"/>
      <c r="G24" s="16"/>
      <c r="H24" s="16"/>
      <c r="I24" s="16"/>
      <c r="J24" s="16"/>
      <c r="K24" s="16"/>
      <c r="L24" s="16"/>
      <c r="M24" s="16"/>
      <c r="N24" s="16"/>
      <c r="O24" s="16"/>
      <c r="P24" s="16"/>
      <c r="Q24" s="16"/>
      <c r="R24" s="16"/>
    </row>
    <row r="25" spans="1:18">
      <c r="A25" s="16"/>
      <c r="B25" s="16"/>
      <c r="C25" s="16"/>
      <c r="D25" s="16"/>
      <c r="E25" s="16"/>
      <c r="F25" s="16"/>
      <c r="G25" s="16"/>
      <c r="H25" s="16"/>
      <c r="I25" s="16"/>
      <c r="J25" s="16"/>
      <c r="K25" s="16"/>
      <c r="L25" s="16"/>
      <c r="M25" s="16"/>
      <c r="N25" s="16"/>
      <c r="O25" s="16"/>
      <c r="P25" s="16"/>
      <c r="Q25" s="16"/>
      <c r="R25" s="16"/>
    </row>
    <row r="26" spans="1:18">
      <c r="A26" s="16"/>
      <c r="B26" s="16"/>
      <c r="C26" s="16"/>
      <c r="D26" s="16"/>
      <c r="E26" s="16"/>
      <c r="F26" s="16"/>
      <c r="G26" s="16"/>
      <c r="H26" s="16"/>
      <c r="I26" s="16"/>
      <c r="J26" s="16"/>
      <c r="K26" s="16"/>
      <c r="L26" s="16"/>
      <c r="M26" s="16"/>
      <c r="N26" s="16"/>
      <c r="O26" s="16"/>
      <c r="P26" s="16"/>
      <c r="Q26" s="16"/>
      <c r="R26" s="16"/>
    </row>
    <row r="27" spans="1:18">
      <c r="A27" s="16"/>
      <c r="B27" s="16"/>
      <c r="C27" s="16"/>
      <c r="D27" s="16"/>
      <c r="E27" s="16"/>
      <c r="F27" s="16"/>
      <c r="G27" s="16"/>
      <c r="H27" s="16"/>
      <c r="I27" s="16"/>
      <c r="J27" s="16"/>
      <c r="K27" s="16"/>
      <c r="L27" s="16"/>
      <c r="M27" s="16"/>
      <c r="N27" s="16"/>
      <c r="O27" s="16"/>
      <c r="P27" s="16"/>
      <c r="Q27" s="16"/>
      <c r="R27" s="16"/>
    </row>
    <row r="28" spans="1:18">
      <c r="A28" s="16"/>
      <c r="B28" s="16"/>
      <c r="C28" s="16"/>
      <c r="D28" s="16"/>
      <c r="E28" s="16"/>
      <c r="F28" s="16"/>
      <c r="G28" s="16"/>
      <c r="H28" s="16"/>
      <c r="I28" s="16"/>
      <c r="J28" s="16"/>
      <c r="K28" s="16"/>
      <c r="L28" s="16"/>
      <c r="M28" s="16"/>
      <c r="N28" s="16"/>
      <c r="O28" s="16"/>
      <c r="P28" s="16"/>
      <c r="Q28" s="16"/>
      <c r="R28" s="16"/>
    </row>
    <row r="29" spans="1:18">
      <c r="A29" s="16"/>
      <c r="B29" s="16"/>
      <c r="C29" s="16"/>
      <c r="D29" s="16"/>
      <c r="E29" s="16"/>
      <c r="F29" s="16"/>
      <c r="G29" s="16"/>
      <c r="H29" s="16"/>
      <c r="I29" s="16"/>
      <c r="J29" s="16"/>
      <c r="K29" s="16"/>
      <c r="L29" s="16"/>
      <c r="M29" s="16"/>
      <c r="N29" s="16"/>
      <c r="O29" s="16"/>
      <c r="P29" s="16"/>
      <c r="Q29" s="16"/>
      <c r="R29" s="16"/>
    </row>
    <row r="30" spans="1:18">
      <c r="A30" s="16"/>
      <c r="B30" s="16"/>
      <c r="C30" s="16"/>
      <c r="D30" s="16"/>
      <c r="E30" s="16"/>
      <c r="F30" s="16"/>
      <c r="G30" s="16"/>
      <c r="H30" s="16"/>
      <c r="I30" s="16"/>
      <c r="J30" s="16"/>
      <c r="K30" s="16"/>
      <c r="L30" s="16"/>
      <c r="M30" s="16"/>
      <c r="N30" s="16"/>
      <c r="O30" s="16"/>
      <c r="P30" s="16"/>
      <c r="Q30" s="16"/>
      <c r="R30" s="16"/>
    </row>
    <row r="31" spans="1:18">
      <c r="A31" s="16"/>
      <c r="B31" s="16"/>
      <c r="C31" s="16"/>
      <c r="D31" s="16"/>
      <c r="E31" s="16"/>
      <c r="F31" s="16"/>
      <c r="G31" s="16"/>
      <c r="H31" s="16"/>
      <c r="I31" s="16"/>
      <c r="J31" s="16"/>
      <c r="K31" s="16"/>
      <c r="L31" s="16"/>
      <c r="M31" s="16"/>
      <c r="N31" s="16"/>
      <c r="O31" s="16"/>
      <c r="P31" s="16"/>
      <c r="Q31" s="16"/>
      <c r="R31" s="16"/>
    </row>
    <row r="32" spans="1:18" s="1" customFormat="1" ht="19.8" thickBot="1">
      <c r="A32" s="17" t="s">
        <v>24</v>
      </c>
      <c r="B32" s="18"/>
      <c r="C32" s="18"/>
      <c r="D32" s="18"/>
      <c r="E32" s="18"/>
      <c r="F32" s="18"/>
      <c r="G32" s="18"/>
      <c r="H32" s="18"/>
      <c r="I32" s="18"/>
      <c r="J32" s="18"/>
      <c r="K32" s="18"/>
      <c r="L32" s="18"/>
      <c r="M32" s="18"/>
      <c r="N32" s="18"/>
      <c r="O32" s="18"/>
      <c r="P32" s="18"/>
      <c r="Q32" s="18"/>
      <c r="R32" s="18"/>
    </row>
    <row r="33" spans="1:18" s="1" customFormat="1" ht="22.2" thickBot="1">
      <c r="A33" s="102" t="s">
        <v>39</v>
      </c>
      <c r="B33" s="103"/>
      <c r="C33" s="18"/>
      <c r="D33" s="18"/>
      <c r="E33" s="18"/>
      <c r="F33" s="18"/>
      <c r="G33" s="18"/>
      <c r="H33" s="18"/>
      <c r="I33" s="18"/>
      <c r="J33" s="18"/>
      <c r="K33" s="18"/>
      <c r="L33" s="18"/>
      <c r="M33" s="18"/>
      <c r="N33" s="19" t="s">
        <v>30</v>
      </c>
      <c r="O33" s="18"/>
      <c r="P33" s="19"/>
      <c r="Q33" s="19"/>
      <c r="R33" s="18"/>
    </row>
    <row r="34" spans="1:18" s="21" customFormat="1" ht="36.75" customHeight="1" thickBot="1">
      <c r="A34" s="63"/>
      <c r="B34" s="64"/>
      <c r="C34" s="104">
        <v>2019</v>
      </c>
      <c r="D34" s="105"/>
      <c r="E34" s="67">
        <v>2020</v>
      </c>
      <c r="F34" s="69"/>
      <c r="G34" s="104">
        <v>2021</v>
      </c>
      <c r="H34" s="105"/>
      <c r="I34" s="67">
        <v>2022</v>
      </c>
      <c r="J34" s="97"/>
      <c r="K34" s="86">
        <v>2023</v>
      </c>
      <c r="L34" s="87"/>
      <c r="M34" s="87"/>
      <c r="N34" s="88"/>
      <c r="O34" s="20"/>
      <c r="P34" s="20"/>
      <c r="Q34" s="20"/>
      <c r="R34" s="20"/>
    </row>
    <row r="35" spans="1:18" s="21" customFormat="1" ht="18.75" customHeight="1">
      <c r="A35" s="63"/>
      <c r="B35" s="64"/>
      <c r="C35" s="89" t="s">
        <v>25</v>
      </c>
      <c r="D35" s="89" t="s">
        <v>26</v>
      </c>
      <c r="E35" s="91" t="s">
        <v>25</v>
      </c>
      <c r="F35" s="91" t="s">
        <v>26</v>
      </c>
      <c r="G35" s="89" t="s">
        <v>25</v>
      </c>
      <c r="H35" s="89" t="s">
        <v>26</v>
      </c>
      <c r="I35" s="91" t="s">
        <v>25</v>
      </c>
      <c r="J35" s="93" t="s">
        <v>26</v>
      </c>
      <c r="K35" s="95" t="s">
        <v>25</v>
      </c>
      <c r="L35" s="98" t="s">
        <v>26</v>
      </c>
      <c r="M35" s="100" t="s">
        <v>27</v>
      </c>
      <c r="N35" s="101"/>
      <c r="O35" s="20"/>
      <c r="P35" s="20"/>
      <c r="Q35" s="20"/>
      <c r="R35" s="20"/>
    </row>
    <row r="36" spans="1:18" s="21" customFormat="1" ht="18" thickBot="1">
      <c r="A36" s="65"/>
      <c r="B36" s="66"/>
      <c r="C36" s="90"/>
      <c r="D36" s="90"/>
      <c r="E36" s="92"/>
      <c r="F36" s="92"/>
      <c r="G36" s="90"/>
      <c r="H36" s="90"/>
      <c r="I36" s="92"/>
      <c r="J36" s="94"/>
      <c r="K36" s="96"/>
      <c r="L36" s="99"/>
      <c r="M36" s="22" t="s">
        <v>25</v>
      </c>
      <c r="N36" s="23" t="s">
        <v>26</v>
      </c>
      <c r="O36" s="20"/>
      <c r="P36" s="20"/>
      <c r="Q36" s="20"/>
      <c r="R36" s="20"/>
    </row>
    <row r="37" spans="1:18" s="21" customFormat="1" ht="18" thickTop="1">
      <c r="A37" s="84" t="s">
        <v>4</v>
      </c>
      <c r="B37" s="85"/>
      <c r="C37" s="50">
        <v>24928.032999999999</v>
      </c>
      <c r="D37" s="50">
        <v>23412.129000000001</v>
      </c>
      <c r="E37" s="50">
        <v>21760.690000000006</v>
      </c>
      <c r="F37" s="50">
        <v>24141.07</v>
      </c>
      <c r="G37" s="50">
        <v>32052.236999999994</v>
      </c>
      <c r="H37" s="24">
        <v>40177.740000000005</v>
      </c>
      <c r="I37" s="50">
        <v>35893.969999999994</v>
      </c>
      <c r="J37" s="25">
        <v>47488.900999999991</v>
      </c>
      <c r="K37" s="26">
        <v>29195.769000000011</v>
      </c>
      <c r="L37" s="25">
        <v>41081.844999999987</v>
      </c>
      <c r="M37" s="26">
        <f>IFERROR((K37-I37)/I37*100,"-")</f>
        <v>-18.661075941167791</v>
      </c>
      <c r="N37" s="27">
        <f>IFERROR((L37-J37)/J37*100,"-")</f>
        <v>-13.491691458599991</v>
      </c>
      <c r="O37" s="20"/>
      <c r="P37" s="20"/>
      <c r="Q37" s="20"/>
      <c r="R37" s="20"/>
    </row>
    <row r="38" spans="1:18" s="21" customFormat="1" ht="17.399999999999999">
      <c r="A38" s="49">
        <v>1</v>
      </c>
      <c r="B38" s="28" t="s">
        <v>32</v>
      </c>
      <c r="C38" s="29">
        <v>5144.6480000000001</v>
      </c>
      <c r="D38" s="29">
        <v>5001.4429999999993</v>
      </c>
      <c r="E38" s="29">
        <v>4772.165</v>
      </c>
      <c r="F38" s="29">
        <v>5791.88</v>
      </c>
      <c r="G38" s="29">
        <v>7268.4210000000003</v>
      </c>
      <c r="H38" s="30">
        <v>10279.213</v>
      </c>
      <c r="I38" s="29">
        <v>7388.0720000000001</v>
      </c>
      <c r="J38" s="31">
        <v>14160.804</v>
      </c>
      <c r="K38" s="32">
        <v>5793.8469999999998</v>
      </c>
      <c r="L38" s="31">
        <v>12465.43</v>
      </c>
      <c r="M38" s="32">
        <f t="shared" ref="M38:N47" si="0">IFERROR((K38-I38)/I38*100,"-")</f>
        <v>-21.578363069553198</v>
      </c>
      <c r="N38" s="31">
        <f t="shared" si="0"/>
        <v>-11.972300442827963</v>
      </c>
      <c r="O38" s="20"/>
      <c r="P38" s="20"/>
      <c r="Q38" s="20"/>
      <c r="R38" s="20"/>
    </row>
    <row r="39" spans="1:18" s="21" customFormat="1" ht="17.399999999999999">
      <c r="A39" s="33">
        <v>2</v>
      </c>
      <c r="B39" s="34" t="s">
        <v>22</v>
      </c>
      <c r="C39" s="35">
        <v>6452.4759999999997</v>
      </c>
      <c r="D39" s="35">
        <v>6756.5119999999997</v>
      </c>
      <c r="E39" s="35">
        <v>5269.607</v>
      </c>
      <c r="F39" s="35">
        <v>5069.817</v>
      </c>
      <c r="G39" s="35">
        <v>8826.3919999999998</v>
      </c>
      <c r="H39" s="36">
        <v>9591.3919999999998</v>
      </c>
      <c r="I39" s="35">
        <v>9083.7610000000004</v>
      </c>
      <c r="J39" s="37">
        <v>10929.531000000001</v>
      </c>
      <c r="K39" s="38">
        <v>6502.2370000000001</v>
      </c>
      <c r="L39" s="37">
        <v>9090.6460000000006</v>
      </c>
      <c r="M39" s="38">
        <f t="shared" si="0"/>
        <v>-28.419109661735931</v>
      </c>
      <c r="N39" s="37">
        <f t="shared" si="0"/>
        <v>-16.824921398731565</v>
      </c>
      <c r="O39" s="20"/>
      <c r="P39" s="20"/>
      <c r="Q39" s="20"/>
      <c r="R39" s="20"/>
    </row>
    <row r="40" spans="1:18" s="21" customFormat="1" ht="17.399999999999999">
      <c r="A40" s="49">
        <v>3</v>
      </c>
      <c r="B40" s="28" t="s">
        <v>21</v>
      </c>
      <c r="C40" s="29">
        <v>1926.0690000000002</v>
      </c>
      <c r="D40" s="29">
        <v>3943.223</v>
      </c>
      <c r="E40" s="29">
        <v>2629.0030000000002</v>
      </c>
      <c r="F40" s="29">
        <v>6178.2520000000004</v>
      </c>
      <c r="G40" s="29">
        <v>3242.6060000000002</v>
      </c>
      <c r="H40" s="30">
        <v>9307.7340000000004</v>
      </c>
      <c r="I40" s="29">
        <v>2717.4</v>
      </c>
      <c r="J40" s="31">
        <v>7115.799</v>
      </c>
      <c r="K40" s="32">
        <v>2327.9450000000002</v>
      </c>
      <c r="L40" s="31">
        <v>6023.799</v>
      </c>
      <c r="M40" s="32">
        <f t="shared" si="0"/>
        <v>-14.331898137925956</v>
      </c>
      <c r="N40" s="31">
        <f t="shared" si="0"/>
        <v>-15.346133301404382</v>
      </c>
      <c r="O40" s="20"/>
      <c r="P40" s="20"/>
      <c r="Q40" s="20"/>
      <c r="R40" s="20"/>
    </row>
    <row r="41" spans="1:18" s="21" customFormat="1" ht="17.399999999999999">
      <c r="A41" s="33">
        <v>4</v>
      </c>
      <c r="B41" s="34" t="s">
        <v>31</v>
      </c>
      <c r="C41" s="35">
        <v>2912.0189999999998</v>
      </c>
      <c r="D41" s="35">
        <v>1359.9119999999998</v>
      </c>
      <c r="E41" s="35">
        <v>1535.0930000000001</v>
      </c>
      <c r="F41" s="35">
        <v>979.14099999999996</v>
      </c>
      <c r="G41" s="35">
        <v>2418.4949999999999</v>
      </c>
      <c r="H41" s="36">
        <v>1503.0550000000001</v>
      </c>
      <c r="I41" s="35">
        <v>4053.9169999999999</v>
      </c>
      <c r="J41" s="37">
        <v>2523.0169999999998</v>
      </c>
      <c r="K41" s="38">
        <v>4191.8620000000001</v>
      </c>
      <c r="L41" s="37">
        <v>2904.7460000000001</v>
      </c>
      <c r="M41" s="38">
        <f t="shared" si="0"/>
        <v>3.4027583692512744</v>
      </c>
      <c r="N41" s="37">
        <f t="shared" si="0"/>
        <v>15.129862383012096</v>
      </c>
      <c r="O41" s="20"/>
      <c r="P41" s="20"/>
      <c r="Q41" s="20"/>
      <c r="R41" s="20"/>
    </row>
    <row r="42" spans="1:18" s="21" customFormat="1" ht="17.399999999999999">
      <c r="A42" s="49">
        <v>5</v>
      </c>
      <c r="B42" s="28" t="s">
        <v>33</v>
      </c>
      <c r="C42" s="29">
        <v>2246.2890000000002</v>
      </c>
      <c r="D42" s="29">
        <v>1358.692</v>
      </c>
      <c r="E42" s="29">
        <v>2273.105</v>
      </c>
      <c r="F42" s="29">
        <v>1430.289</v>
      </c>
      <c r="G42" s="29">
        <v>2648.1860000000001</v>
      </c>
      <c r="H42" s="30">
        <v>1725.6559999999999</v>
      </c>
      <c r="I42" s="29">
        <v>3076.0210000000002</v>
      </c>
      <c r="J42" s="31">
        <v>2222.4189999999999</v>
      </c>
      <c r="K42" s="32">
        <v>3103.7840000000001</v>
      </c>
      <c r="L42" s="31">
        <v>2677.2159999999999</v>
      </c>
      <c r="M42" s="32">
        <f t="shared" si="0"/>
        <v>0.90256210864619968</v>
      </c>
      <c r="N42" s="31">
        <f t="shared" si="0"/>
        <v>20.464052908114986</v>
      </c>
      <c r="O42" s="20"/>
      <c r="P42" s="20"/>
      <c r="Q42" s="20"/>
      <c r="R42" s="20"/>
    </row>
    <row r="43" spans="1:18" s="21" customFormat="1" ht="17.399999999999999">
      <c r="A43" s="33">
        <v>6</v>
      </c>
      <c r="B43" s="34" t="s">
        <v>23</v>
      </c>
      <c r="C43" s="35">
        <v>609.44700000000012</v>
      </c>
      <c r="D43" s="35">
        <v>856.61300000000006</v>
      </c>
      <c r="E43" s="35">
        <v>687.81200000000001</v>
      </c>
      <c r="F43" s="35">
        <v>1113.4069999999999</v>
      </c>
      <c r="G43" s="35">
        <v>919.22799999999995</v>
      </c>
      <c r="H43" s="36">
        <v>1802.0139999999999</v>
      </c>
      <c r="I43" s="35">
        <v>917.48800000000006</v>
      </c>
      <c r="J43" s="37">
        <v>2325.9560000000001</v>
      </c>
      <c r="K43" s="38">
        <v>697.78700000000003</v>
      </c>
      <c r="L43" s="37">
        <v>1509.51</v>
      </c>
      <c r="M43" s="38">
        <f t="shared" si="0"/>
        <v>-23.945926268245472</v>
      </c>
      <c r="N43" s="37">
        <f t="shared" si="0"/>
        <v>-35.101523846538804</v>
      </c>
      <c r="O43" s="20"/>
      <c r="P43" s="20"/>
      <c r="Q43" s="20"/>
      <c r="R43" s="20"/>
    </row>
    <row r="44" spans="1:18" s="21" customFormat="1" ht="17.399999999999999">
      <c r="A44" s="49">
        <v>7</v>
      </c>
      <c r="B44" s="28" t="s">
        <v>34</v>
      </c>
      <c r="C44" s="29">
        <v>715.49499999999989</v>
      </c>
      <c r="D44" s="29">
        <v>547.84399999999982</v>
      </c>
      <c r="E44" s="29">
        <v>549.02200000000005</v>
      </c>
      <c r="F44" s="29">
        <v>429.26799999999997</v>
      </c>
      <c r="G44" s="29">
        <v>749.50199999999995</v>
      </c>
      <c r="H44" s="30">
        <v>675.95399999999995</v>
      </c>
      <c r="I44" s="29">
        <v>1005.422</v>
      </c>
      <c r="J44" s="31">
        <v>1162.614</v>
      </c>
      <c r="K44" s="32">
        <v>670.65700000000004</v>
      </c>
      <c r="L44" s="31">
        <v>754.73199999999997</v>
      </c>
      <c r="M44" s="32">
        <f t="shared" si="0"/>
        <v>-33.295969254701006</v>
      </c>
      <c r="N44" s="31">
        <f t="shared" si="0"/>
        <v>-35.083183240525237</v>
      </c>
      <c r="O44" s="20"/>
      <c r="P44" s="20"/>
      <c r="Q44" s="20"/>
      <c r="R44" s="20"/>
    </row>
    <row r="45" spans="1:18" s="21" customFormat="1" ht="17.399999999999999">
      <c r="A45" s="33">
        <v>8</v>
      </c>
      <c r="B45" s="34" t="s">
        <v>35</v>
      </c>
      <c r="C45" s="35">
        <v>483.16699999999997</v>
      </c>
      <c r="D45" s="35">
        <v>438.80100000000004</v>
      </c>
      <c r="E45" s="35">
        <v>525.08799999999997</v>
      </c>
      <c r="F45" s="35">
        <v>490.87</v>
      </c>
      <c r="G45" s="35">
        <v>747.03399999999999</v>
      </c>
      <c r="H45" s="36">
        <v>730.20500000000004</v>
      </c>
      <c r="I45" s="35">
        <v>806.20699999999999</v>
      </c>
      <c r="J45" s="37">
        <v>932.03399999999999</v>
      </c>
      <c r="K45" s="38">
        <v>531.98599999999999</v>
      </c>
      <c r="L45" s="37">
        <v>644.596</v>
      </c>
      <c r="M45" s="38">
        <f t="shared" si="0"/>
        <v>-34.013721041866418</v>
      </c>
      <c r="N45" s="37">
        <f t="shared" si="0"/>
        <v>-30.839862065117796</v>
      </c>
      <c r="O45" s="20"/>
      <c r="P45" s="20"/>
      <c r="Q45" s="20"/>
      <c r="R45" s="20"/>
    </row>
    <row r="46" spans="1:18" s="21" customFormat="1" ht="17.399999999999999">
      <c r="A46" s="49">
        <v>9</v>
      </c>
      <c r="B46" s="28" t="s">
        <v>49</v>
      </c>
      <c r="C46" s="29">
        <v>352.05900000000003</v>
      </c>
      <c r="D46" s="29">
        <v>372.81300000000005</v>
      </c>
      <c r="E46" s="29">
        <v>220.066</v>
      </c>
      <c r="F46" s="29">
        <v>214.69399999999999</v>
      </c>
      <c r="G46" s="29">
        <v>397.04700000000003</v>
      </c>
      <c r="H46" s="30">
        <v>444.17399999999998</v>
      </c>
      <c r="I46" s="29">
        <v>484.065</v>
      </c>
      <c r="J46" s="31">
        <v>607.18799999999999</v>
      </c>
      <c r="K46" s="32">
        <v>402.47699999999998</v>
      </c>
      <c r="L46" s="31">
        <v>543.68100000000004</v>
      </c>
      <c r="M46" s="32">
        <f t="shared" si="0"/>
        <v>-16.854761240742466</v>
      </c>
      <c r="N46" s="48">
        <f t="shared" si="0"/>
        <v>-10.459198798395217</v>
      </c>
      <c r="O46" s="20"/>
      <c r="P46" s="20"/>
      <c r="Q46" s="20"/>
      <c r="R46" s="20"/>
    </row>
    <row r="47" spans="1:18" s="21" customFormat="1" ht="18" thickBot="1">
      <c r="A47" s="33">
        <v>10</v>
      </c>
      <c r="B47" s="34" t="s">
        <v>50</v>
      </c>
      <c r="C47" s="35">
        <v>269.63799999999998</v>
      </c>
      <c r="D47" s="35">
        <v>284.53399999999999</v>
      </c>
      <c r="E47" s="35">
        <v>221.92</v>
      </c>
      <c r="F47" s="35">
        <v>212.547</v>
      </c>
      <c r="G47" s="35">
        <v>438.363</v>
      </c>
      <c r="H47" s="36">
        <v>489.57799999999997</v>
      </c>
      <c r="I47" s="35">
        <v>427.24200000000002</v>
      </c>
      <c r="J47" s="37">
        <v>523.76900000000001</v>
      </c>
      <c r="K47" s="39">
        <v>370.05399999999997</v>
      </c>
      <c r="L47" s="40">
        <v>488.37299999999999</v>
      </c>
      <c r="M47" s="39">
        <f t="shared" si="0"/>
        <v>-13.385388140679064</v>
      </c>
      <c r="N47" s="40">
        <f t="shared" si="0"/>
        <v>-6.75794100070833</v>
      </c>
      <c r="O47" s="20"/>
      <c r="P47" s="20"/>
      <c r="Q47" s="20"/>
      <c r="R47" s="20"/>
    </row>
    <row r="48" spans="1:18" s="44" customFormat="1" ht="16.2">
      <c r="A48" s="41"/>
      <c r="B48" s="42" t="s">
        <v>3</v>
      </c>
      <c r="C48" s="18" t="s">
        <v>53</v>
      </c>
      <c r="D48" s="41"/>
      <c r="E48" s="41"/>
      <c r="F48" s="41"/>
      <c r="G48" s="41"/>
      <c r="H48" s="41"/>
      <c r="I48" s="41"/>
      <c r="J48" s="41"/>
      <c r="K48" s="41"/>
      <c r="L48" s="41"/>
      <c r="M48" s="41"/>
      <c r="N48" s="41"/>
      <c r="O48" s="20"/>
      <c r="P48" s="41"/>
      <c r="Q48" s="41"/>
      <c r="R48" s="41"/>
    </row>
    <row r="49" spans="1:28" s="44" customFormat="1" ht="16.2">
      <c r="A49" s="41"/>
      <c r="B49" s="42" t="s">
        <v>2</v>
      </c>
      <c r="C49" s="18" t="s">
        <v>37</v>
      </c>
      <c r="D49" s="41"/>
      <c r="E49" s="41"/>
      <c r="F49" s="41"/>
      <c r="G49" s="41"/>
      <c r="H49" s="41"/>
      <c r="I49" s="41"/>
      <c r="J49" s="41"/>
      <c r="K49" s="41"/>
      <c r="L49" s="41"/>
      <c r="M49" s="41"/>
      <c r="N49" s="41"/>
      <c r="O49" s="20"/>
      <c r="P49" s="41"/>
      <c r="Q49" s="41"/>
      <c r="R49" s="41"/>
    </row>
    <row r="50" spans="1:28" ht="16.2">
      <c r="A50" s="16"/>
      <c r="B50" s="43" t="s">
        <v>1</v>
      </c>
      <c r="C50" s="2" t="s">
        <v>43</v>
      </c>
      <c r="D50" s="16"/>
      <c r="E50" s="16"/>
      <c r="F50" s="16"/>
      <c r="G50" s="16"/>
      <c r="H50" s="16"/>
      <c r="I50" s="16"/>
      <c r="J50" s="16"/>
      <c r="K50" s="16"/>
      <c r="L50" s="16"/>
      <c r="M50" s="16"/>
      <c r="N50" s="16"/>
      <c r="O50" s="20"/>
      <c r="P50" s="16"/>
      <c r="Q50" s="16"/>
      <c r="R50" s="16"/>
    </row>
    <row r="51" spans="1:28" ht="16.2">
      <c r="A51" s="16"/>
      <c r="B51" s="42" t="s">
        <v>0</v>
      </c>
      <c r="C51" s="43" t="s">
        <v>41</v>
      </c>
      <c r="D51" s="16"/>
      <c r="E51" s="16"/>
      <c r="F51" s="16"/>
      <c r="G51" s="16"/>
      <c r="H51" s="16"/>
      <c r="I51" s="16"/>
      <c r="J51" s="16"/>
      <c r="K51" s="16"/>
      <c r="L51" s="16"/>
      <c r="M51" s="16"/>
      <c r="N51" s="16"/>
      <c r="O51" s="16"/>
      <c r="P51" s="16"/>
      <c r="Q51" s="16"/>
      <c r="R51" s="16"/>
    </row>
    <row r="52" spans="1:28" ht="16.2">
      <c r="A52" s="16"/>
      <c r="B52" s="16"/>
      <c r="C52" s="16"/>
      <c r="D52" s="16"/>
      <c r="E52" s="16"/>
      <c r="F52" s="16"/>
      <c r="G52" s="16"/>
      <c r="H52" s="16"/>
      <c r="I52" s="16"/>
      <c r="J52" s="83" t="s">
        <v>46</v>
      </c>
      <c r="K52" s="83"/>
      <c r="L52" s="83"/>
      <c r="M52" s="83"/>
      <c r="N52" s="83"/>
      <c r="O52" s="16"/>
      <c r="P52" s="16"/>
      <c r="Q52" s="16"/>
      <c r="R52" s="16"/>
    </row>
    <row r="53" spans="1:28">
      <c r="A53" s="16"/>
      <c r="B53" s="16"/>
      <c r="C53" s="16"/>
      <c r="D53" s="16"/>
      <c r="E53" s="16"/>
      <c r="F53" s="16"/>
      <c r="G53" s="16"/>
      <c r="H53" s="16"/>
      <c r="I53" s="16"/>
      <c r="J53" s="16"/>
      <c r="K53" s="16"/>
      <c r="L53" s="16"/>
      <c r="M53" s="16"/>
      <c r="N53" s="16"/>
      <c r="O53" s="16"/>
      <c r="P53" s="16"/>
      <c r="Q53" s="16"/>
      <c r="R53" s="16"/>
    </row>
    <row r="59" spans="1:28">
      <c r="X59" s="82"/>
      <c r="Y59" s="82"/>
      <c r="Z59" s="82"/>
      <c r="AA59" s="82"/>
      <c r="AB59" s="82"/>
    </row>
  </sheetData>
  <mergeCells count="21">
    <mergeCell ref="A33:B33"/>
    <mergeCell ref="A34:B36"/>
    <mergeCell ref="C34:D34"/>
    <mergeCell ref="E34:F34"/>
    <mergeCell ref="G34:H34"/>
    <mergeCell ref="X59:AB59"/>
    <mergeCell ref="J52:N52"/>
    <mergeCell ref="A37:B37"/>
    <mergeCell ref="K34:N34"/>
    <mergeCell ref="C35:C36"/>
    <mergeCell ref="D35:D36"/>
    <mergeCell ref="E35:E36"/>
    <mergeCell ref="F35:F36"/>
    <mergeCell ref="G35:G36"/>
    <mergeCell ref="H35:H36"/>
    <mergeCell ref="I35:I36"/>
    <mergeCell ref="J35:J36"/>
    <mergeCell ref="K35:K36"/>
    <mergeCell ref="I34:J34"/>
    <mergeCell ref="L35:L36"/>
    <mergeCell ref="M35:N35"/>
  </mergeCells>
  <phoneticPr fontId="3"/>
  <printOptions horizontalCentered="1"/>
  <pageMargins left="0.23622047244094491" right="0.23622047244094491" top="0.35433070866141736" bottom="0.35433070866141736" header="0.31496062992125984" footer="0.31496062992125984"/>
  <pageSetup paperSize="9" scale="71" orientation="landscape" r:id="rId1"/>
  <rowBreaks count="1" manualBreakCount="1">
    <brk id="51" max="16383" man="1"/>
  </rowBreaks>
  <drawing r:id="rId2"/>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月別推移表</vt:lpstr>
      <vt:lpstr>月別グラフ</vt:lpstr>
      <vt:lpstr>年別推移表</vt:lpstr>
      <vt:lpstr>月別推移表!Print_Area</vt:lpstr>
      <vt:lpstr>年別推移表!Print_Area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2018-04-10T07:06:23Z</dcterms:created>
  <dcterms:modified xsi:type="dcterms:W3CDTF">2024-02-13T04:53:04Z</dcterms:modified>
</cp:coreProperties>
</file>