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8B6C1F5C-79C9-4A66-871A-C47F3B6C7FF2}" xr6:coauthVersionLast="47" xr6:coauthVersionMax="47" xr10:uidLastSave="{00000000-0000-0000-0000-000000000000}"/>
  <bookViews>
    <workbookView xWindow="36885" yWindow="1005"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0">月別推移表!$A$1:$AB$62</definedName>
    <definedName name="_xlnm.Print_Area" localSheetId="2">年別推移表!$A$1:$N$53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8" i="7" l="1"/>
  <c r="M48" i="7"/>
  <c r="N47" i="7"/>
  <c r="M47" i="7"/>
  <c r="N46" i="7"/>
  <c r="M46" i="7"/>
  <c r="N45" i="7"/>
  <c r="M45" i="7"/>
  <c r="N44" i="7"/>
  <c r="M44" i="7"/>
  <c r="N43" i="7"/>
  <c r="M43" i="7"/>
  <c r="N42" i="7"/>
  <c r="M42" i="7"/>
  <c r="N41" i="7"/>
  <c r="M41" i="7"/>
  <c r="N40" i="7"/>
  <c r="M40" i="7"/>
  <c r="N39" i="7"/>
  <c r="M39" i="7"/>
  <c r="N38" i="7"/>
  <c r="M38" i="7"/>
</calcChain>
</file>

<file path=xl/sharedStrings.xml><?xml version="1.0" encoding="utf-8"?>
<sst xmlns="http://schemas.openxmlformats.org/spreadsheetml/2006/main" count="154" uniqueCount="53">
  <si>
    <t>（出所）</t>
    <rPh sb="1" eb="3">
      <t>シュッショ</t>
    </rPh>
    <phoneticPr fontId="3"/>
  </si>
  <si>
    <t>（注3）</t>
  </si>
  <si>
    <t>（注2）</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</si>
  <si>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</si>
  <si>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</si>
  <si>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</si>
  <si>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</si>
  <si>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</si>
  <si>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</si>
  <si>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</si>
  <si>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</si>
  <si>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</si>
  <si>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</si>
  <si>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</si>
  <si>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</si>
  <si>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</si>
  <si>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</si>
  <si>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2月</t>
    <rPh sb="1" eb="2">
      <t>ガツ</t>
    </rPh>
    <phoneticPr fontId="3"/>
  </si>
  <si>
    <t>1月</t>
    <rPh sb="1" eb="2">
      <t>ガツ</t>
    </rPh>
    <phoneticPr fontId="3"/>
  </si>
  <si>
    <t>輸出額の月別推移</t>
    <rPh sb="0" eb="2">
      <t>ユシュツ</t>
    </rPh>
    <rPh sb="2" eb="3">
      <t>ガク</t>
    </rPh>
    <rPh sb="4" eb="6">
      <t>ツキベツ</t>
    </rPh>
    <rPh sb="6" eb="8">
      <t>スイイ</t>
    </rPh>
    <phoneticPr fontId="3"/>
  </si>
  <si>
    <t>香港</t>
  </si>
  <si>
    <t>米国</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</si>
  <si>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</si>
  <si>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</si>
  <si>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</si>
  <si>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</si>
  <si>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</si>
  <si>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＜上段＞数量（トン） / 金額（百万円）</t>
    <rPh sb="1" eb="3">
      <t>ジョウダン</t>
    </rPh>
    <rPh sb="4" eb="6">
      <t>スウリョウ</t>
    </rPh>
    <rPh sb="13" eb="15">
      <t>キンガク</t>
    </rPh>
    <rPh sb="16" eb="19">
      <t>ヒャクマンエン</t>
    </rPh>
    <phoneticPr fontId="3"/>
  </si>
  <si>
    <t>＜下段＞伸び率（前年同月比）</t>
    <rPh sb="1" eb="3">
      <t>ゲダン</t>
    </rPh>
    <rPh sb="4" eb="5">
      <t>ノ</t>
    </rPh>
    <rPh sb="6" eb="7">
      <t>リツ</t>
    </rPh>
    <rPh sb="8" eb="10">
      <t>ゼンネン</t>
    </rPh>
    <rPh sb="10" eb="13">
      <t>ドウゲツヒ</t>
    </rPh>
    <phoneticPr fontId="3"/>
  </si>
  <si>
    <t>ドイツ</t>
  </si>
  <si>
    <t>フランス</t>
  </si>
  <si>
    <t>オーストラリア</t>
  </si>
  <si>
    <t>醤油</t>
    <rPh sb="0" eb="2">
      <t>ショウユ</t>
    </rPh>
    <phoneticPr fontId="3"/>
  </si>
  <si>
    <t>英国</t>
  </si>
  <si>
    <t>中国</t>
  </si>
  <si>
    <t>韓国</t>
  </si>
  <si>
    <t>オランダ</t>
  </si>
  <si>
    <t>（注1）</t>
    <rPh sb="1" eb="2">
      <t>チュウ</t>
    </rPh>
    <phoneticPr fontId="3"/>
  </si>
  <si>
    <t xml:space="preserve"> </t>
    <phoneticPr fontId="3"/>
  </si>
  <si>
    <t>（注1）</t>
    <phoneticPr fontId="3"/>
  </si>
  <si>
    <t>HS=210310</t>
    <phoneticPr fontId="3"/>
  </si>
  <si>
    <t>（注2）</t>
    <phoneticPr fontId="3"/>
  </si>
  <si>
    <t>財務省貿易統計</t>
    <phoneticPr fontId="3"/>
  </si>
  <si>
    <t>ベルギー</t>
  </si>
  <si>
    <t>2022年</t>
    <rPh sb="4" eb="5">
      <t>ネン</t>
    </rPh>
    <phoneticPr fontId="3"/>
  </si>
  <si>
    <t xml:space="preserve">「-」：単位に満たないもの　「…」：分類のないものまたは品目によって単位が異なるため合計できないもの
</t>
    <phoneticPr fontId="3"/>
  </si>
  <si>
    <t>2024年2月 ジェトロ農林水産食品部作成</t>
    <phoneticPr fontId="3"/>
  </si>
  <si>
    <t>Copyright (C) 2024 JETRO. All rights reserved.</t>
    <phoneticPr fontId="3"/>
  </si>
  <si>
    <t xml:space="preserve">Copyright (C) 2024 JETRO. All rights reserved.																			</t>
    <phoneticPr fontId="3"/>
  </si>
  <si>
    <t>2023年</t>
    <rPh sb="4" eb="5">
      <t>ネン</t>
    </rPh>
    <phoneticPr fontId="3"/>
  </si>
  <si>
    <t xml:space="preserve">「0」：単位に満たないもの　「-」：事実の無いもの　「…」：分類のないものまたは品目によって単位が異なるため合計できないもの
</t>
  </si>
  <si>
    <t>財務省貿易統計　※2023年1月以降分は確報値</t>
    <rPh sb="0" eb="3">
      <t>ザイムショウ</t>
    </rPh>
    <rPh sb="3" eb="5">
      <t>ボウエキ</t>
    </rPh>
    <rPh sb="5" eb="7">
      <t>トウケイ</t>
    </rPh>
    <phoneticPr fontId="3"/>
  </si>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</sst>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Red]\-0.0%"/>
    <numFmt numFmtId="178" formatCode="#,##0.0;[Red]\-#,##0.0;&quot;-&quot;;@"/>
    <numFmt numFmtId="179" formatCode="m&quot;月&quot;"/>
  </numFmts>
  <fonts count="12">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03">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8" xfId="0" applyNumberFormat="1" applyFont="1" applyBorder="1">
      <alignment vertical="center"/>
    </xf>
    <xf numFmtId="176" fontId="5" fillId="0" borderId="39" xfId="0" applyNumberFormat="1" applyFont="1" applyBorder="1">
      <alignment vertical="center"/>
    </xf>
    <xf numFmtId="176" fontId="5" fillId="0" borderId="38" xfId="1" applyNumberFormat="1" applyFont="1" applyFill="1" applyBorder="1" applyAlignment="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40"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40" xfId="0" applyNumberFormat="1" applyFont="1" applyBorder="1">
      <alignment vertical="center"/>
    </xf>
    <xf numFmtId="176" fontId="5" fillId="0" borderId="41" xfId="0" applyNumberFormat="1" applyFont="1" applyBorder="1">
      <alignment vertical="center"/>
    </xf>
    <xf numFmtId="176" fontId="5" fillId="0" borderId="42"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176" fontId="5" fillId="2" borderId="11" xfId="0" applyNumberFormat="1" applyFont="1" applyFill="1" applyBorder="1">
      <alignment vertical="center"/>
    </xf>
    <xf numFmtId="0" fontId="2" fillId="0" borderId="0" xfId="0" applyFont="1" applyAlignment="1">
      <alignment horizontal="right" vertical="center"/>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pplyAlignment="1">
      <alignment vertical="center" shrinkToFit="1"/>
    </xf>
    <xf numFmtId="176" fontId="5" fillId="0" borderId="2" xfId="0" applyNumberFormat="1" applyFont="1" applyBorder="1" applyAlignment="1">
      <alignment vertical="center" shrinkToFit="1"/>
    </xf>
    <xf numFmtId="176" fontId="2" fillId="0" borderId="0" xfId="0" applyNumberFormat="1" applyFont="1" applyAlignment="1">
      <alignment horizontal="right" vertical="center"/>
    </xf>
    <xf numFmtId="0" fontId="2" fillId="5" borderId="18" xfId="0"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0" fillId="0" borderId="0" xfId="0" applyAlignment="1">
      <alignment horizontal="right" vertical="center"/>
    </xf>
    <xf numFmtId="0" fontId="2" fillId="5" borderId="0" xfId="0" applyFont="1" applyFill="1" applyAlignment="1">
      <alignment horizontal="right"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43"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584200</xdr:colOff>
      <xdr:row>0</xdr:row>
      <xdr:rowOff>12700</xdr:rowOff>
    </xdr:from>
    <xdr:to>
      <xdr:col>28</xdr:col>
      <xdr:colOff>1799</xdr:colOff>
      <xdr:row>3</xdr:row>
      <xdr:rowOff>136719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637000" y="2286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6</xdr:colOff>
      <xdr:row>37</xdr:row>
      <xdr:rowOff>0</xdr:rowOff>
    </xdr:from>
    <xdr:to>
      <xdr:col>12</xdr:col>
      <xdr:colOff>504025</xdr:colOff>
      <xdr:row>65</xdr:row>
      <xdr:rowOff>109125</xdr:rowOff>
    </xdr:to>
    <xdr:pic>
      <xdr:nvPicPr>
        <xdr:cNvPr id="6" name="図 5">
          <a:extLst>
            <a:ext uri="{FF2B5EF4-FFF2-40B4-BE49-F238E27FC236}">
              <a16:creationId xmlns:a16="http://schemas.microsoft.com/office/drawing/2014/main" id="{5C11CAC2-5291-B128-9A7E-AF09987E61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 y="6215063"/>
          <a:ext cx="7790644" cy="48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15721</xdr:colOff>
      <xdr:row>5</xdr:row>
      <xdr:rowOff>134778</xdr:rowOff>
    </xdr:from>
    <xdr:to>
      <xdr:col>12</xdr:col>
      <xdr:colOff>502695</xdr:colOff>
      <xdr:row>34</xdr:row>
      <xdr:rowOff>52841</xdr:rowOff>
    </xdr:to>
    <xdr:pic>
      <xdr:nvPicPr>
        <xdr:cNvPr id="7" name="図 6">
          <a:extLst>
            <a:ext uri="{FF2B5EF4-FFF2-40B4-BE49-F238E27FC236}">
              <a16:creationId xmlns:a16="http://schemas.microsoft.com/office/drawing/2014/main" id="{E3295475-9A03-9C95-47B0-BFFA7DFA512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21" y="1015841"/>
          <a:ext cx="7773599" cy="475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241300</xdr:colOff>
      <xdr:row>0</xdr:row>
      <xdr:rowOff>88900</xdr:rowOff>
    </xdr:from>
    <xdr:to>
      <xdr:col>13</xdr:col>
      <xdr:colOff>665969</xdr:colOff>
      <xdr:row>3</xdr:row>
      <xdr:rowOff>116381</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9004300" y="88900"/>
          <a:ext cx="1255885" cy="560881"/>
        </a:xfrm>
        <a:prstGeom prst="rect">
          <a:avLst/>
        </a:prstGeom>
      </xdr:spPr>
    </xdr:pic>
    <xdr:clientData/>
  </xdr:twoCellAnchor>
  <xdr:twoCellAnchor editAs="oneCell">
    <xdr:from>
      <xdr:col>1</xdr:col>
      <xdr:colOff>436247</xdr:colOff>
      <xdr:row>5</xdr:row>
      <xdr:rowOff>11905</xdr:rowOff>
    </xdr:from>
    <xdr:to>
      <xdr:col>11</xdr:col>
      <xdr:colOff>350605</xdr:colOff>
      <xdr:row>31</xdr:row>
      <xdr:rowOff>181840</xdr:rowOff>
    </xdr:to>
    <xdr:pic>
      <xdr:nvPicPr>
        <xdr:cNvPr id="3" name="図 2">
          <a:extLst>
            <a:ext uri="{FF2B5EF4-FFF2-40B4-BE49-F238E27FC236}">
              <a16:creationId xmlns:a16="http://schemas.microsoft.com/office/drawing/2014/main" id="{CB5DAD23-CD8F-B2A8-CB30-607468F526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8185" y="892968"/>
          <a:ext cx="7260514" cy="450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1"/>
  <sheetViews>
    <sheetView showGridLines="0" tabSelected="1" zoomScale="80" zoomScaleNormal="80" zoomScaleSheetLayoutView="75" workbookViewId="0"/>
  </sheetViews>
  <sheetFormatPr defaultColWidth="9" defaultRowHeight="16.2"/>
  <cols>
    <col min="1" max="1" width="3.6640625" style="1" customWidth="1"/>
    <col min="2" max="2" width="15.33203125" style="2" bestFit="1" customWidth="1"/>
    <col min="3" max="28" width="10"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ht="16.5" customHeight="1">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thickBot="1">
      <c r="A2" s="15" t="s">
        <v>19</v>
      </c>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c r="A3" s="56" t="s">
        <v>32</v>
      </c>
      <c r="B3" s="57"/>
      <c r="C3" s="14" t="s">
        <v>27</v>
      </c>
      <c r="D3" s="14"/>
      <c r="E3" s="14"/>
      <c r="F3" s="14"/>
      <c r="G3" s="13"/>
      <c r="H3" s="1"/>
      <c r="I3" s="1"/>
      <c r="J3" s="1"/>
      <c r="K3" s="1"/>
      <c r="L3" s="1"/>
      <c r="M3" s="1"/>
      <c r="N3" s="1"/>
      <c r="O3" s="1"/>
      <c r="P3" s="1"/>
      <c r="Q3" s="1"/>
      <c r="R3" s="1"/>
      <c r="S3" s="1"/>
      <c r="T3" s="1"/>
      <c r="U3" s="1"/>
      <c r="V3" s="1"/>
      <c r="W3" s="1"/>
      <c r="X3" s="1"/>
      <c r="Y3" s="1"/>
      <c r="Z3" s="1"/>
      <c r="AA3" s="1"/>
      <c r="AB3" s="1"/>
    </row>
    <row r="4" spans="1:32" ht="16.5" customHeight="1" thickBot="1">
      <c r="A4" s="58"/>
      <c r="B4" s="59"/>
      <c r="C4" s="12" t="s">
        <v>28</v>
      </c>
      <c r="D4" s="12"/>
      <c r="E4" s="12"/>
      <c r="F4" s="12"/>
      <c r="G4" s="11"/>
      <c r="H4" s="1"/>
      <c r="I4" s="1"/>
      <c r="J4" s="1"/>
      <c r="K4" s="1"/>
      <c r="L4" s="1"/>
      <c r="M4" s="1"/>
      <c r="N4" s="1"/>
      <c r="O4" s="1"/>
      <c r="P4" s="1"/>
      <c r="Q4" s="1"/>
      <c r="R4" s="1"/>
      <c r="S4" s="1"/>
      <c r="T4" s="1"/>
      <c r="U4" s="1"/>
      <c r="V4" s="1"/>
      <c r="W4" s="1"/>
      <c r="X4" s="1"/>
      <c r="Y4" s="1"/>
      <c r="Z4" s="1"/>
      <c r="AA4" s="1"/>
      <c r="AB4" s="1"/>
    </row>
    <row r="5" spans="1:32" ht="17.25" customHeight="1">
      <c r="B5" s="3"/>
      <c r="C5" s="1"/>
      <c r="D5" s="1"/>
      <c r="E5" s="1"/>
      <c r="F5" s="1"/>
      <c r="G5" s="1"/>
      <c r="H5" s="1"/>
      <c r="I5" s="1"/>
      <c r="J5" s="1"/>
      <c r="K5" s="1"/>
      <c r="L5" s="1"/>
      <c r="M5" s="1"/>
      <c r="N5" s="1"/>
      <c r="O5" s="1"/>
      <c r="P5" s="1"/>
      <c r="Q5" s="1"/>
      <c r="R5" s="1"/>
      <c r="S5" s="1"/>
      <c r="T5" s="1"/>
      <c r="U5" s="1"/>
      <c r="V5" s="1"/>
      <c r="W5" s="1"/>
      <c r="X5" s="76" t="s">
        <v>46</v>
      </c>
      <c r="Y5" s="76"/>
      <c r="Z5" s="76"/>
      <c r="AA5" s="76"/>
      <c r="AB5" s="76"/>
    </row>
    <row r="6" spans="1:32" s="18" customFormat="1" ht="18.75" customHeight="1">
      <c r="A6" s="60"/>
      <c r="B6" s="61"/>
      <c r="C6" s="49" t="s">
        <v>44</v>
      </c>
      <c r="D6" s="50"/>
      <c r="E6" s="50"/>
      <c r="F6" s="50"/>
      <c r="G6" s="50"/>
      <c r="H6" s="50"/>
      <c r="I6" s="50"/>
      <c r="J6" s="50"/>
      <c r="K6" s="50"/>
      <c r="L6" s="50"/>
      <c r="M6" s="50"/>
      <c r="N6" s="50"/>
      <c r="O6" s="50"/>
      <c r="P6" s="50"/>
      <c r="Q6" s="50"/>
      <c r="R6" s="50"/>
      <c r="S6" s="50"/>
      <c r="T6" s="50"/>
      <c r="U6" s="50"/>
      <c r="V6" s="50"/>
      <c r="W6" s="50"/>
      <c r="X6" s="50"/>
      <c r="Y6" s="50"/>
      <c r="Z6" s="50"/>
      <c r="AA6" s="50"/>
      <c r="AB6" s="51"/>
      <c r="AC6" s="1"/>
      <c r="AD6" s="1"/>
      <c r="AE6" s="1"/>
      <c r="AF6" s="1"/>
    </row>
    <row r="7" spans="1:32" s="4" customFormat="1" ht="17.399999999999999">
      <c r="A7" s="62"/>
      <c r="B7" s="63"/>
      <c r="C7" s="52" t="s">
        <v>18</v>
      </c>
      <c r="D7" s="53"/>
      <c r="E7" s="54" t="s">
        <v>17</v>
      </c>
      <c r="F7" s="55"/>
      <c r="G7" s="52" t="s">
        <v>16</v>
      </c>
      <c r="H7" s="53"/>
      <c r="I7" s="54" t="s">
        <v>15</v>
      </c>
      <c r="J7" s="55"/>
      <c r="K7" s="52" t="s">
        <v>14</v>
      </c>
      <c r="L7" s="53"/>
      <c r="M7" s="54" t="s">
        <v>13</v>
      </c>
      <c r="N7" s="55"/>
      <c r="O7" s="52" t="s">
        <v>12</v>
      </c>
      <c r="P7" s="53"/>
      <c r="Q7" s="54" t="s">
        <v>11</v>
      </c>
      <c r="R7" s="55"/>
      <c r="S7" s="52" t="s">
        <v>10</v>
      </c>
      <c r="T7" s="53"/>
      <c r="U7" s="54" t="s">
        <v>9</v>
      </c>
      <c r="V7" s="55"/>
      <c r="W7" s="52" t="s">
        <v>8</v>
      </c>
      <c r="X7" s="53"/>
      <c r="Y7" s="54" t="s">
        <v>7</v>
      </c>
      <c r="Z7" s="55"/>
      <c r="AA7" s="52" t="s">
        <v>6</v>
      </c>
      <c r="AB7" s="53"/>
    </row>
    <row r="8" spans="1:32" s="4" customFormat="1" ht="18" thickBot="1">
      <c r="A8" s="64"/>
      <c r="B8" s="65"/>
      <c r="C8" s="5" t="s">
        <v>5</v>
      </c>
      <c r="D8" s="5" t="s">
        <v>4</v>
      </c>
      <c r="E8" s="6" t="s">
        <v>5</v>
      </c>
      <c r="F8" s="6" t="s">
        <v>4</v>
      </c>
      <c r="G8" s="5" t="s">
        <v>5</v>
      </c>
      <c r="H8" s="5" t="s">
        <v>4</v>
      </c>
      <c r="I8" s="6" t="s">
        <v>5</v>
      </c>
      <c r="J8" s="6" t="s">
        <v>4</v>
      </c>
      <c r="K8" s="5" t="s">
        <v>5</v>
      </c>
      <c r="L8" s="5" t="s">
        <v>4</v>
      </c>
      <c r="M8" s="6" t="s">
        <v>5</v>
      </c>
      <c r="N8" s="6" t="s">
        <v>4</v>
      </c>
      <c r="O8" s="5" t="s">
        <v>5</v>
      </c>
      <c r="P8" s="5" t="s">
        <v>4</v>
      </c>
      <c r="Q8" s="6" t="s">
        <v>5</v>
      </c>
      <c r="R8" s="6" t="s">
        <v>4</v>
      </c>
      <c r="S8" s="5" t="s">
        <v>5</v>
      </c>
      <c r="T8" s="5" t="s">
        <v>4</v>
      </c>
      <c r="U8" s="6" t="s">
        <v>5</v>
      </c>
      <c r="V8" s="6" t="s">
        <v>4</v>
      </c>
      <c r="W8" s="5" t="s">
        <v>5</v>
      </c>
      <c r="X8" s="5" t="s">
        <v>4</v>
      </c>
      <c r="Y8" s="6" t="s">
        <v>5</v>
      </c>
      <c r="Z8" s="6" t="s">
        <v>4</v>
      </c>
      <c r="AA8" s="5" t="s">
        <v>5</v>
      </c>
      <c r="AB8" s="5" t="s">
        <v>4</v>
      </c>
    </row>
    <row r="9" spans="1:32" s="10" customFormat="1" ht="19.5" customHeight="1" thickTop="1">
      <c r="A9" s="67" t="s">
        <v>3</v>
      </c>
      <c r="B9" s="68"/>
      <c r="C9" s="9">
        <v>2897.09</v>
      </c>
      <c r="D9" s="9">
        <v>544.8420000000001</v>
      </c>
      <c r="E9" s="9">
        <v>4151.8960000000006</v>
      </c>
      <c r="F9" s="9">
        <v>740.0859999999999</v>
      </c>
      <c r="G9" s="9">
        <v>4253.0260000000007</v>
      </c>
      <c r="H9" s="9">
        <v>858.70900000000017</v>
      </c>
      <c r="I9" s="9">
        <v>3946.6329999999998</v>
      </c>
      <c r="J9" s="9">
        <v>791.17999999999972</v>
      </c>
      <c r="K9" s="9">
        <v>3581.3669999999993</v>
      </c>
      <c r="L9" s="9">
        <v>687.27800000000002</v>
      </c>
      <c r="M9" s="9">
        <v>5158.4100000000008</v>
      </c>
      <c r="N9" s="9">
        <v>939.93199999999979</v>
      </c>
      <c r="O9" s="9">
        <v>4457.2219999999998</v>
      </c>
      <c r="P9" s="9">
        <v>895.42500000000018</v>
      </c>
      <c r="Q9" s="9">
        <v>4005.7420000000006</v>
      </c>
      <c r="R9" s="9">
        <v>802.59999999999991</v>
      </c>
      <c r="S9" s="9">
        <v>3989.6499999999996</v>
      </c>
      <c r="T9" s="9">
        <v>805.37799999999993</v>
      </c>
      <c r="U9" s="9">
        <v>3973.0119999999993</v>
      </c>
      <c r="V9" s="9">
        <v>815.22200000000021</v>
      </c>
      <c r="W9" s="9">
        <v>3498.0839999999998</v>
      </c>
      <c r="X9" s="9">
        <v>770.91300000000012</v>
      </c>
      <c r="Y9" s="9">
        <v>3433.4029999999998</v>
      </c>
      <c r="Z9" s="9">
        <v>744.11099999999988</v>
      </c>
      <c r="AA9" s="9">
        <v>47345.534999999996</v>
      </c>
      <c r="AB9" s="9">
        <v>9395.6760000000013</v>
      </c>
    </row>
    <row r="10" spans="1:32" s="4" customFormat="1" ht="17.399999999999999">
      <c r="A10" s="69"/>
      <c r="B10" s="70"/>
      <c r="C10" s="8">
        <v>-3.9374794004187093E-2</v>
      </c>
      <c r="D10" s="8">
        <v>-0.10147236349963383</v>
      </c>
      <c r="E10" s="8">
        <v>0.18221215886687034</v>
      </c>
      <c r="F10" s="8">
        <v>8.9161016687245381E-2</v>
      </c>
      <c r="G10" s="8">
        <v>0.16159986802689305</v>
      </c>
      <c r="H10" s="8">
        <v>0.16650071114093626</v>
      </c>
      <c r="I10" s="8">
        <v>-8.2682896499948477E-2</v>
      </c>
      <c r="J10" s="8">
        <v>-7.7868040420051854E-2</v>
      </c>
      <c r="K10" s="8">
        <v>-7.6031392621908611E-2</v>
      </c>
      <c r="L10" s="8">
        <v>-5.1435038541429515E-2</v>
      </c>
      <c r="M10" s="8">
        <v>0.30204845567568994</v>
      </c>
      <c r="N10" s="8">
        <v>0.27291686980639379</v>
      </c>
      <c r="O10" s="8">
        <v>0.17775778980461865</v>
      </c>
      <c r="P10" s="8">
        <v>0.25492974327494777</v>
      </c>
      <c r="Q10" s="8">
        <v>-8.0386005631448626E-2</v>
      </c>
      <c r="R10" s="8">
        <v>-1.6437238132235927E-2</v>
      </c>
      <c r="S10" s="8">
        <v>5.1836353651550024E-2</v>
      </c>
      <c r="T10" s="8">
        <v>0.16099559461204874</v>
      </c>
      <c r="U10" s="8">
        <v>-0.10951478227892704</v>
      </c>
      <c r="V10" s="8">
        <v>-1.8170553418243981E-3</v>
      </c>
      <c r="W10" s="8">
        <v>-0.23253600609744046</v>
      </c>
      <c r="X10" s="8">
        <v>-6.5598508667521427E-2</v>
      </c>
      <c r="Y10" s="8">
        <v>-0.28586208252119116</v>
      </c>
      <c r="Z10" s="8">
        <v>-0.20386133846894561</v>
      </c>
      <c r="AA10" s="8">
        <v>-1.5483752587925994E-2</v>
      </c>
      <c r="AB10" s="8">
        <v>2.7682989334960401E-2</v>
      </c>
    </row>
    <row r="11" spans="1:32" s="7" customFormat="1" ht="19.5" customHeight="1">
      <c r="A11" s="71">
        <v>1</v>
      </c>
      <c r="B11" s="73" t="s">
        <v>21</v>
      </c>
      <c r="C11" s="9">
        <v>391.012</v>
      </c>
      <c r="D11" s="9">
        <v>88.873000000000005</v>
      </c>
      <c r="E11" s="9">
        <v>581.50099999999998</v>
      </c>
      <c r="F11" s="9">
        <v>121.67100000000001</v>
      </c>
      <c r="G11" s="9">
        <v>792.57799999999997</v>
      </c>
      <c r="H11" s="9">
        <v>182.95599999999999</v>
      </c>
      <c r="I11" s="9">
        <v>823.13900000000001</v>
      </c>
      <c r="J11" s="9">
        <v>179.83500000000001</v>
      </c>
      <c r="K11" s="9">
        <v>779.48800000000006</v>
      </c>
      <c r="L11" s="9">
        <v>167.078</v>
      </c>
      <c r="M11" s="9">
        <v>1211.963</v>
      </c>
      <c r="N11" s="9">
        <v>248.608</v>
      </c>
      <c r="O11" s="9">
        <v>1074.2270000000001</v>
      </c>
      <c r="P11" s="9">
        <v>196.678</v>
      </c>
      <c r="Q11" s="9">
        <v>781.86800000000005</v>
      </c>
      <c r="R11" s="9">
        <v>164.28800000000001</v>
      </c>
      <c r="S11" s="9">
        <v>847.62900000000002</v>
      </c>
      <c r="T11" s="9">
        <v>168.04599999999999</v>
      </c>
      <c r="U11" s="9">
        <v>614.65800000000002</v>
      </c>
      <c r="V11" s="9">
        <v>152.422</v>
      </c>
      <c r="W11" s="9">
        <v>486.71</v>
      </c>
      <c r="X11" s="9">
        <v>132.00800000000001</v>
      </c>
      <c r="Y11" s="9">
        <v>347.91899999999998</v>
      </c>
      <c r="Z11" s="9">
        <v>104.923</v>
      </c>
      <c r="AA11" s="9">
        <v>8732.6919999999991</v>
      </c>
      <c r="AB11" s="9">
        <v>1907.3860000000002</v>
      </c>
    </row>
    <row r="12" spans="1:32" s="4" customFormat="1" ht="17.399999999999999">
      <c r="A12" s="72"/>
      <c r="B12" s="74"/>
      <c r="C12" s="8">
        <v>-0.24729390249771407</v>
      </c>
      <c r="D12" s="8">
        <v>1.3964791383815033E-2</v>
      </c>
      <c r="E12" s="8">
        <v>-0.1609561764485205</v>
      </c>
      <c r="F12" s="8">
        <v>-1.9113400708753599E-3</v>
      </c>
      <c r="G12" s="8">
        <v>-2.8165111066424081E-2</v>
      </c>
      <c r="H12" s="8">
        <v>0.16542134062056091</v>
      </c>
      <c r="I12" s="8">
        <v>0.1632007348265386</v>
      </c>
      <c r="J12" s="8">
        <v>0.41444211983451584</v>
      </c>
      <c r="K12" s="8">
        <v>0.52904044614536616</v>
      </c>
      <c r="L12" s="8">
        <v>0.60597875714903648</v>
      </c>
      <c r="M12" s="8">
        <v>1.1131751425826506</v>
      </c>
      <c r="N12" s="8">
        <v>1.109546962638631</v>
      </c>
      <c r="O12" s="8">
        <v>0.69882578063842749</v>
      </c>
      <c r="P12" s="8">
        <v>0.46658613335719512</v>
      </c>
      <c r="Q12" s="8">
        <v>0.13598528490874989</v>
      </c>
      <c r="R12" s="8">
        <v>0.14219765703757778</v>
      </c>
      <c r="S12" s="8">
        <v>0.38167340418595552</v>
      </c>
      <c r="T12" s="8">
        <v>0.51100121386503605</v>
      </c>
      <c r="U12" s="8">
        <v>-3.5459902236938089E-2</v>
      </c>
      <c r="V12" s="8">
        <v>0.11790591583178085</v>
      </c>
      <c r="W12" s="8">
        <v>-8.7151171187054274E-2</v>
      </c>
      <c r="X12" s="8">
        <v>0.176279795054578</v>
      </c>
      <c r="Y12" s="8">
        <v>-0.60175793836570568</v>
      </c>
      <c r="Z12" s="8">
        <v>-0.44613248731768346</v>
      </c>
      <c r="AA12" s="8">
        <v>0.11997822807629084</v>
      </c>
      <c r="AB12" s="8">
        <v>0.2363705897986039</v>
      </c>
      <c r="AD12" s="7"/>
      <c r="AE12" s="7"/>
    </row>
    <row r="13" spans="1:32" s="7" customFormat="1" ht="19.5" customHeight="1">
      <c r="A13" s="71">
        <v>2</v>
      </c>
      <c r="B13" s="73" t="s">
        <v>34</v>
      </c>
      <c r="C13" s="9">
        <v>38.948999999999998</v>
      </c>
      <c r="D13" s="9">
        <v>9.9819999999999993</v>
      </c>
      <c r="E13" s="9">
        <v>440.08300000000003</v>
      </c>
      <c r="F13" s="9">
        <v>67.435000000000002</v>
      </c>
      <c r="G13" s="9">
        <v>355.64400000000001</v>
      </c>
      <c r="H13" s="9">
        <v>71.326999999999998</v>
      </c>
      <c r="I13" s="9">
        <v>317.58100000000002</v>
      </c>
      <c r="J13" s="9">
        <v>54.015000000000001</v>
      </c>
      <c r="K13" s="9">
        <v>339.44299999999998</v>
      </c>
      <c r="L13" s="9">
        <v>52.6</v>
      </c>
      <c r="M13" s="9">
        <v>512.19799999999998</v>
      </c>
      <c r="N13" s="9">
        <v>84.293000000000006</v>
      </c>
      <c r="O13" s="9">
        <v>235.65199999999999</v>
      </c>
      <c r="P13" s="9">
        <v>58.674999999999997</v>
      </c>
      <c r="Q13" s="9">
        <v>355.71199999999999</v>
      </c>
      <c r="R13" s="9">
        <v>70.108000000000004</v>
      </c>
      <c r="S13" s="9">
        <v>206.952</v>
      </c>
      <c r="T13" s="9">
        <v>61.984000000000002</v>
      </c>
      <c r="U13" s="9">
        <v>556.16899999999998</v>
      </c>
      <c r="V13" s="9">
        <v>122.339</v>
      </c>
      <c r="W13" s="9">
        <v>651.23</v>
      </c>
      <c r="X13" s="9">
        <v>133.76300000000001</v>
      </c>
      <c r="Y13" s="9">
        <v>529.07100000000003</v>
      </c>
      <c r="Z13" s="9">
        <v>109.154</v>
      </c>
      <c r="AA13" s="9">
        <v>4538.6840000000002</v>
      </c>
      <c r="AB13" s="9">
        <v>895.67500000000007</v>
      </c>
    </row>
    <row r="14" spans="1:32" s="4" customFormat="1" ht="17.399999999999999">
      <c r="A14" s="72"/>
      <c r="B14" s="74"/>
      <c r="C14" s="8">
        <v>-0.74690198779639871</v>
      </c>
      <c r="D14" s="8">
        <v>-0.65799842395587083</v>
      </c>
      <c r="E14" s="8">
        <v>0.71916151992093358</v>
      </c>
      <c r="F14" s="8">
        <v>0.56639799307797722</v>
      </c>
      <c r="G14" s="8">
        <v>0.18268492130265473</v>
      </c>
      <c r="H14" s="8">
        <v>0.19929717187342372</v>
      </c>
      <c r="I14" s="8">
        <v>-0.19478454887742286</v>
      </c>
      <c r="J14" s="8">
        <v>-0.3036881389143129</v>
      </c>
      <c r="K14" s="8">
        <v>0.12071777601690435</v>
      </c>
      <c r="L14" s="8">
        <v>-0.11654545759922068</v>
      </c>
      <c r="M14" s="8">
        <v>0.36941450750881621</v>
      </c>
      <c r="N14" s="8">
        <v>0.28847006312957613</v>
      </c>
      <c r="O14" s="8">
        <v>-0.3761297872002457</v>
      </c>
      <c r="P14" s="8">
        <v>-0.12992867416996606</v>
      </c>
      <c r="Q14" s="8">
        <v>-0.21733294901724368</v>
      </c>
      <c r="R14" s="8">
        <v>-3.7374708224632625E-2</v>
      </c>
      <c r="S14" s="8">
        <v>-0.30661216558055376</v>
      </c>
      <c r="T14" s="8">
        <v>1.9322797612195634E-2</v>
      </c>
      <c r="U14" s="8">
        <v>6.1247426398331438E-2</v>
      </c>
      <c r="V14" s="8">
        <v>0.23390285230160976</v>
      </c>
      <c r="W14" s="8">
        <v>-3.8022364358834229E-2</v>
      </c>
      <c r="X14" s="8">
        <v>4.3507091258015676E-2</v>
      </c>
      <c r="Y14" s="8">
        <v>0.60401829972623178</v>
      </c>
      <c r="Z14" s="8">
        <v>0.54740572724695191</v>
      </c>
      <c r="AA14" s="8">
        <v>2.1430836396076267E-2</v>
      </c>
      <c r="AB14" s="8">
        <v>7.4988448082381837E-2</v>
      </c>
      <c r="AD14" s="7"/>
      <c r="AE14" s="7"/>
    </row>
    <row r="15" spans="1:32" s="7" customFormat="1" ht="19.5" customHeight="1">
      <c r="A15" s="66">
        <v>3</v>
      </c>
      <c r="B15" s="73" t="s">
        <v>31</v>
      </c>
      <c r="C15" s="9">
        <v>129.14099999999999</v>
      </c>
      <c r="D15" s="9">
        <v>36.033000000000001</v>
      </c>
      <c r="E15" s="9">
        <v>235.614</v>
      </c>
      <c r="F15" s="9">
        <v>63.185000000000002</v>
      </c>
      <c r="G15" s="9">
        <v>227.03200000000001</v>
      </c>
      <c r="H15" s="9">
        <v>79.034999999999997</v>
      </c>
      <c r="I15" s="9">
        <v>157.75800000000001</v>
      </c>
      <c r="J15" s="9">
        <v>54.109000000000002</v>
      </c>
      <c r="K15" s="9">
        <v>160.203</v>
      </c>
      <c r="L15" s="9">
        <v>59.642000000000003</v>
      </c>
      <c r="M15" s="9">
        <v>218.291</v>
      </c>
      <c r="N15" s="9">
        <v>61.002000000000002</v>
      </c>
      <c r="O15" s="9">
        <v>202.28100000000001</v>
      </c>
      <c r="P15" s="9">
        <v>68.007999999999996</v>
      </c>
      <c r="Q15" s="9">
        <v>161.03200000000001</v>
      </c>
      <c r="R15" s="9">
        <v>49.591999999999999</v>
      </c>
      <c r="S15" s="9">
        <v>174.61199999999999</v>
      </c>
      <c r="T15" s="9">
        <v>53.92</v>
      </c>
      <c r="U15" s="9">
        <v>230.86199999999999</v>
      </c>
      <c r="V15" s="9">
        <v>52.018000000000001</v>
      </c>
      <c r="W15" s="9">
        <v>128.71299999999999</v>
      </c>
      <c r="X15" s="9">
        <v>58.131</v>
      </c>
      <c r="Y15" s="9">
        <v>195.566</v>
      </c>
      <c r="Z15" s="9">
        <v>63.767000000000003</v>
      </c>
      <c r="AA15" s="9">
        <v>2221.105</v>
      </c>
      <c r="AB15" s="9">
        <v>698.44200000000001</v>
      </c>
    </row>
    <row r="16" spans="1:32" s="4" customFormat="1" ht="17.399999999999999">
      <c r="A16" s="66"/>
      <c r="B16" s="74"/>
      <c r="C16" s="8">
        <v>-0.16634820218191212</v>
      </c>
      <c r="D16" s="8">
        <v>-0.42215914557875489</v>
      </c>
      <c r="E16" s="8">
        <v>-3.6540584747495428E-2</v>
      </c>
      <c r="F16" s="8">
        <v>-9.4926373689337012E-2</v>
      </c>
      <c r="G16" s="8">
        <v>-6.7266490006367946E-2</v>
      </c>
      <c r="H16" s="8">
        <v>0.16094773641998875</v>
      </c>
      <c r="I16" s="8">
        <v>-0.34113490283537762</v>
      </c>
      <c r="J16" s="8">
        <v>-0.10473369843974914</v>
      </c>
      <c r="K16" s="8">
        <v>0.26539655458401468</v>
      </c>
      <c r="L16" s="8">
        <v>0.24073226544622431</v>
      </c>
      <c r="M16" s="8">
        <v>0.20187087751753599</v>
      </c>
      <c r="N16" s="8">
        <v>0.48843451102869412</v>
      </c>
      <c r="O16" s="8">
        <v>0.48785259828619754</v>
      </c>
      <c r="P16" s="8">
        <v>1.1833825606780533</v>
      </c>
      <c r="Q16" s="8">
        <v>0.16681399898558091</v>
      </c>
      <c r="R16" s="8">
        <v>0.34021565818987648</v>
      </c>
      <c r="S16" s="8">
        <v>1.1004438777351409</v>
      </c>
      <c r="T16" s="8">
        <v>1.4072503236751641</v>
      </c>
      <c r="U16" s="8">
        <v>-0.11322544835771822</v>
      </c>
      <c r="V16" s="8">
        <v>-0.22556536497491397</v>
      </c>
      <c r="W16" s="8">
        <v>-0.36368894601542417</v>
      </c>
      <c r="X16" s="8">
        <v>-0.10317962325861248</v>
      </c>
      <c r="Y16" s="8">
        <v>-0.1911139420611154</v>
      </c>
      <c r="Z16" s="8">
        <v>-0.20934644331750374</v>
      </c>
      <c r="AA16" s="8">
        <v>-1.372767559790764E-2</v>
      </c>
      <c r="AB16" s="8">
        <v>6.9704256198980075E-2</v>
      </c>
      <c r="AD16" s="7"/>
      <c r="AE16" s="7"/>
    </row>
    <row r="17" spans="1:31" s="7" customFormat="1" ht="19.5" customHeight="1">
      <c r="A17" s="66">
        <v>4</v>
      </c>
      <c r="B17" s="73" t="s">
        <v>35</v>
      </c>
      <c r="C17" s="9">
        <v>183.25899999999999</v>
      </c>
      <c r="D17" s="9">
        <v>43.345999999999997</v>
      </c>
      <c r="E17" s="9">
        <v>229.22499999999999</v>
      </c>
      <c r="F17" s="9">
        <v>46.777000000000001</v>
      </c>
      <c r="G17" s="9">
        <v>235.44499999999999</v>
      </c>
      <c r="H17" s="9">
        <v>56.279000000000003</v>
      </c>
      <c r="I17" s="9">
        <v>310.44799999999998</v>
      </c>
      <c r="J17" s="9">
        <v>67.948999999999998</v>
      </c>
      <c r="K17" s="9">
        <v>230.98699999999999</v>
      </c>
      <c r="L17" s="9">
        <v>43.039000000000001</v>
      </c>
      <c r="M17" s="9">
        <v>275.04000000000002</v>
      </c>
      <c r="N17" s="9">
        <v>45.203000000000003</v>
      </c>
      <c r="O17" s="9">
        <v>273.06299999999999</v>
      </c>
      <c r="P17" s="9">
        <v>55.677</v>
      </c>
      <c r="Q17" s="9">
        <v>244.232</v>
      </c>
      <c r="R17" s="9">
        <v>52.24</v>
      </c>
      <c r="S17" s="9">
        <v>311.59500000000003</v>
      </c>
      <c r="T17" s="9">
        <v>58.55</v>
      </c>
      <c r="U17" s="9">
        <v>242.86799999999999</v>
      </c>
      <c r="V17" s="9">
        <v>57.55</v>
      </c>
      <c r="W17" s="9">
        <v>284.97500000000002</v>
      </c>
      <c r="X17" s="9">
        <v>59.56</v>
      </c>
      <c r="Y17" s="9">
        <v>261.24599999999998</v>
      </c>
      <c r="Z17" s="9">
        <v>56.496000000000002</v>
      </c>
      <c r="AA17" s="9">
        <v>3082.3829999999998</v>
      </c>
      <c r="AB17" s="9">
        <v>642.66600000000005</v>
      </c>
    </row>
    <row r="18" spans="1:31" s="4" customFormat="1" ht="17.399999999999999">
      <c r="A18" s="66"/>
      <c r="B18" s="74"/>
      <c r="C18" s="8">
        <v>-1.6291453294255451E-2</v>
      </c>
      <c r="D18" s="8">
        <v>-6.6231236392804279E-3</v>
      </c>
      <c r="E18" s="8">
        <v>3.7386180554298418E-2</v>
      </c>
      <c r="F18" s="8">
        <v>-4.1022592152199715E-2</v>
      </c>
      <c r="G18" s="8">
        <v>1.5455164659329252</v>
      </c>
      <c r="H18" s="8">
        <v>0.74109021160747457</v>
      </c>
      <c r="I18" s="8">
        <v>4.6985660133011233E-2</v>
      </c>
      <c r="J18" s="8">
        <v>0.10019267822736022</v>
      </c>
      <c r="K18" s="8">
        <v>-1.1632130625800214E-3</v>
      </c>
      <c r="L18" s="8">
        <v>-1.4494412896134722E-2</v>
      </c>
      <c r="M18" s="8">
        <v>5.2748422063928921E-2</v>
      </c>
      <c r="N18" s="8">
        <v>-0.21662651855189505</v>
      </c>
      <c r="O18" s="8">
        <v>0.33876068187500907</v>
      </c>
      <c r="P18" s="8">
        <v>0.40993694446554746</v>
      </c>
      <c r="Q18" s="8">
        <v>-3.3108335477741044E-2</v>
      </c>
      <c r="R18" s="8">
        <v>1.4172005435837779E-2</v>
      </c>
      <c r="S18" s="8">
        <v>0.53430829455646656</v>
      </c>
      <c r="T18" s="8">
        <v>0.4796189128402113</v>
      </c>
      <c r="U18" s="8">
        <v>-5.8293460306628068E-2</v>
      </c>
      <c r="V18" s="8">
        <v>-5.4060717631782274E-2</v>
      </c>
      <c r="W18" s="8">
        <v>0.73646655942283334</v>
      </c>
      <c r="X18" s="8">
        <v>0.9683399980171189</v>
      </c>
      <c r="Y18" s="8">
        <v>-0.10190793770841214</v>
      </c>
      <c r="Z18" s="8">
        <v>-8.2752910233305749E-2</v>
      </c>
      <c r="AA18" s="8">
        <v>0.15820975495747602</v>
      </c>
      <c r="AB18" s="8">
        <v>0.12524556408828758</v>
      </c>
      <c r="AD18" s="7"/>
      <c r="AE18" s="7"/>
    </row>
    <row r="19" spans="1:31" s="7" customFormat="1" ht="19.5" customHeight="1">
      <c r="A19" s="66">
        <v>5</v>
      </c>
      <c r="B19" s="73" t="s">
        <v>33</v>
      </c>
      <c r="C19" s="9">
        <v>225.07</v>
      </c>
      <c r="D19" s="9">
        <v>27.457000000000001</v>
      </c>
      <c r="E19" s="9">
        <v>385.09300000000002</v>
      </c>
      <c r="F19" s="9">
        <v>50.326999999999998</v>
      </c>
      <c r="G19" s="9">
        <v>308.98899999999998</v>
      </c>
      <c r="H19" s="9">
        <v>36.869</v>
      </c>
      <c r="I19" s="9">
        <v>344.31599999999997</v>
      </c>
      <c r="J19" s="9">
        <v>47.334000000000003</v>
      </c>
      <c r="K19" s="9">
        <v>255.16200000000001</v>
      </c>
      <c r="L19" s="9">
        <v>39.735999999999997</v>
      </c>
      <c r="M19" s="9">
        <v>346.80200000000002</v>
      </c>
      <c r="N19" s="9">
        <v>60.26</v>
      </c>
      <c r="O19" s="9">
        <v>290.35500000000002</v>
      </c>
      <c r="P19" s="9">
        <v>54.826999999999998</v>
      </c>
      <c r="Q19" s="9">
        <v>257.52800000000002</v>
      </c>
      <c r="R19" s="9">
        <v>43.152999999999999</v>
      </c>
      <c r="S19" s="9">
        <v>307.26100000000002</v>
      </c>
      <c r="T19" s="9">
        <v>53.406999999999996</v>
      </c>
      <c r="U19" s="9">
        <v>373.13099999999997</v>
      </c>
      <c r="V19" s="9">
        <v>57.890999999999998</v>
      </c>
      <c r="W19" s="9">
        <v>247.59899999999999</v>
      </c>
      <c r="X19" s="9">
        <v>47.558</v>
      </c>
      <c r="Y19" s="9">
        <v>227.72499999999999</v>
      </c>
      <c r="Z19" s="9">
        <v>48.612000000000002</v>
      </c>
      <c r="AA19" s="9">
        <v>3569.0310000000004</v>
      </c>
      <c r="AB19" s="9">
        <v>567.43100000000004</v>
      </c>
    </row>
    <row r="20" spans="1:31" s="4" customFormat="1" ht="17.399999999999999">
      <c r="A20" s="66"/>
      <c r="B20" s="74"/>
      <c r="C20" s="8">
        <v>0.11402041240583269</v>
      </c>
      <c r="D20" s="8">
        <v>7.835205404131651E-2</v>
      </c>
      <c r="E20" s="8">
        <v>0.28098315830791398</v>
      </c>
      <c r="F20" s="8">
        <v>0.39090180471492131</v>
      </c>
      <c r="G20" s="8">
        <v>3.9247275662585707E-2</v>
      </c>
      <c r="H20" s="8">
        <v>1.4082570069037612E-2</v>
      </c>
      <c r="I20" s="8">
        <v>0.13990028405140728</v>
      </c>
      <c r="J20" s="8">
        <v>5.5102313762204119E-2</v>
      </c>
      <c r="K20" s="8">
        <v>-0.45500214656901383</v>
      </c>
      <c r="L20" s="8">
        <v>-0.39850443522751355</v>
      </c>
      <c r="M20" s="8">
        <v>-2.9701917642648061E-2</v>
      </c>
      <c r="N20" s="8">
        <v>-6.8192361218493952E-2</v>
      </c>
      <c r="O20" s="8">
        <v>-0.16941283490379819</v>
      </c>
      <c r="P20" s="8">
        <v>0.13015068126069301</v>
      </c>
      <c r="Q20" s="8">
        <v>-0.52617004873938134</v>
      </c>
      <c r="R20" s="8">
        <v>-0.42157256983539759</v>
      </c>
      <c r="S20" s="8">
        <v>-0.34687990885341935</v>
      </c>
      <c r="T20" s="8">
        <v>-0.1718304180622752</v>
      </c>
      <c r="U20" s="8">
        <v>0.16855406971281817</v>
      </c>
      <c r="V20" s="8">
        <v>0.82133081642284089</v>
      </c>
      <c r="W20" s="8">
        <v>-0.45926331973478463</v>
      </c>
      <c r="X20" s="8">
        <v>-0.22844303119778067</v>
      </c>
      <c r="Y20" s="8">
        <v>-0.37809280884393132</v>
      </c>
      <c r="Z20" s="8">
        <v>-0.14046255039253122</v>
      </c>
      <c r="AA20" s="8">
        <v>-0.19517592322825222</v>
      </c>
      <c r="AB20" s="8">
        <v>-7.1582722630448264E-2</v>
      </c>
      <c r="AD20" s="7"/>
      <c r="AE20" s="7"/>
    </row>
    <row r="21" spans="1:31" s="7" customFormat="1" ht="19.5" customHeight="1">
      <c r="A21" s="66">
        <v>6</v>
      </c>
      <c r="B21" s="73" t="s">
        <v>20</v>
      </c>
      <c r="C21" s="9">
        <v>152.185</v>
      </c>
      <c r="D21" s="9">
        <v>34.244</v>
      </c>
      <c r="E21" s="9">
        <v>165.78899999999999</v>
      </c>
      <c r="F21" s="9">
        <v>33.835000000000001</v>
      </c>
      <c r="G21" s="9">
        <v>101.82599999999999</v>
      </c>
      <c r="H21" s="9">
        <v>27.454999999999998</v>
      </c>
      <c r="I21" s="9">
        <v>78.444999999999993</v>
      </c>
      <c r="J21" s="9">
        <v>24.097000000000001</v>
      </c>
      <c r="K21" s="9">
        <v>131.256</v>
      </c>
      <c r="L21" s="9">
        <v>31.524000000000001</v>
      </c>
      <c r="M21" s="9">
        <v>169.774</v>
      </c>
      <c r="N21" s="9">
        <v>43.366999999999997</v>
      </c>
      <c r="O21" s="9">
        <v>202.73500000000001</v>
      </c>
      <c r="P21" s="9">
        <v>45.66</v>
      </c>
      <c r="Q21" s="9">
        <v>133.64400000000001</v>
      </c>
      <c r="R21" s="9">
        <v>30.757999999999999</v>
      </c>
      <c r="S21" s="9">
        <v>180.06800000000001</v>
      </c>
      <c r="T21" s="9">
        <v>40.975000000000001</v>
      </c>
      <c r="U21" s="9">
        <v>208.36500000000001</v>
      </c>
      <c r="V21" s="9">
        <v>45.561</v>
      </c>
      <c r="W21" s="9">
        <v>174.874</v>
      </c>
      <c r="X21" s="9">
        <v>41.819000000000003</v>
      </c>
      <c r="Y21" s="9">
        <v>118.379</v>
      </c>
      <c r="Z21" s="9">
        <v>32.438000000000002</v>
      </c>
      <c r="AA21" s="9">
        <v>1817.34</v>
      </c>
      <c r="AB21" s="9">
        <v>431.733</v>
      </c>
    </row>
    <row r="22" spans="1:31" s="4" customFormat="1" ht="17.399999999999999">
      <c r="A22" s="66"/>
      <c r="B22" s="74"/>
      <c r="C22" s="8">
        <v>-0.10116706238113796</v>
      </c>
      <c r="D22" s="8">
        <v>-5.6769040077124362E-2</v>
      </c>
      <c r="E22" s="8">
        <v>0.56991212454073703</v>
      </c>
      <c r="F22" s="8">
        <v>0.28728504032871716</v>
      </c>
      <c r="G22" s="8">
        <v>-0.23385525216880987</v>
      </c>
      <c r="H22" s="8">
        <v>-0.11461188687155348</v>
      </c>
      <c r="I22" s="8">
        <v>-0.5720497097717453</v>
      </c>
      <c r="J22" s="8">
        <v>-0.46843289508514957</v>
      </c>
      <c r="K22" s="8">
        <v>0.30174251966161197</v>
      </c>
      <c r="L22" s="8">
        <v>0.38342037126431749</v>
      </c>
      <c r="M22" s="8">
        <v>-8.2590323033859617E-2</v>
      </c>
      <c r="N22" s="8">
        <v>0.19445286032996378</v>
      </c>
      <c r="O22" s="8">
        <v>0.14511081990917513</v>
      </c>
      <c r="P22" s="8">
        <v>0.13933526300029933</v>
      </c>
      <c r="Q22" s="8">
        <v>-0.10301826260294102</v>
      </c>
      <c r="R22" s="8">
        <v>-6.8898710419567716E-2</v>
      </c>
      <c r="S22" s="8">
        <v>8.0807898922601498E-2</v>
      </c>
      <c r="T22" s="8">
        <v>0.11296718817905255</v>
      </c>
      <c r="U22" s="8">
        <v>0.11453742137019134</v>
      </c>
      <c r="V22" s="8">
        <v>3.3832539142273646E-2</v>
      </c>
      <c r="W22" s="8">
        <v>0.33937379369504617</v>
      </c>
      <c r="X22" s="8">
        <v>0.25729833739214092</v>
      </c>
      <c r="Y22" s="8">
        <v>-0.40318726304751146</v>
      </c>
      <c r="Z22" s="8">
        <v>-0.27833767158334993</v>
      </c>
      <c r="AA22" s="8">
        <v>-3.6163875582860779E-2</v>
      </c>
      <c r="AB22" s="8">
        <v>3.4934802315039139E-3</v>
      </c>
      <c r="AD22" s="7"/>
      <c r="AE22" s="7"/>
    </row>
    <row r="23" spans="1:31" s="7" customFormat="1" ht="19.5" customHeight="1">
      <c r="A23" s="66">
        <v>7</v>
      </c>
      <c r="B23" s="73" t="s">
        <v>36</v>
      </c>
      <c r="C23" s="9">
        <v>157.73099999999999</v>
      </c>
      <c r="D23" s="9">
        <v>27.109000000000002</v>
      </c>
      <c r="E23" s="9">
        <v>189.05</v>
      </c>
      <c r="F23" s="9">
        <v>38.055</v>
      </c>
      <c r="G23" s="9">
        <v>137.898</v>
      </c>
      <c r="H23" s="9">
        <v>34.03</v>
      </c>
      <c r="I23" s="9">
        <v>218.07400000000001</v>
      </c>
      <c r="J23" s="9">
        <v>53.966999999999999</v>
      </c>
      <c r="K23" s="9">
        <v>119.494</v>
      </c>
      <c r="L23" s="9">
        <v>32.292000000000002</v>
      </c>
      <c r="M23" s="9">
        <v>206.721</v>
      </c>
      <c r="N23" s="9">
        <v>35.073</v>
      </c>
      <c r="O23" s="9">
        <v>268.66699999999997</v>
      </c>
      <c r="P23" s="9">
        <v>57.386000000000003</v>
      </c>
      <c r="Q23" s="9">
        <v>134.87299999999999</v>
      </c>
      <c r="R23" s="9">
        <v>47.920999999999999</v>
      </c>
      <c r="S23" s="9">
        <v>123.557</v>
      </c>
      <c r="T23" s="9">
        <v>21.786999999999999</v>
      </c>
      <c r="U23" s="9">
        <v>105.542</v>
      </c>
      <c r="V23" s="9">
        <v>17.989000000000001</v>
      </c>
      <c r="W23" s="9">
        <v>166.72900000000001</v>
      </c>
      <c r="X23" s="9">
        <v>35.520000000000003</v>
      </c>
      <c r="Y23" s="9">
        <v>141.30600000000001</v>
      </c>
      <c r="Z23" s="9">
        <v>22.43</v>
      </c>
      <c r="AA23" s="9">
        <v>1969.6419999999998</v>
      </c>
      <c r="AB23" s="9">
        <v>423.55899999999997</v>
      </c>
    </row>
    <row r="24" spans="1:31" s="4" customFormat="1" ht="17.399999999999999">
      <c r="A24" s="66"/>
      <c r="B24" s="74"/>
      <c r="C24" s="8">
        <v>1.925658004562907</v>
      </c>
      <c r="D24" s="8">
        <v>1.1790049031428342</v>
      </c>
      <c r="E24" s="8">
        <v>0.34121770222909603</v>
      </c>
      <c r="F24" s="8">
        <v>0.28464368902541937</v>
      </c>
      <c r="G24" s="8">
        <v>2.3065680433863367E-2</v>
      </c>
      <c r="H24" s="8">
        <v>0.13191857370941995</v>
      </c>
      <c r="I24" s="8">
        <v>0.2486344116805039</v>
      </c>
      <c r="J24" s="8">
        <v>0.2046474251657403</v>
      </c>
      <c r="K24" s="8">
        <v>-0.3553131339289568</v>
      </c>
      <c r="L24" s="8">
        <v>-0.21165958693423176</v>
      </c>
      <c r="M24" s="8">
        <v>0.15501433145040983</v>
      </c>
      <c r="N24" s="8">
        <v>-8.6402709038812198E-2</v>
      </c>
      <c r="O24" s="8">
        <v>0.19261791144157125</v>
      </c>
      <c r="P24" s="8">
        <v>0.38302846263225121</v>
      </c>
      <c r="Q24" s="8">
        <v>-0.47068150154039368</v>
      </c>
      <c r="R24" s="8">
        <v>0.26015041548332812</v>
      </c>
      <c r="S24" s="8">
        <v>-0.38764657488080723</v>
      </c>
      <c r="T24" s="8">
        <v>-0.52490296131536485</v>
      </c>
      <c r="U24" s="8">
        <v>-0.42562802037528846</v>
      </c>
      <c r="V24" s="8">
        <v>-0.43151940336240674</v>
      </c>
      <c r="W24" s="8">
        <v>-3.2052249637155222E-2</v>
      </c>
      <c r="X24" s="8">
        <v>-0.18891146986961377</v>
      </c>
      <c r="Y24" s="8">
        <v>2.0290675241157556</v>
      </c>
      <c r="Z24" s="8">
        <v>0.54391519823788537</v>
      </c>
      <c r="AA24" s="8">
        <v>8.4484427903565324E-3</v>
      </c>
      <c r="AB24" s="8">
        <v>2.8997407822206049E-2</v>
      </c>
      <c r="AD24" s="7"/>
      <c r="AE24" s="7"/>
    </row>
    <row r="25" spans="1:31" s="7" customFormat="1" ht="19.5" customHeight="1">
      <c r="A25" s="66">
        <v>8</v>
      </c>
      <c r="B25" s="73" t="s">
        <v>29</v>
      </c>
      <c r="C25" s="9">
        <v>165.53200000000001</v>
      </c>
      <c r="D25" s="9">
        <v>27.462</v>
      </c>
      <c r="E25" s="9">
        <v>116.845</v>
      </c>
      <c r="F25" s="9">
        <v>26.122</v>
      </c>
      <c r="G25" s="9">
        <v>152.48699999999999</v>
      </c>
      <c r="H25" s="9">
        <v>36.149000000000001</v>
      </c>
      <c r="I25" s="9">
        <v>128.42099999999999</v>
      </c>
      <c r="J25" s="9">
        <v>30.817</v>
      </c>
      <c r="K25" s="9">
        <v>132.46</v>
      </c>
      <c r="L25" s="9">
        <v>30.146000000000001</v>
      </c>
      <c r="M25" s="9">
        <v>196.31299999999999</v>
      </c>
      <c r="N25" s="9">
        <v>33.716999999999999</v>
      </c>
      <c r="O25" s="9">
        <v>204.66800000000001</v>
      </c>
      <c r="P25" s="9">
        <v>49.829000000000001</v>
      </c>
      <c r="Q25" s="9">
        <v>68.801000000000002</v>
      </c>
      <c r="R25" s="9">
        <v>18.835999999999999</v>
      </c>
      <c r="S25" s="9">
        <v>171.65899999999999</v>
      </c>
      <c r="T25" s="9">
        <v>39.908000000000001</v>
      </c>
      <c r="U25" s="9">
        <v>122.357</v>
      </c>
      <c r="V25" s="9">
        <v>25.63</v>
      </c>
      <c r="W25" s="9">
        <v>25.640999999999998</v>
      </c>
      <c r="X25" s="9">
        <v>9.0090000000000003</v>
      </c>
      <c r="Y25" s="9">
        <v>240.31100000000001</v>
      </c>
      <c r="Z25" s="9">
        <v>47.097999999999999</v>
      </c>
      <c r="AA25" s="9">
        <v>1725.4950000000001</v>
      </c>
      <c r="AB25" s="9">
        <v>374.72300000000007</v>
      </c>
    </row>
    <row r="26" spans="1:31" s="4" customFormat="1" ht="17.399999999999999">
      <c r="A26" s="66"/>
      <c r="B26" s="74"/>
      <c r="C26" s="8">
        <v>0.45884302182113024</v>
      </c>
      <c r="D26" s="8">
        <v>1.1305468606149829E-2</v>
      </c>
      <c r="E26" s="8">
        <v>0.12642315219172673</v>
      </c>
      <c r="F26" s="8">
        <v>-0.16473748161412038</v>
      </c>
      <c r="G26" s="8">
        <v>0.13898267104870032</v>
      </c>
      <c r="H26" s="8">
        <v>4.4280851299361351E-4</v>
      </c>
      <c r="I26" s="8">
        <v>0.25121544861989331</v>
      </c>
      <c r="J26" s="8">
        <v>3.8693585897738372E-2</v>
      </c>
      <c r="K26" s="8">
        <v>-0.21117198666031434</v>
      </c>
      <c r="L26" s="8">
        <v>-0.3132560311638608</v>
      </c>
      <c r="M26" s="8">
        <v>0.63279852949738413</v>
      </c>
      <c r="N26" s="8">
        <v>0.3420769812522389</v>
      </c>
      <c r="O26" s="8">
        <v>-0.318872219485896</v>
      </c>
      <c r="P26" s="8">
        <v>-0.20489867560236158</v>
      </c>
      <c r="Q26" s="8">
        <v>-0.7483089755080391</v>
      </c>
      <c r="R26" s="8">
        <v>-0.67816563295572985</v>
      </c>
      <c r="S26" s="8">
        <v>-0.23228740865302919</v>
      </c>
      <c r="T26" s="8">
        <v>-3.9772863983061013E-2</v>
      </c>
      <c r="U26" s="8">
        <v>-0.56701275354933689</v>
      </c>
      <c r="V26" s="8">
        <v>-0.4387263489838823</v>
      </c>
      <c r="W26" s="8">
        <v>-0.86816288755205928</v>
      </c>
      <c r="X26" s="8">
        <v>-0.70273213225103937</v>
      </c>
      <c r="Y26" s="8">
        <v>-7.6348611511482672E-2</v>
      </c>
      <c r="Z26" s="8">
        <v>-5.6398132750986672E-2</v>
      </c>
      <c r="AA26" s="8">
        <v>-0.24205939056215139</v>
      </c>
      <c r="AB26" s="8">
        <v>-0.22239215425863032</v>
      </c>
      <c r="AD26" s="7"/>
      <c r="AE26" s="7"/>
    </row>
    <row r="27" spans="1:31" s="7" customFormat="1" ht="19.5" customHeight="1">
      <c r="A27" s="66">
        <v>9</v>
      </c>
      <c r="B27" s="73" t="s">
        <v>30</v>
      </c>
      <c r="C27" s="9">
        <v>188.42699999999999</v>
      </c>
      <c r="D27" s="9">
        <v>44.460999999999999</v>
      </c>
      <c r="E27" s="9">
        <v>204.52600000000001</v>
      </c>
      <c r="F27" s="9">
        <v>32</v>
      </c>
      <c r="G27" s="9">
        <v>269.22699999999998</v>
      </c>
      <c r="H27" s="9">
        <v>42.832000000000001</v>
      </c>
      <c r="I27" s="9">
        <v>196.93799999999999</v>
      </c>
      <c r="J27" s="9">
        <v>30.32</v>
      </c>
      <c r="K27" s="9">
        <v>91.033000000000001</v>
      </c>
      <c r="L27" s="9">
        <v>22.443999999999999</v>
      </c>
      <c r="M27" s="9">
        <v>160.72499999999999</v>
      </c>
      <c r="N27" s="9">
        <v>25.006</v>
      </c>
      <c r="O27" s="9">
        <v>180.48500000000001</v>
      </c>
      <c r="P27" s="9">
        <v>37.993000000000002</v>
      </c>
      <c r="Q27" s="9">
        <v>116.21599999999999</v>
      </c>
      <c r="R27" s="9">
        <v>30.332999999999998</v>
      </c>
      <c r="S27" s="9">
        <v>146.36099999999999</v>
      </c>
      <c r="T27" s="9">
        <v>27.818000000000001</v>
      </c>
      <c r="U27" s="9">
        <v>32.856000000000002</v>
      </c>
      <c r="V27" s="9">
        <v>9.8130000000000006</v>
      </c>
      <c r="W27" s="9">
        <v>172.761</v>
      </c>
      <c r="X27" s="9">
        <v>29.652000000000001</v>
      </c>
      <c r="Y27" s="9">
        <v>116.121</v>
      </c>
      <c r="Z27" s="9">
        <v>22.960999999999999</v>
      </c>
      <c r="AA27" s="9">
        <v>1875.6759999999997</v>
      </c>
      <c r="AB27" s="9">
        <v>355.63299999999998</v>
      </c>
    </row>
    <row r="28" spans="1:31" s="4" customFormat="1" ht="17.399999999999999">
      <c r="A28" s="66"/>
      <c r="B28" s="74"/>
      <c r="C28" s="8">
        <v>-0.39786214169303041</v>
      </c>
      <c r="D28" s="8">
        <v>-0.47281738738631923</v>
      </c>
      <c r="E28" s="8">
        <v>-5.4298119471583972E-2</v>
      </c>
      <c r="F28" s="8">
        <v>-0.43345785457571301</v>
      </c>
      <c r="G28" s="8">
        <v>0.40219474594279281</v>
      </c>
      <c r="H28" s="8">
        <v>-2.6523330075683572E-2</v>
      </c>
      <c r="I28" s="8">
        <v>-0.16657638595006358</v>
      </c>
      <c r="J28" s="8">
        <v>-0.56134259259259267</v>
      </c>
      <c r="K28" s="8">
        <v>-0.21971937223036506</v>
      </c>
      <c r="L28" s="8">
        <v>-0.12710018668326076</v>
      </c>
      <c r="M28" s="8">
        <v>9.6949221949221828E-2</v>
      </c>
      <c r="N28" s="8">
        <v>-0.22500464885638127</v>
      </c>
      <c r="O28" s="8">
        <v>-2.1193863107601629E-2</v>
      </c>
      <c r="P28" s="8">
        <v>4.1075245245793895E-2</v>
      </c>
      <c r="Q28" s="8">
        <v>-0.62140185819835547</v>
      </c>
      <c r="R28" s="8">
        <v>-0.50089675030851499</v>
      </c>
      <c r="S28" s="8">
        <v>-0.33861886342274605</v>
      </c>
      <c r="T28" s="8">
        <v>-0.29757846627780721</v>
      </c>
      <c r="U28" s="8">
        <v>-0.87969462294721812</v>
      </c>
      <c r="V28" s="8">
        <v>-0.76498060066101448</v>
      </c>
      <c r="W28" s="8">
        <v>-0.12856559175582222</v>
      </c>
      <c r="X28" s="8">
        <v>-7.4185088047957967E-2</v>
      </c>
      <c r="Y28" s="8">
        <v>-0.46057472545849826</v>
      </c>
      <c r="Z28" s="8">
        <v>-0.28736809435133459</v>
      </c>
      <c r="AA28" s="8">
        <v>-0.28408356600183604</v>
      </c>
      <c r="AB28" s="8">
        <v>-0.35897842611001268</v>
      </c>
      <c r="AD28" s="7"/>
      <c r="AE28" s="7"/>
    </row>
    <row r="29" spans="1:31" s="7" customFormat="1" ht="19.5" customHeight="1">
      <c r="A29" s="66">
        <v>10</v>
      </c>
      <c r="B29" s="73" t="s">
        <v>43</v>
      </c>
      <c r="C29" s="9">
        <v>210.06200000000001</v>
      </c>
      <c r="D29" s="9">
        <v>31.041</v>
      </c>
      <c r="E29" s="9">
        <v>196.95599999999999</v>
      </c>
      <c r="F29" s="9">
        <v>35.673000000000002</v>
      </c>
      <c r="G29" s="9">
        <v>174.10599999999999</v>
      </c>
      <c r="H29" s="9">
        <v>24.113</v>
      </c>
      <c r="I29" s="9">
        <v>277.67200000000003</v>
      </c>
      <c r="J29" s="9">
        <v>40.405999999999999</v>
      </c>
      <c r="K29" s="9">
        <v>264.56299999999999</v>
      </c>
      <c r="L29" s="9">
        <v>32.042000000000002</v>
      </c>
      <c r="M29" s="9">
        <v>449.85700000000003</v>
      </c>
      <c r="N29" s="9">
        <v>56.26</v>
      </c>
      <c r="O29" s="9">
        <v>107.6</v>
      </c>
      <c r="P29" s="9">
        <v>15.583</v>
      </c>
      <c r="Q29" s="9">
        <v>296.21199999999999</v>
      </c>
      <c r="R29" s="9">
        <v>36.545999999999999</v>
      </c>
      <c r="S29" s="9">
        <v>238.089</v>
      </c>
      <c r="T29" s="9">
        <v>36.203000000000003</v>
      </c>
      <c r="U29" s="9">
        <v>33.024999999999999</v>
      </c>
      <c r="V29" s="9">
        <v>8.2289999999999992</v>
      </c>
      <c r="W29" s="9">
        <v>51.911999999999999</v>
      </c>
      <c r="X29" s="9">
        <v>15.117000000000001</v>
      </c>
      <c r="Y29" s="9">
        <v>122.098</v>
      </c>
      <c r="Z29" s="9">
        <v>15.63</v>
      </c>
      <c r="AA29" s="9">
        <v>2422.1519999999996</v>
      </c>
      <c r="AB29" s="9">
        <v>346.84299999999996</v>
      </c>
    </row>
    <row r="30" spans="1:31" s="4" customFormat="1" ht="17.399999999999999">
      <c r="A30" s="66"/>
      <c r="B30" s="74"/>
      <c r="C30" s="8">
        <v>-0.16476341948310133</v>
      </c>
      <c r="D30" s="8">
        <v>0.28747407714641232</v>
      </c>
      <c r="E30" s="8">
        <v>-0.15022392503041762</v>
      </c>
      <c r="F30" s="8">
        <v>0.11680545989606166</v>
      </c>
      <c r="G30" s="8">
        <v>-0.41367593325363283</v>
      </c>
      <c r="H30" s="8">
        <v>-0.2659441687722609</v>
      </c>
      <c r="I30" s="8">
        <v>-9.9359400593568001E-2</v>
      </c>
      <c r="J30" s="8">
        <v>6.4660623946037124E-2</v>
      </c>
      <c r="K30" s="8">
        <v>-0.24004101939516501</v>
      </c>
      <c r="L30" s="8">
        <v>-0.30049992359246402</v>
      </c>
      <c r="M30" s="8">
        <v>0.71153063282085238</v>
      </c>
      <c r="N30" s="8">
        <v>0.90466517706005811</v>
      </c>
      <c r="O30" s="8">
        <v>-0.58143533448218188</v>
      </c>
      <c r="P30" s="8">
        <v>-0.60421111449761256</v>
      </c>
      <c r="Q30" s="8">
        <v>-1.9308445127199991E-2</v>
      </c>
      <c r="R30" s="8">
        <v>-0.20065616797900263</v>
      </c>
      <c r="S30" s="8">
        <v>0.68181143910657138</v>
      </c>
      <c r="T30" s="8">
        <v>0.76608615054392926</v>
      </c>
      <c r="U30" s="8">
        <v>-0.88972036892335027</v>
      </c>
      <c r="V30" s="8">
        <v>-0.77884382810610342</v>
      </c>
      <c r="W30" s="8">
        <v>-0.87259858442871596</v>
      </c>
      <c r="X30" s="8">
        <v>-0.74308730307098791</v>
      </c>
      <c r="Y30" s="8">
        <v>-0.68823681112867274</v>
      </c>
      <c r="Z30" s="8">
        <v>-0.70041401518055657</v>
      </c>
      <c r="AA30" s="8">
        <v>-0.30770774181119964</v>
      </c>
      <c r="AB30" s="8">
        <v>-0.23939773382659632</v>
      </c>
      <c r="AD30" s="7"/>
      <c r="AE30" s="7"/>
    </row>
    <row r="31" spans="1:31" s="7" customFormat="1" ht="15" customHeight="1">
      <c r="A31" s="1"/>
      <c r="B31" s="3"/>
      <c r="C31" s="1"/>
      <c r="D31" s="2"/>
      <c r="E31" s="2"/>
      <c r="F31" s="2"/>
      <c r="G31" s="2"/>
      <c r="H31" s="2"/>
      <c r="I31" s="2"/>
      <c r="J31" s="2"/>
      <c r="K31" s="2"/>
      <c r="L31" s="2"/>
      <c r="M31" s="2"/>
      <c r="N31" s="2"/>
      <c r="O31" s="2"/>
      <c r="P31" s="2"/>
      <c r="Q31" s="2"/>
      <c r="R31" s="2"/>
      <c r="S31" s="2"/>
      <c r="T31" s="2"/>
      <c r="U31" s="2"/>
      <c r="V31" s="2"/>
      <c r="W31" s="2"/>
      <c r="X31" s="2"/>
      <c r="Y31" s="2"/>
      <c r="Z31" s="2"/>
      <c r="AA31" s="2"/>
      <c r="AB31" s="2"/>
    </row>
    <row r="32" spans="1:31">
      <c r="B32" s="1"/>
      <c r="C32" s="1"/>
      <c r="D32" s="1"/>
      <c r="E32" s="1"/>
      <c r="F32" s="1"/>
      <c r="G32" s="1"/>
      <c r="H32" s="1"/>
      <c r="I32" s="1"/>
      <c r="J32" s="1"/>
      <c r="K32" s="1"/>
      <c r="L32" s="1"/>
      <c r="M32" s="1"/>
      <c r="N32" s="1"/>
      <c r="O32" s="1"/>
      <c r="P32" s="1"/>
      <c r="Q32" s="1"/>
      <c r="R32" s="1"/>
      <c r="S32" s="1"/>
      <c r="T32" s="1"/>
      <c r="U32" s="1"/>
      <c r="V32" s="1"/>
      <c r="W32" s="1"/>
      <c r="X32" s="1"/>
      <c r="Y32" s="1"/>
      <c r="Z32" s="1"/>
      <c r="AA32" s="1"/>
      <c r="AB32" s="1"/>
      <c r="AD32" s="7"/>
      <c r="AE32" s="7"/>
    </row>
    <row r="33" spans="1:28" ht="17.399999999999999">
      <c r="A33" s="60"/>
      <c r="B33" s="61"/>
      <c r="C33" s="49" t="s">
        <v>49</v>
      </c>
      <c r="D33" s="50"/>
      <c r="E33" s="50"/>
      <c r="F33" s="50"/>
      <c r="G33" s="50"/>
      <c r="H33" s="50"/>
      <c r="I33" s="50"/>
      <c r="J33" s="50"/>
      <c r="K33" s="50"/>
      <c r="L33" s="50"/>
      <c r="M33" s="50"/>
      <c r="N33" s="50"/>
      <c r="O33" s="50"/>
      <c r="P33" s="50"/>
      <c r="Q33" s="50"/>
      <c r="R33" s="50"/>
      <c r="S33" s="50"/>
      <c r="T33" s="50"/>
      <c r="U33" s="50"/>
      <c r="V33" s="50"/>
      <c r="W33" s="50"/>
      <c r="X33" s="50"/>
      <c r="Y33" s="50"/>
      <c r="Z33" s="50"/>
      <c r="AA33" s="50"/>
      <c r="AB33" s="51"/>
    </row>
    <row r="34" spans="1:28" s="4" customFormat="1" ht="17.399999999999999">
      <c r="A34" s="62"/>
      <c r="B34" s="63"/>
      <c r="C34" s="52" t="s">
        <v>18</v>
      </c>
      <c r="D34" s="53"/>
      <c r="E34" s="54" t="s">
        <v>17</v>
      </c>
      <c r="F34" s="55"/>
      <c r="G34" s="52" t="s">
        <v>16</v>
      </c>
      <c r="H34" s="53"/>
      <c r="I34" s="54" t="s">
        <v>15</v>
      </c>
      <c r="J34" s="55"/>
      <c r="K34" s="52" t="s">
        <v>14</v>
      </c>
      <c r="L34" s="53"/>
      <c r="M34" s="54" t="s">
        <v>13</v>
      </c>
      <c r="N34" s="55"/>
      <c r="O34" s="52" t="s">
        <v>12</v>
      </c>
      <c r="P34" s="53"/>
      <c r="Q34" s="54" t="s">
        <v>11</v>
      </c>
      <c r="R34" s="55"/>
      <c r="S34" s="52" t="s">
        <v>10</v>
      </c>
      <c r="T34" s="53"/>
      <c r="U34" s="54" t="s">
        <v>9</v>
      </c>
      <c r="V34" s="55"/>
      <c r="W34" s="52" t="s">
        <v>8</v>
      </c>
      <c r="X34" s="53"/>
      <c r="Y34" s="54" t="s">
        <v>7</v>
      </c>
      <c r="Z34" s="55"/>
      <c r="AA34" s="52" t="s">
        <v>6</v>
      </c>
      <c r="AB34" s="53"/>
    </row>
    <row r="35" spans="1:28" s="4" customFormat="1" ht="18" thickBot="1">
      <c r="A35" s="64"/>
      <c r="B35" s="65"/>
      <c r="C35" s="5" t="s">
        <v>5</v>
      </c>
      <c r="D35" s="5" t="s">
        <v>4</v>
      </c>
      <c r="E35" s="6" t="s">
        <v>5</v>
      </c>
      <c r="F35" s="6" t="s">
        <v>4</v>
      </c>
      <c r="G35" s="5" t="s">
        <v>5</v>
      </c>
      <c r="H35" s="5" t="s">
        <v>4</v>
      </c>
      <c r="I35" s="6" t="s">
        <v>5</v>
      </c>
      <c r="J35" s="6" t="s">
        <v>4</v>
      </c>
      <c r="K35" s="5" t="s">
        <v>5</v>
      </c>
      <c r="L35" s="5" t="s">
        <v>4</v>
      </c>
      <c r="M35" s="6" t="s">
        <v>5</v>
      </c>
      <c r="N35" s="6" t="s">
        <v>4</v>
      </c>
      <c r="O35" s="5" t="s">
        <v>5</v>
      </c>
      <c r="P35" s="5" t="s">
        <v>4</v>
      </c>
      <c r="Q35" s="6" t="s">
        <v>5</v>
      </c>
      <c r="R35" s="6" t="s">
        <v>4</v>
      </c>
      <c r="S35" s="5" t="s">
        <v>5</v>
      </c>
      <c r="T35" s="5" t="s">
        <v>4</v>
      </c>
      <c r="U35" s="6" t="s">
        <v>5</v>
      </c>
      <c r="V35" s="6" t="s">
        <v>4</v>
      </c>
      <c r="W35" s="5" t="s">
        <v>5</v>
      </c>
      <c r="X35" s="5" t="s">
        <v>4</v>
      </c>
      <c r="Y35" s="6" t="s">
        <v>5</v>
      </c>
      <c r="Z35" s="6" t="s">
        <v>4</v>
      </c>
      <c r="AA35" s="5" t="s">
        <v>5</v>
      </c>
      <c r="AB35" s="5" t="s">
        <v>4</v>
      </c>
    </row>
    <row r="36" spans="1:28" ht="19.5" customHeight="1" thickTop="1">
      <c r="A36" s="67" t="s">
        <v>3</v>
      </c>
      <c r="B36" s="68"/>
      <c r="C36" s="9">
        <v>2993.8420000000006</v>
      </c>
      <c r="D36" s="9">
        <v>579.24300000000005</v>
      </c>
      <c r="E36" s="9">
        <v>3659.1810000000009</v>
      </c>
      <c r="F36" s="9">
        <v>730.84700000000009</v>
      </c>
      <c r="G36" s="9">
        <v>4266.3610000000008</v>
      </c>
      <c r="H36" s="9">
        <v>865.05199999999979</v>
      </c>
      <c r="I36" s="9">
        <v>4276.9050000000007</v>
      </c>
      <c r="J36" s="9">
        <v>871.76199999999994</v>
      </c>
      <c r="K36" s="9">
        <v>4074.0170000000003</v>
      </c>
      <c r="L36" s="9">
        <v>812.899</v>
      </c>
      <c r="M36" s="9">
        <v>4429.2760000000007</v>
      </c>
      <c r="N36" s="9">
        <v>891.74699999999984</v>
      </c>
      <c r="O36" s="9">
        <v>3900.2810000000004</v>
      </c>
      <c r="P36" s="9">
        <v>882.31000000000006</v>
      </c>
      <c r="Q36" s="9">
        <v>3595.1550000000007</v>
      </c>
      <c r="R36" s="9">
        <v>811.50099999999998</v>
      </c>
      <c r="S36" s="9">
        <v>3691.335</v>
      </c>
      <c r="T36" s="9">
        <v>861.60500000000002</v>
      </c>
      <c r="U36" s="9">
        <v>4529.844000000001</v>
      </c>
      <c r="V36" s="9">
        <v>973.07100000000003</v>
      </c>
      <c r="W36" s="9">
        <v>3349.6449999999995</v>
      </c>
      <c r="X36" s="9">
        <v>771.7109999999999</v>
      </c>
      <c r="Y36" s="9">
        <v>4397.0410000000002</v>
      </c>
      <c r="Z36" s="9">
        <v>995.95100000000002</v>
      </c>
      <c r="AA36" s="9">
        <v>47162.883000000002</v>
      </c>
      <c r="AB36" s="9">
        <v>10047.698999999997</v>
      </c>
    </row>
    <row r="37" spans="1:28" s="4" customFormat="1" ht="17.399999999999999">
      <c r="A37" s="69"/>
      <c r="B37" s="70"/>
      <c r="C37" s="8">
        <v>3.3396270050291985E-2</v>
      </c>
      <c r="D37" s="8">
        <v>6.3139405552435288E-2</v>
      </c>
      <c r="E37" s="8">
        <v>-0.11867228851589723</v>
      </c>
      <c r="F37" s="8">
        <v>-1.2483684328577769E-2</v>
      </c>
      <c r="G37" s="8">
        <v>3.1354146435972961E-3</v>
      </c>
      <c r="H37" s="8">
        <v>7.3866699894837694E-3</v>
      </c>
      <c r="I37" s="8">
        <v>8.3684497646475078E-2</v>
      </c>
      <c r="J37" s="8">
        <v>0.10185040066735793</v>
      </c>
      <c r="K37" s="8">
        <v>0.13755920574462241</v>
      </c>
      <c r="L37" s="8">
        <v>0.18278047602280298</v>
      </c>
      <c r="M37" s="8">
        <v>-0.1413485938496552</v>
      </c>
      <c r="N37" s="8">
        <v>-5.1264346782533159E-2</v>
      </c>
      <c r="O37" s="8">
        <v>-0.12495249283073613</v>
      </c>
      <c r="P37" s="8">
        <v>-1.4646676159365799E-2</v>
      </c>
      <c r="Q37" s="8">
        <v>-0.10249961180725067</v>
      </c>
      <c r="R37" s="8">
        <v>1.1090206827809704E-2</v>
      </c>
      <c r="S37" s="8">
        <v>-7.47722231273419E-2</v>
      </c>
      <c r="T37" s="8">
        <v>6.9814422544445087E-2</v>
      </c>
      <c r="U37" s="8">
        <v>0.14015361645018989</v>
      </c>
      <c r="V37" s="8">
        <v>0.19362701202862506</v>
      </c>
      <c r="W37" s="8">
        <v>-4.2434372645139544E-2</v>
      </c>
      <c r="X37" s="8">
        <v>1.0351362605115937E-3</v>
      </c>
      <c r="Y37" s="8">
        <v>0.28066556707732837</v>
      </c>
      <c r="Z37" s="8">
        <v>0.33844412997523243</v>
      </c>
      <c r="AA37" s="8">
        <v>-3.8578505871777477E-3</v>
      </c>
      <c r="AB37" s="8">
        <v>6.9396071128889028E-2</v>
      </c>
    </row>
    <row r="38" spans="1:28" ht="19.5" customHeight="1">
      <c r="A38" s="71">
        <v>1</v>
      </c>
      <c r="B38" s="73" t="s">
        <v>21</v>
      </c>
      <c r="C38" s="9">
        <v>495.315</v>
      </c>
      <c r="D38" s="9">
        <v>128.67099999999999</v>
      </c>
      <c r="E38" s="9">
        <v>558.47299999999996</v>
      </c>
      <c r="F38" s="9">
        <v>128.495</v>
      </c>
      <c r="G38" s="9">
        <v>967.25599999999997</v>
      </c>
      <c r="H38" s="9">
        <v>187.88900000000001</v>
      </c>
      <c r="I38" s="9">
        <v>664.80899999999997</v>
      </c>
      <c r="J38" s="9">
        <v>134.69999999999999</v>
      </c>
      <c r="K38" s="9">
        <v>492.03100000000001</v>
      </c>
      <c r="L38" s="9">
        <v>147.94399999999999</v>
      </c>
      <c r="M38" s="9">
        <v>556.49199999999996</v>
      </c>
      <c r="N38" s="9">
        <v>142.74700000000001</v>
      </c>
      <c r="O38" s="9">
        <v>511.358</v>
      </c>
      <c r="P38" s="9">
        <v>145.33500000000001</v>
      </c>
      <c r="Q38" s="9">
        <v>477.12799999999999</v>
      </c>
      <c r="R38" s="9">
        <v>151.70099999999999</v>
      </c>
      <c r="S38" s="9">
        <v>435.37700000000001</v>
      </c>
      <c r="T38" s="9">
        <v>155.339</v>
      </c>
      <c r="U38" s="9">
        <v>578.55899999999997</v>
      </c>
      <c r="V38" s="9">
        <v>178.506</v>
      </c>
      <c r="W38" s="9">
        <v>426.41399999999999</v>
      </c>
      <c r="X38" s="9">
        <v>139.87</v>
      </c>
      <c r="Y38" s="9">
        <v>498.34100000000001</v>
      </c>
      <c r="Z38" s="9">
        <v>161.69200000000001</v>
      </c>
      <c r="AA38" s="9">
        <v>6661.5530000000008</v>
      </c>
      <c r="AB38" s="9">
        <v>1802.8890000000001</v>
      </c>
    </row>
    <row r="39" spans="1:28" s="4" customFormat="1" ht="17.399999999999999">
      <c r="A39" s="72"/>
      <c r="B39" s="74"/>
      <c r="C39" s="8">
        <v>0.26675140404898057</v>
      </c>
      <c r="D39" s="8">
        <v>0.44780754559877561</v>
      </c>
      <c r="E39" s="8">
        <v>-3.9600963712874131E-2</v>
      </c>
      <c r="F39" s="8">
        <v>5.6085673660938085E-2</v>
      </c>
      <c r="G39" s="8">
        <v>0.22039218852907852</v>
      </c>
      <c r="H39" s="8">
        <v>2.696276700408853E-2</v>
      </c>
      <c r="I39" s="8">
        <v>-0.19234904432908662</v>
      </c>
      <c r="J39" s="8">
        <v>-0.2509800650596381</v>
      </c>
      <c r="K39" s="8">
        <v>-0.36877668418243775</v>
      </c>
      <c r="L39" s="8">
        <v>-0.11452136128036015</v>
      </c>
      <c r="M39" s="8">
        <v>-0.54083416737969725</v>
      </c>
      <c r="N39" s="8">
        <v>-0.42581493757240307</v>
      </c>
      <c r="O39" s="8">
        <v>-0.52397584495641991</v>
      </c>
      <c r="P39" s="8">
        <v>-0.26105105807461937</v>
      </c>
      <c r="Q39" s="8">
        <v>-0.38975888513150564</v>
      </c>
      <c r="R39" s="8">
        <v>-7.6615455784963093E-2</v>
      </c>
      <c r="S39" s="8">
        <v>-0.48635900848130492</v>
      </c>
      <c r="T39" s="8">
        <v>-7.5616200326101154E-2</v>
      </c>
      <c r="U39" s="8">
        <v>-5.8730220708101168E-2</v>
      </c>
      <c r="V39" s="8">
        <v>0.17113015181535476</v>
      </c>
      <c r="W39" s="8">
        <v>-0.12388485956729879</v>
      </c>
      <c r="X39" s="8">
        <v>5.9556996545663855E-2</v>
      </c>
      <c r="Y39" s="8">
        <v>0.43234775910484924</v>
      </c>
      <c r="Z39" s="8">
        <v>0.54105391572867723</v>
      </c>
      <c r="AA39" s="8">
        <v>-0.23717073727093529</v>
      </c>
      <c r="AB39" s="8">
        <v>-5.478544982504855E-2</v>
      </c>
    </row>
    <row r="40" spans="1:28" ht="19.5" customHeight="1">
      <c r="A40" s="71">
        <v>2</v>
      </c>
      <c r="B40" s="73" t="s">
        <v>34</v>
      </c>
      <c r="C40" s="9">
        <v>196.04300000000001</v>
      </c>
      <c r="D40" s="9">
        <v>42.500999999999998</v>
      </c>
      <c r="E40" s="9">
        <v>278.27800000000002</v>
      </c>
      <c r="F40" s="9">
        <v>55.344000000000001</v>
      </c>
      <c r="G40" s="9">
        <v>337.452</v>
      </c>
      <c r="H40" s="9">
        <v>102.05500000000001</v>
      </c>
      <c r="I40" s="9">
        <v>516.65</v>
      </c>
      <c r="J40" s="9">
        <v>102.108</v>
      </c>
      <c r="K40" s="9">
        <v>547.327</v>
      </c>
      <c r="L40" s="9">
        <v>106.898</v>
      </c>
      <c r="M40" s="9">
        <v>433.67200000000003</v>
      </c>
      <c r="N40" s="9">
        <v>103.026</v>
      </c>
      <c r="O40" s="9">
        <v>396.53</v>
      </c>
      <c r="P40" s="9">
        <v>83.093000000000004</v>
      </c>
      <c r="Q40" s="9">
        <v>263.78899999999999</v>
      </c>
      <c r="R40" s="9">
        <v>47.482999999999997</v>
      </c>
      <c r="S40" s="9">
        <v>138.26499999999999</v>
      </c>
      <c r="T40" s="9">
        <v>35.881</v>
      </c>
      <c r="U40" s="9">
        <v>184.69900000000001</v>
      </c>
      <c r="V40" s="9">
        <v>33.875999999999998</v>
      </c>
      <c r="W40" s="9">
        <v>189.48699999999999</v>
      </c>
      <c r="X40" s="9">
        <v>47.652999999999999</v>
      </c>
      <c r="Y40" s="9">
        <v>253.15899999999999</v>
      </c>
      <c r="Z40" s="9">
        <v>67.287999999999997</v>
      </c>
      <c r="AA40" s="9">
        <v>3735.3510000000001</v>
      </c>
      <c r="AB40" s="9">
        <v>827.20600000000002</v>
      </c>
    </row>
    <row r="41" spans="1:28" s="4" customFormat="1" ht="17.399999999999999">
      <c r="A41" s="72"/>
      <c r="B41" s="74"/>
      <c r="C41" s="8">
        <v>4.0333256309532981</v>
      </c>
      <c r="D41" s="8">
        <v>3.2577639751552794</v>
      </c>
      <c r="E41" s="8">
        <v>-0.36766928056752929</v>
      </c>
      <c r="F41" s="8">
        <v>-0.17929858382145772</v>
      </c>
      <c r="G41" s="8">
        <v>-5.1152275871377016E-2</v>
      </c>
      <c r="H41" s="8">
        <v>0.43080460414709731</v>
      </c>
      <c r="I41" s="8">
        <v>0.62682906093248636</v>
      </c>
      <c r="J41" s="8">
        <v>0.89036378783671211</v>
      </c>
      <c r="K41" s="8">
        <v>0.61242682865753606</v>
      </c>
      <c r="L41" s="8">
        <v>1.0322813688212926</v>
      </c>
      <c r="M41" s="8">
        <v>-0.15331180520033261</v>
      </c>
      <c r="N41" s="8">
        <v>0.2222367219104788</v>
      </c>
      <c r="O41" s="8">
        <v>0.6826931237587629</v>
      </c>
      <c r="P41" s="8">
        <v>0.41615679590967203</v>
      </c>
      <c r="Q41" s="8">
        <v>-0.25841973281756031</v>
      </c>
      <c r="R41" s="8">
        <v>-0.32271638044160444</v>
      </c>
      <c r="S41" s="8">
        <v>-0.33189821794425767</v>
      </c>
      <c r="T41" s="8">
        <v>-0.42112480640165206</v>
      </c>
      <c r="U41" s="8">
        <v>-0.66790849543933584</v>
      </c>
      <c r="V41" s="8">
        <v>-0.72309729522065735</v>
      </c>
      <c r="W41" s="8">
        <v>-0.7090321391827773</v>
      </c>
      <c r="X41" s="8">
        <v>-0.64375051396873584</v>
      </c>
      <c r="Y41" s="8">
        <v>-0.52150278507043479</v>
      </c>
      <c r="Z41" s="8">
        <v>-0.38354984700514871</v>
      </c>
      <c r="AA41" s="8">
        <v>-0.17699690042311825</v>
      </c>
      <c r="AB41" s="8">
        <v>-7.6444022664470979E-2</v>
      </c>
    </row>
    <row r="42" spans="1:28" ht="19.5" customHeight="1">
      <c r="A42" s="66">
        <v>3</v>
      </c>
      <c r="B42" s="73" t="s">
        <v>35</v>
      </c>
      <c r="C42" s="9">
        <v>176.64500000000001</v>
      </c>
      <c r="D42" s="9">
        <v>40.353000000000002</v>
      </c>
      <c r="E42" s="9">
        <v>190.26599999999999</v>
      </c>
      <c r="F42" s="9">
        <v>40.817999999999998</v>
      </c>
      <c r="G42" s="9">
        <v>267.19099999999997</v>
      </c>
      <c r="H42" s="9">
        <v>58.655999999999999</v>
      </c>
      <c r="I42" s="9">
        <v>366.23700000000002</v>
      </c>
      <c r="J42" s="9">
        <v>76.665999999999997</v>
      </c>
      <c r="K42" s="9">
        <v>195.27600000000001</v>
      </c>
      <c r="L42" s="9">
        <v>43.924999999999997</v>
      </c>
      <c r="M42" s="9">
        <v>298.399</v>
      </c>
      <c r="N42" s="9">
        <v>62.91</v>
      </c>
      <c r="O42" s="9">
        <v>264.88</v>
      </c>
      <c r="P42" s="9">
        <v>58.930999999999997</v>
      </c>
      <c r="Q42" s="9">
        <v>243.50700000000001</v>
      </c>
      <c r="R42" s="9">
        <v>55.445</v>
      </c>
      <c r="S42" s="9">
        <v>264.44400000000002</v>
      </c>
      <c r="T42" s="9">
        <v>58.787999999999997</v>
      </c>
      <c r="U42" s="9">
        <v>284.834</v>
      </c>
      <c r="V42" s="9">
        <v>73.287000000000006</v>
      </c>
      <c r="W42" s="9">
        <v>212.02</v>
      </c>
      <c r="X42" s="9">
        <v>48.805</v>
      </c>
      <c r="Y42" s="9">
        <v>329.92899999999997</v>
      </c>
      <c r="Z42" s="9">
        <v>82.341999999999999</v>
      </c>
      <c r="AA42" s="9">
        <v>3093.6280000000002</v>
      </c>
      <c r="AB42" s="9">
        <v>700.92599999999993</v>
      </c>
    </row>
    <row r="43" spans="1:28" s="4" customFormat="1" ht="17.399999999999999">
      <c r="A43" s="66"/>
      <c r="B43" s="74"/>
      <c r="C43" s="8">
        <v>-3.6090996895104616E-2</v>
      </c>
      <c r="D43" s="8">
        <v>-6.9049047201587124E-2</v>
      </c>
      <c r="E43" s="8">
        <v>-0.16995964663540192</v>
      </c>
      <c r="F43" s="8">
        <v>-0.12739166684481695</v>
      </c>
      <c r="G43" s="8">
        <v>0.1348340376733419</v>
      </c>
      <c r="H43" s="8">
        <v>4.2236002771904174E-2</v>
      </c>
      <c r="I43" s="8">
        <v>0.179704813688605</v>
      </c>
      <c r="J43" s="8">
        <v>0.12828739201459918</v>
      </c>
      <c r="K43" s="8">
        <v>-0.15460177412581655</v>
      </c>
      <c r="L43" s="8">
        <v>2.058598015753144E-2</v>
      </c>
      <c r="M43" s="8">
        <v>8.4929464805119176E-2</v>
      </c>
      <c r="N43" s="8">
        <v>0.39172178837687749</v>
      </c>
      <c r="O43" s="8">
        <v>-2.9967443410494989E-2</v>
      </c>
      <c r="P43" s="8">
        <v>5.8444240889415695E-2</v>
      </c>
      <c r="Q43" s="8">
        <v>-2.9684889776933174E-3</v>
      </c>
      <c r="R43" s="8">
        <v>6.1351454823889706E-2</v>
      </c>
      <c r="S43" s="8">
        <v>-0.15132142685216388</v>
      </c>
      <c r="T43" s="8">
        <v>4.0649017933390187E-3</v>
      </c>
      <c r="U43" s="8">
        <v>0.17279345158687026</v>
      </c>
      <c r="V43" s="8">
        <v>0.27344917463075602</v>
      </c>
      <c r="W43" s="8">
        <v>-0.25600491271164139</v>
      </c>
      <c r="X43" s="8">
        <v>-0.18057421087978512</v>
      </c>
      <c r="Y43" s="8">
        <v>0.26290546075346605</v>
      </c>
      <c r="Z43" s="8">
        <v>0.45748371566128565</v>
      </c>
      <c r="AA43" s="8">
        <v>3.6481514464621516E-3</v>
      </c>
      <c r="AB43" s="8">
        <v>9.0653621009980104E-2</v>
      </c>
    </row>
    <row r="44" spans="1:28" ht="19.5" customHeight="1">
      <c r="A44" s="66">
        <v>4</v>
      </c>
      <c r="B44" s="73" t="s">
        <v>31</v>
      </c>
      <c r="C44" s="9">
        <v>176.14699999999999</v>
      </c>
      <c r="D44" s="9">
        <v>45.887999999999998</v>
      </c>
      <c r="E44" s="9">
        <v>201.685</v>
      </c>
      <c r="F44" s="9">
        <v>62.345999999999997</v>
      </c>
      <c r="G44" s="9">
        <v>179.31399999999999</v>
      </c>
      <c r="H44" s="9">
        <v>55.277000000000001</v>
      </c>
      <c r="I44" s="9">
        <v>168.327</v>
      </c>
      <c r="J44" s="9">
        <v>51.79</v>
      </c>
      <c r="K44" s="9">
        <v>196.54</v>
      </c>
      <c r="L44" s="9">
        <v>54.988999999999997</v>
      </c>
      <c r="M44" s="9">
        <v>138.36099999999999</v>
      </c>
      <c r="N44" s="9">
        <v>38.191000000000003</v>
      </c>
      <c r="O44" s="9">
        <v>178.48500000000001</v>
      </c>
      <c r="P44" s="9">
        <v>69.676000000000002</v>
      </c>
      <c r="Q44" s="9">
        <v>259.17700000000002</v>
      </c>
      <c r="R44" s="9">
        <v>71.540000000000006</v>
      </c>
      <c r="S44" s="9">
        <v>155.012</v>
      </c>
      <c r="T44" s="9">
        <v>47.878999999999998</v>
      </c>
      <c r="U44" s="9">
        <v>240.93700000000001</v>
      </c>
      <c r="V44" s="9">
        <v>69.278000000000006</v>
      </c>
      <c r="W44" s="9">
        <v>227.56700000000001</v>
      </c>
      <c r="X44" s="9">
        <v>72.242000000000004</v>
      </c>
      <c r="Y44" s="9">
        <v>197.84200000000001</v>
      </c>
      <c r="Z44" s="9">
        <v>60.936</v>
      </c>
      <c r="AA44" s="9">
        <v>2319.3940000000002</v>
      </c>
      <c r="AB44" s="9">
        <v>700.03200000000004</v>
      </c>
    </row>
    <row r="45" spans="1:28" s="4" customFormat="1" ht="17.399999999999999">
      <c r="A45" s="66"/>
      <c r="B45" s="74"/>
      <c r="C45" s="8">
        <v>0.36398974764017628</v>
      </c>
      <c r="D45" s="8">
        <v>0.27349929231537745</v>
      </c>
      <c r="E45" s="8">
        <v>-0.14400247863030211</v>
      </c>
      <c r="F45" s="8">
        <v>-1.3278467990820697E-2</v>
      </c>
      <c r="G45" s="8">
        <v>-0.21018182458860432</v>
      </c>
      <c r="H45" s="8">
        <v>-0.30060099955715819</v>
      </c>
      <c r="I45" s="8">
        <v>6.6995017685315406E-2</v>
      </c>
      <c r="J45" s="8">
        <v>-4.2857934909164883E-2</v>
      </c>
      <c r="K45" s="8">
        <v>0.226818474061035</v>
      </c>
      <c r="L45" s="8">
        <v>-7.8015492438214776E-2</v>
      </c>
      <c r="M45" s="8">
        <v>-0.36616259946585067</v>
      </c>
      <c r="N45" s="8">
        <v>-0.37393855939149534</v>
      </c>
      <c r="O45" s="8">
        <v>-0.11763833479170062</v>
      </c>
      <c r="P45" s="8">
        <v>2.452652629102468E-2</v>
      </c>
      <c r="Q45" s="8">
        <v>0.60947513537681952</v>
      </c>
      <c r="R45" s="8">
        <v>0.44257138248104549</v>
      </c>
      <c r="S45" s="8">
        <v>-0.11224887178429888</v>
      </c>
      <c r="T45" s="8">
        <v>-0.11203635014836802</v>
      </c>
      <c r="U45" s="8">
        <v>4.3640789735859595E-2</v>
      </c>
      <c r="V45" s="8">
        <v>0.33180822023145845</v>
      </c>
      <c r="W45" s="8">
        <v>0.76801877044276812</v>
      </c>
      <c r="X45" s="8">
        <v>0.24274483494176952</v>
      </c>
      <c r="Y45" s="8">
        <v>1.1638014787846611E-2</v>
      </c>
      <c r="Z45" s="8">
        <v>-4.4396004202800869E-2</v>
      </c>
      <c r="AA45" s="8">
        <v>4.4252297842740533E-2</v>
      </c>
      <c r="AB45" s="8">
        <v>2.2764953997612284E-3</v>
      </c>
    </row>
    <row r="46" spans="1:28" ht="19.5" customHeight="1">
      <c r="A46" s="66">
        <v>5</v>
      </c>
      <c r="B46" s="73" t="s">
        <v>33</v>
      </c>
      <c r="C46" s="9">
        <v>246.619</v>
      </c>
      <c r="D46" s="9">
        <v>37.575000000000003</v>
      </c>
      <c r="E46" s="9">
        <v>140.68799999999999</v>
      </c>
      <c r="F46" s="9">
        <v>28.071999999999999</v>
      </c>
      <c r="G46" s="9">
        <v>223.92699999999999</v>
      </c>
      <c r="H46" s="9">
        <v>33.889000000000003</v>
      </c>
      <c r="I46" s="9">
        <v>251.82</v>
      </c>
      <c r="J46" s="9">
        <v>32.856000000000002</v>
      </c>
      <c r="K46" s="9">
        <v>276.13200000000001</v>
      </c>
      <c r="L46" s="9">
        <v>45.015999999999998</v>
      </c>
      <c r="M46" s="9">
        <v>261.173</v>
      </c>
      <c r="N46" s="9">
        <v>46.378</v>
      </c>
      <c r="O46" s="9">
        <v>389.61700000000002</v>
      </c>
      <c r="P46" s="9">
        <v>73.682000000000002</v>
      </c>
      <c r="Q46" s="9">
        <v>321.17899999999997</v>
      </c>
      <c r="R46" s="9">
        <v>54.762999999999998</v>
      </c>
      <c r="S46" s="9">
        <v>460.36599999999999</v>
      </c>
      <c r="T46" s="9">
        <v>75.402000000000001</v>
      </c>
      <c r="U46" s="9">
        <v>447.56099999999998</v>
      </c>
      <c r="V46" s="9">
        <v>65.247</v>
      </c>
      <c r="W46" s="9">
        <v>312.58699999999999</v>
      </c>
      <c r="X46" s="9">
        <v>49.292999999999999</v>
      </c>
      <c r="Y46" s="9">
        <v>445.08499999999998</v>
      </c>
      <c r="Z46" s="9">
        <v>62.354999999999997</v>
      </c>
      <c r="AA46" s="9">
        <v>3776.7540000000004</v>
      </c>
      <c r="AB46" s="9">
        <v>604.52800000000002</v>
      </c>
    </row>
    <row r="47" spans="1:28" s="4" customFormat="1" ht="17.399999999999999">
      <c r="A47" s="66"/>
      <c r="B47" s="74"/>
      <c r="C47" s="8">
        <v>9.5743546452214903E-2</v>
      </c>
      <c r="D47" s="8">
        <v>0.36850347816585943</v>
      </c>
      <c r="E47" s="8">
        <v>-0.63466487316050935</v>
      </c>
      <c r="F47" s="8">
        <v>-0.44220795994197948</v>
      </c>
      <c r="G47" s="8">
        <v>-0.27529135341387556</v>
      </c>
      <c r="H47" s="8">
        <v>-8.0826710786839812E-2</v>
      </c>
      <c r="I47" s="8">
        <v>-0.26863694977869162</v>
      </c>
      <c r="J47" s="8">
        <v>-0.30586893142350108</v>
      </c>
      <c r="K47" s="8">
        <v>8.2183083688009959E-2</v>
      </c>
      <c r="L47" s="8">
        <v>0.13287698812160262</v>
      </c>
      <c r="M47" s="8">
        <v>-0.2469103407708145</v>
      </c>
      <c r="N47" s="8">
        <v>-0.23036840358446728</v>
      </c>
      <c r="O47" s="8">
        <v>0.34186426960100563</v>
      </c>
      <c r="P47" s="8">
        <v>0.34389990333229986</v>
      </c>
      <c r="Q47" s="8">
        <v>0.24716147370383007</v>
      </c>
      <c r="R47" s="8">
        <v>0.26904270850230577</v>
      </c>
      <c r="S47" s="8">
        <v>0.49828972762569917</v>
      </c>
      <c r="T47" s="8">
        <v>0.41183739959181392</v>
      </c>
      <c r="U47" s="8">
        <v>0.19947417930967948</v>
      </c>
      <c r="V47" s="8">
        <v>0.12706638337565429</v>
      </c>
      <c r="W47" s="8">
        <v>0.26247278866231288</v>
      </c>
      <c r="X47" s="8">
        <v>3.6481769628663938E-2</v>
      </c>
      <c r="Y47" s="8">
        <v>0.95448457569436818</v>
      </c>
      <c r="Z47" s="8">
        <v>0.28270797333991593</v>
      </c>
      <c r="AA47" s="8">
        <v>5.8201511838927689E-2</v>
      </c>
      <c r="AB47" s="8">
        <v>6.537711193078978E-2</v>
      </c>
    </row>
    <row r="48" spans="1:28" ht="19.5" customHeight="1">
      <c r="A48" s="66">
        <v>6</v>
      </c>
      <c r="B48" s="73" t="s">
        <v>43</v>
      </c>
      <c r="C48" s="9">
        <v>155.27000000000001</v>
      </c>
      <c r="D48" s="9">
        <v>19.449000000000002</v>
      </c>
      <c r="E48" s="9">
        <v>299.42500000000001</v>
      </c>
      <c r="F48" s="9">
        <v>40.127000000000002</v>
      </c>
      <c r="G48" s="9">
        <v>388.41800000000001</v>
      </c>
      <c r="H48" s="9">
        <v>42.228999999999999</v>
      </c>
      <c r="I48" s="9">
        <v>321.07799999999997</v>
      </c>
      <c r="J48" s="9">
        <v>44.53</v>
      </c>
      <c r="K48" s="9">
        <v>417.09800000000001</v>
      </c>
      <c r="L48" s="9">
        <v>51.103999999999999</v>
      </c>
      <c r="M48" s="9">
        <v>248.01400000000001</v>
      </c>
      <c r="N48" s="9">
        <v>35.878</v>
      </c>
      <c r="O48" s="9">
        <v>293.08999999999997</v>
      </c>
      <c r="P48" s="9">
        <v>44.902000000000001</v>
      </c>
      <c r="Q48" s="9">
        <v>207.26900000000001</v>
      </c>
      <c r="R48" s="9">
        <v>40.372</v>
      </c>
      <c r="S48" s="9">
        <v>252.23699999999999</v>
      </c>
      <c r="T48" s="9">
        <v>54.180999999999997</v>
      </c>
      <c r="U48" s="9">
        <v>468.91500000000002</v>
      </c>
      <c r="V48" s="9">
        <v>78.278999999999996</v>
      </c>
      <c r="W48" s="9">
        <v>231.46299999999999</v>
      </c>
      <c r="X48" s="9">
        <v>45.302</v>
      </c>
      <c r="Y48" s="9">
        <v>515.58199999999999</v>
      </c>
      <c r="Z48" s="9">
        <v>81.606999999999999</v>
      </c>
      <c r="AA48" s="9">
        <v>3797.8590000000004</v>
      </c>
      <c r="AB48" s="9">
        <v>577.96</v>
      </c>
    </row>
    <row r="49" spans="1:28" s="4" customFormat="1" ht="17.399999999999999">
      <c r="A49" s="66"/>
      <c r="B49" s="74"/>
      <c r="C49" s="8">
        <v>-0.2608372766135712</v>
      </c>
      <c r="D49" s="8">
        <v>-0.37344157726877353</v>
      </c>
      <c r="E49" s="8">
        <v>0.52026340908629354</v>
      </c>
      <c r="F49" s="8">
        <v>0.12485633392201385</v>
      </c>
      <c r="G49" s="8">
        <v>1.2309282850677175</v>
      </c>
      <c r="H49" s="8">
        <v>0.75129598142081033</v>
      </c>
      <c r="I49" s="8">
        <v>0.15632112708519386</v>
      </c>
      <c r="J49" s="8">
        <v>0.10206404989358023</v>
      </c>
      <c r="K49" s="8">
        <v>0.57655454466421996</v>
      </c>
      <c r="L49" s="8">
        <v>0.59490668497596899</v>
      </c>
      <c r="M49" s="8">
        <v>-0.44868258135363015</v>
      </c>
      <c r="N49" s="8">
        <v>-0.36228226093138993</v>
      </c>
      <c r="O49" s="8">
        <v>1.7238847583643122</v>
      </c>
      <c r="P49" s="8">
        <v>1.8814734005005456</v>
      </c>
      <c r="Q49" s="8">
        <v>-0.30026805126058359</v>
      </c>
      <c r="R49" s="8">
        <v>0.10468997975154601</v>
      </c>
      <c r="S49" s="8">
        <v>5.9423156886710418E-2</v>
      </c>
      <c r="T49" s="8">
        <v>0.49658868049609128</v>
      </c>
      <c r="U49" s="8">
        <v>13.19878879636639</v>
      </c>
      <c r="V49" s="8">
        <v>8.5125774699234427</v>
      </c>
      <c r="W49" s="8">
        <v>3.4587571274464475</v>
      </c>
      <c r="X49" s="8">
        <v>1.9967586161275384</v>
      </c>
      <c r="Y49" s="8">
        <v>3.2226899703516847</v>
      </c>
      <c r="Z49" s="8">
        <v>4.2211772232885476</v>
      </c>
      <c r="AA49" s="8">
        <v>0.56796889707995246</v>
      </c>
      <c r="AB49" s="8">
        <v>0.66634471504398274</v>
      </c>
    </row>
    <row r="50" spans="1:28" ht="19.5" customHeight="1">
      <c r="A50" s="66">
        <v>7</v>
      </c>
      <c r="B50" s="73" t="s">
        <v>20</v>
      </c>
      <c r="C50" s="9">
        <v>128.74</v>
      </c>
      <c r="D50" s="9">
        <v>26.02</v>
      </c>
      <c r="E50" s="9">
        <v>141.18199999999999</v>
      </c>
      <c r="F50" s="9">
        <v>32.097000000000001</v>
      </c>
      <c r="G50" s="9">
        <v>172.03</v>
      </c>
      <c r="H50" s="9">
        <v>38.607999999999997</v>
      </c>
      <c r="I50" s="9">
        <v>123.879</v>
      </c>
      <c r="J50" s="9">
        <v>34.908000000000001</v>
      </c>
      <c r="K50" s="9">
        <v>149.809</v>
      </c>
      <c r="L50" s="9">
        <v>35.790999999999997</v>
      </c>
      <c r="M50" s="9">
        <v>106.68600000000001</v>
      </c>
      <c r="N50" s="9">
        <v>30.442</v>
      </c>
      <c r="O50" s="9">
        <v>133.886</v>
      </c>
      <c r="P50" s="9">
        <v>35.776000000000003</v>
      </c>
      <c r="Q50" s="9">
        <v>124.06</v>
      </c>
      <c r="R50" s="9">
        <v>32.930999999999997</v>
      </c>
      <c r="S50" s="9">
        <v>231.369</v>
      </c>
      <c r="T50" s="9">
        <v>52.942999999999998</v>
      </c>
      <c r="U50" s="9">
        <v>166.04900000000001</v>
      </c>
      <c r="V50" s="9">
        <v>43.232999999999997</v>
      </c>
      <c r="W50" s="9">
        <v>96.668999999999997</v>
      </c>
      <c r="X50" s="9">
        <v>24.446999999999999</v>
      </c>
      <c r="Y50" s="9">
        <v>162.37100000000001</v>
      </c>
      <c r="Z50" s="9">
        <v>40.484999999999999</v>
      </c>
      <c r="AA50" s="9">
        <v>1736.73</v>
      </c>
      <c r="AB50" s="9">
        <v>427.68099999999998</v>
      </c>
    </row>
    <row r="51" spans="1:28" s="4" customFormat="1" ht="17.399999999999999">
      <c r="A51" s="66"/>
      <c r="B51" s="74"/>
      <c r="C51" s="8">
        <v>-0.15405591878306005</v>
      </c>
      <c r="D51" s="8">
        <v>-0.24015885994626796</v>
      </c>
      <c r="E51" s="8">
        <v>-0.14842359867059937</v>
      </c>
      <c r="F51" s="8">
        <v>-5.1366927737549861E-2</v>
      </c>
      <c r="G51" s="8">
        <v>0.68945063146936947</v>
      </c>
      <c r="H51" s="8">
        <v>0.4062283737024221</v>
      </c>
      <c r="I51" s="8">
        <v>0.57918286697686294</v>
      </c>
      <c r="J51" s="8">
        <v>0.44864505955098144</v>
      </c>
      <c r="K51" s="8">
        <v>0.14134972877430363</v>
      </c>
      <c r="L51" s="8">
        <v>0.13535718817408945</v>
      </c>
      <c r="M51" s="8">
        <v>-0.37159989162062501</v>
      </c>
      <c r="N51" s="8">
        <v>-0.29803767841907436</v>
      </c>
      <c r="O51" s="8">
        <v>-0.33960095691419839</v>
      </c>
      <c r="P51" s="8">
        <v>-0.21646955759964945</v>
      </c>
      <c r="Q51" s="8">
        <v>-7.1712908922211271E-2</v>
      </c>
      <c r="R51" s="8">
        <v>7.0648286624617931E-2</v>
      </c>
      <c r="S51" s="8">
        <v>0.28489792744963005</v>
      </c>
      <c r="T51" s="8">
        <v>0.2920805369127516</v>
      </c>
      <c r="U51" s="8">
        <v>-0.20308593093849736</v>
      </c>
      <c r="V51" s="8">
        <v>-5.1096332389543753E-2</v>
      </c>
      <c r="W51" s="8">
        <v>-0.44720770383247366</v>
      </c>
      <c r="X51" s="8">
        <v>-0.4154092637317966</v>
      </c>
      <c r="Y51" s="8">
        <v>0.371619966379172</v>
      </c>
      <c r="Z51" s="8">
        <v>0.24807324742585846</v>
      </c>
      <c r="AA51" s="8">
        <v>-4.4356036845059212E-2</v>
      </c>
      <c r="AB51" s="8">
        <v>-9.3854303469969192E-3</v>
      </c>
    </row>
    <row r="52" spans="1:28" ht="19.5" customHeight="1">
      <c r="A52" s="66">
        <v>8</v>
      </c>
      <c r="B52" s="73" t="s">
        <v>36</v>
      </c>
      <c r="C52" s="9">
        <v>179.16900000000001</v>
      </c>
      <c r="D52" s="9">
        <v>28.757000000000001</v>
      </c>
      <c r="E52" s="9">
        <v>138.239</v>
      </c>
      <c r="F52" s="9">
        <v>20.733000000000001</v>
      </c>
      <c r="G52" s="9">
        <v>101.029</v>
      </c>
      <c r="H52" s="9">
        <v>25.751000000000001</v>
      </c>
      <c r="I52" s="9">
        <v>170.00200000000001</v>
      </c>
      <c r="J52" s="9">
        <v>33.834000000000003</v>
      </c>
      <c r="K52" s="9">
        <v>211.239</v>
      </c>
      <c r="L52" s="9">
        <v>37.241</v>
      </c>
      <c r="M52" s="9">
        <v>197.63399999999999</v>
      </c>
      <c r="N52" s="9">
        <v>31.466999999999999</v>
      </c>
      <c r="O52" s="9">
        <v>213.36099999999999</v>
      </c>
      <c r="P52" s="9">
        <v>47.195999999999998</v>
      </c>
      <c r="Q52" s="9">
        <v>173.76599999999999</v>
      </c>
      <c r="R52" s="9">
        <v>37.170999999999999</v>
      </c>
      <c r="S52" s="9">
        <v>155.34899999999999</v>
      </c>
      <c r="T52" s="9">
        <v>36.594000000000001</v>
      </c>
      <c r="U52" s="9">
        <v>134.18700000000001</v>
      </c>
      <c r="V52" s="9">
        <v>27.242999999999999</v>
      </c>
      <c r="W52" s="9">
        <v>110.399</v>
      </c>
      <c r="X52" s="9">
        <v>34.075000000000003</v>
      </c>
      <c r="Y52" s="9">
        <v>249.21899999999999</v>
      </c>
      <c r="Z52" s="9">
        <v>54.127000000000002</v>
      </c>
      <c r="AA52" s="9">
        <v>2033.5930000000003</v>
      </c>
      <c r="AB52" s="9">
        <v>414.18900000000002</v>
      </c>
    </row>
    <row r="53" spans="1:28" s="4" customFormat="1" ht="17.399999999999999">
      <c r="A53" s="66"/>
      <c r="B53" s="74"/>
      <c r="C53" s="8">
        <v>0.13591494379671731</v>
      </c>
      <c r="D53" s="8">
        <v>6.0791619019513798E-2</v>
      </c>
      <c r="E53" s="8">
        <v>-0.26877016662258663</v>
      </c>
      <c r="F53" s="8">
        <v>-0.45518328734726055</v>
      </c>
      <c r="G53" s="8">
        <v>-0.26736428374595717</v>
      </c>
      <c r="H53" s="8">
        <v>-0.24328533646782249</v>
      </c>
      <c r="I53" s="8">
        <v>-0.22043893357300734</v>
      </c>
      <c r="J53" s="8">
        <v>-0.37306131524820718</v>
      </c>
      <c r="K53" s="8">
        <v>0.76777913535407638</v>
      </c>
      <c r="L53" s="8">
        <v>0.15325777282299013</v>
      </c>
      <c r="M53" s="8">
        <v>-4.3957798191765797E-2</v>
      </c>
      <c r="N53" s="8">
        <v>-0.10281413052775644</v>
      </c>
      <c r="O53" s="8">
        <v>-0.20585334261371879</v>
      </c>
      <c r="P53" s="8">
        <v>-0.17756944202418715</v>
      </c>
      <c r="Q53" s="8">
        <v>0.28836757542280517</v>
      </c>
      <c r="R53" s="8">
        <v>-0.22432753907472716</v>
      </c>
      <c r="S53" s="8">
        <v>0.25730634444021777</v>
      </c>
      <c r="T53" s="8">
        <v>0.67962546472667196</v>
      </c>
      <c r="U53" s="8">
        <v>0.27140853878076981</v>
      </c>
      <c r="V53" s="8">
        <v>0.51442548223914597</v>
      </c>
      <c r="W53" s="8">
        <v>-0.3378536427376162</v>
      </c>
      <c r="X53" s="8">
        <v>-4.0681306306306314E-2</v>
      </c>
      <c r="Y53" s="8">
        <v>0.76368307078255682</v>
      </c>
      <c r="Z53" s="8">
        <v>1.4131520285332146</v>
      </c>
      <c r="AA53" s="8">
        <v>3.2468336885586563E-2</v>
      </c>
      <c r="AB53" s="8">
        <v>-2.2122065639025374E-2</v>
      </c>
    </row>
    <row r="54" spans="1:28" ht="19.5" customHeight="1">
      <c r="A54" s="66">
        <v>9</v>
      </c>
      <c r="B54" s="73" t="s">
        <v>29</v>
      </c>
      <c r="C54" s="9">
        <v>53.804000000000002</v>
      </c>
      <c r="D54" s="9">
        <v>12.965</v>
      </c>
      <c r="E54" s="9">
        <v>130.65</v>
      </c>
      <c r="F54" s="9">
        <v>41.927</v>
      </c>
      <c r="G54" s="9">
        <v>200.27199999999999</v>
      </c>
      <c r="H54" s="9">
        <v>55.155999999999999</v>
      </c>
      <c r="I54" s="9">
        <v>107.536</v>
      </c>
      <c r="J54" s="9">
        <v>21.675000000000001</v>
      </c>
      <c r="K54" s="9">
        <v>209.09899999999999</v>
      </c>
      <c r="L54" s="9">
        <v>37.287999999999997</v>
      </c>
      <c r="M54" s="9">
        <v>204.16900000000001</v>
      </c>
      <c r="N54" s="9">
        <v>35.067</v>
      </c>
      <c r="O54" s="9">
        <v>171.20400000000001</v>
      </c>
      <c r="P54" s="9">
        <v>37.006</v>
      </c>
      <c r="Q54" s="9">
        <v>131.21100000000001</v>
      </c>
      <c r="R54" s="9">
        <v>28.54</v>
      </c>
      <c r="S54" s="9">
        <v>146.571</v>
      </c>
      <c r="T54" s="9">
        <v>39.185000000000002</v>
      </c>
      <c r="U54" s="9">
        <v>202.66399999999999</v>
      </c>
      <c r="V54" s="9">
        <v>46.414000000000001</v>
      </c>
      <c r="W54" s="9">
        <v>30.449000000000002</v>
      </c>
      <c r="X54" s="9">
        <v>8.8659999999999997</v>
      </c>
      <c r="Y54" s="9">
        <v>119.122</v>
      </c>
      <c r="Z54" s="9">
        <v>31.545999999999999</v>
      </c>
      <c r="AA54" s="9">
        <v>1706.751</v>
      </c>
      <c r="AB54" s="9">
        <v>395.63499999999999</v>
      </c>
    </row>
    <row r="55" spans="1:28" s="4" customFormat="1" ht="17.399999999999999">
      <c r="A55" s="66"/>
      <c r="B55" s="74"/>
      <c r="C55" s="8">
        <v>-0.67496314911920352</v>
      </c>
      <c r="D55" s="8">
        <v>-0.52789308863156359</v>
      </c>
      <c r="E55" s="8">
        <v>0.11814797381145968</v>
      </c>
      <c r="F55" s="8">
        <v>0.60504555547048466</v>
      </c>
      <c r="G55" s="8">
        <v>0.31337097588646901</v>
      </c>
      <c r="H55" s="8">
        <v>0.52579601095465978</v>
      </c>
      <c r="I55" s="8">
        <v>-0.16262916501195282</v>
      </c>
      <c r="J55" s="8">
        <v>-0.29665444397572766</v>
      </c>
      <c r="K55" s="8">
        <v>0.57858221349841443</v>
      </c>
      <c r="L55" s="8">
        <v>0.23691368672460678</v>
      </c>
      <c r="M55" s="8">
        <v>4.0017726793437132E-2</v>
      </c>
      <c r="N55" s="8">
        <v>4.0039149390515213E-2</v>
      </c>
      <c r="O55" s="8">
        <v>-0.16350382082201417</v>
      </c>
      <c r="P55" s="8">
        <v>-0.2573401031527825</v>
      </c>
      <c r="Q55" s="8">
        <v>0.90710890830075153</v>
      </c>
      <c r="R55" s="8">
        <v>0.51518369080484183</v>
      </c>
      <c r="S55" s="8">
        <v>-0.1461502164174322</v>
      </c>
      <c r="T55" s="8">
        <v>-1.8116668337175477E-2</v>
      </c>
      <c r="U55" s="8">
        <v>0.65633351585932953</v>
      </c>
      <c r="V55" s="8">
        <v>0.81092469761997676</v>
      </c>
      <c r="W55" s="8">
        <v>0.18751218751218765</v>
      </c>
      <c r="X55" s="8">
        <v>-1.5873015873015948E-2</v>
      </c>
      <c r="Y55" s="8">
        <v>-0.50430067703933656</v>
      </c>
      <c r="Z55" s="8">
        <v>-0.33020510425071126</v>
      </c>
      <c r="AA55" s="8">
        <v>-1.0862969756504737E-2</v>
      </c>
      <c r="AB55" s="8">
        <v>5.5806555775866219E-2</v>
      </c>
    </row>
    <row r="56" spans="1:28" ht="19.5" customHeight="1">
      <c r="A56" s="66">
        <v>10</v>
      </c>
      <c r="B56" s="73" t="s">
        <v>30</v>
      </c>
      <c r="C56" s="9">
        <v>233.03299999999999</v>
      </c>
      <c r="D56" s="9">
        <v>34.777000000000001</v>
      </c>
      <c r="E56" s="9">
        <v>110.337</v>
      </c>
      <c r="F56" s="9">
        <v>22.49</v>
      </c>
      <c r="G56" s="9">
        <v>100.19199999999999</v>
      </c>
      <c r="H56" s="9">
        <v>14.359</v>
      </c>
      <c r="I56" s="9">
        <v>183.786</v>
      </c>
      <c r="J56" s="9">
        <v>37.804000000000002</v>
      </c>
      <c r="K56" s="9">
        <v>237.01400000000001</v>
      </c>
      <c r="L56" s="9">
        <v>34.581000000000003</v>
      </c>
      <c r="M56" s="9">
        <v>212.232</v>
      </c>
      <c r="N56" s="9">
        <v>33.344000000000001</v>
      </c>
      <c r="O56" s="9">
        <v>129.476</v>
      </c>
      <c r="P56" s="9">
        <v>28.536000000000001</v>
      </c>
      <c r="Q56" s="9">
        <v>145.66999999999999</v>
      </c>
      <c r="R56" s="9">
        <v>36.92</v>
      </c>
      <c r="S56" s="9">
        <v>140.15</v>
      </c>
      <c r="T56" s="9">
        <v>29.219000000000001</v>
      </c>
      <c r="U56" s="9">
        <v>159.72300000000001</v>
      </c>
      <c r="V56" s="9">
        <v>31.652999999999999</v>
      </c>
      <c r="W56" s="9">
        <v>153.124</v>
      </c>
      <c r="X56" s="9">
        <v>25.581</v>
      </c>
      <c r="Y56" s="9">
        <v>155.49600000000001</v>
      </c>
      <c r="Z56" s="9">
        <v>39.442999999999998</v>
      </c>
      <c r="AA56" s="9">
        <v>1960.2330000000004</v>
      </c>
      <c r="AB56" s="9">
        <v>368.70699999999999</v>
      </c>
    </row>
    <row r="57" spans="1:28" s="4" customFormat="1" ht="17.399999999999999">
      <c r="A57" s="66"/>
      <c r="B57" s="74"/>
      <c r="C57" s="8">
        <v>0.23672828204025961</v>
      </c>
      <c r="D57" s="8">
        <v>-0.21780886619734144</v>
      </c>
      <c r="E57" s="8">
        <v>-0.46052335644367953</v>
      </c>
      <c r="F57" s="8">
        <v>-0.29718750000000005</v>
      </c>
      <c r="G57" s="8">
        <v>-0.62785307565734483</v>
      </c>
      <c r="H57" s="8">
        <v>-0.66475999252895024</v>
      </c>
      <c r="I57" s="8">
        <v>-6.6782439143283606E-2</v>
      </c>
      <c r="J57" s="8">
        <v>0.2468337730870713</v>
      </c>
      <c r="K57" s="8">
        <v>1.6036052859951884</v>
      </c>
      <c r="L57" s="8">
        <v>0.54076813402245605</v>
      </c>
      <c r="M57" s="8">
        <v>0.32046663555762955</v>
      </c>
      <c r="N57" s="8">
        <v>0.33343997440614254</v>
      </c>
      <c r="O57" s="8">
        <v>-0.28262182452835422</v>
      </c>
      <c r="P57" s="8">
        <v>-0.24891427368199406</v>
      </c>
      <c r="Q57" s="8">
        <v>0.25344186686858949</v>
      </c>
      <c r="R57" s="8">
        <v>0.21715623248607138</v>
      </c>
      <c r="S57" s="8">
        <v>-4.2436168104891224E-2</v>
      </c>
      <c r="T57" s="8">
        <v>5.0363074268459262E-2</v>
      </c>
      <c r="U57" s="8">
        <v>3.8613038714390071</v>
      </c>
      <c r="V57" s="8">
        <v>2.2256190767349429</v>
      </c>
      <c r="W57" s="8">
        <v>-0.11366570001331319</v>
      </c>
      <c r="X57" s="8">
        <v>-0.137292594091461</v>
      </c>
      <c r="Y57" s="8">
        <v>0.33908595344511344</v>
      </c>
      <c r="Z57" s="8">
        <v>0.7178258786638213</v>
      </c>
      <c r="AA57" s="8">
        <v>4.5080813530695443E-2</v>
      </c>
      <c r="AB57" s="8">
        <v>3.6762617642344814E-2</v>
      </c>
    </row>
    <row r="58" spans="1:28">
      <c r="B58" s="3" t="s">
        <v>39</v>
      </c>
      <c r="C58" s="1" t="s">
        <v>40</v>
      </c>
    </row>
    <row r="59" spans="1:28">
      <c r="B59" s="2" t="s">
        <v>41</v>
      </c>
      <c r="C59" s="2" t="s">
        <v>50</v>
      </c>
    </row>
    <row r="60" spans="1:28">
      <c r="B60" s="3" t="s">
        <v>0</v>
      </c>
      <c r="C60" s="2" t="s">
        <v>51</v>
      </c>
    </row>
    <row r="61" spans="1:28">
      <c r="X61" s="75" t="s">
        <v>48</v>
      </c>
      <c r="Y61" s="75"/>
      <c r="Z61" s="75"/>
      <c r="AA61" s="75"/>
      <c r="AB61" s="75"/>
    </row>
  </sheetData>
  <mergeCells count="75">
    <mergeCell ref="X61:AB61"/>
    <mergeCell ref="W34:X34"/>
    <mergeCell ref="A56:A57"/>
    <mergeCell ref="B56:B57"/>
    <mergeCell ref="X5:AB5"/>
    <mergeCell ref="A50:A51"/>
    <mergeCell ref="B50:B51"/>
    <mergeCell ref="A52:A53"/>
    <mergeCell ref="B52:B53"/>
    <mergeCell ref="A54:A55"/>
    <mergeCell ref="B54:B55"/>
    <mergeCell ref="A44:A45"/>
    <mergeCell ref="B44:B45"/>
    <mergeCell ref="A46:A47"/>
    <mergeCell ref="B46:B47"/>
    <mergeCell ref="A48:A49"/>
    <mergeCell ref="B48:B49"/>
    <mergeCell ref="M34:N34"/>
    <mergeCell ref="O34:P34"/>
    <mergeCell ref="Q34:R34"/>
    <mergeCell ref="S34:T34"/>
    <mergeCell ref="U34:V34"/>
    <mergeCell ref="C34:D34"/>
    <mergeCell ref="E34:F34"/>
    <mergeCell ref="G34:H34"/>
    <mergeCell ref="I34:J34"/>
    <mergeCell ref="K34:L34"/>
    <mergeCell ref="A40:A41"/>
    <mergeCell ref="B40:B41"/>
    <mergeCell ref="A42:A43"/>
    <mergeCell ref="B42:B43"/>
    <mergeCell ref="A36:B37"/>
    <mergeCell ref="A38:A39"/>
    <mergeCell ref="B38:B39"/>
    <mergeCell ref="Y34:Z34"/>
    <mergeCell ref="AA34:AB34"/>
    <mergeCell ref="A19:A20"/>
    <mergeCell ref="B19:B20"/>
    <mergeCell ref="A21:A22"/>
    <mergeCell ref="B21:B22"/>
    <mergeCell ref="A23:A24"/>
    <mergeCell ref="B23:B24"/>
    <mergeCell ref="A25:A26"/>
    <mergeCell ref="B25:B26"/>
    <mergeCell ref="A27:A28"/>
    <mergeCell ref="B27:B28"/>
    <mergeCell ref="A29:A30"/>
    <mergeCell ref="B29:B30"/>
    <mergeCell ref="A33:B35"/>
    <mergeCell ref="C33:AB33"/>
    <mergeCell ref="A17:A18"/>
    <mergeCell ref="A9:B10"/>
    <mergeCell ref="A11:A12"/>
    <mergeCell ref="B11:B12"/>
    <mergeCell ref="A13:A14"/>
    <mergeCell ref="B13:B14"/>
    <mergeCell ref="A15:A16"/>
    <mergeCell ref="B15:B16"/>
    <mergeCell ref="B17:B18"/>
    <mergeCell ref="C6:AB6"/>
    <mergeCell ref="C7:D7"/>
    <mergeCell ref="E7:F7"/>
    <mergeCell ref="G7:H7"/>
    <mergeCell ref="A3:B4"/>
    <mergeCell ref="A6:B8"/>
    <mergeCell ref="I7:J7"/>
    <mergeCell ref="K7:L7"/>
    <mergeCell ref="M7:N7"/>
    <mergeCell ref="O7:P7"/>
    <mergeCell ref="Q7:R7"/>
    <mergeCell ref="S7:T7"/>
    <mergeCell ref="U7:V7"/>
    <mergeCell ref="W7:X7"/>
    <mergeCell ref="Y7:Z7"/>
    <mergeCell ref="AA7:AB7"/>
  </mergeCells>
  <phoneticPr fontId="3"/>
  <printOptions horizontalCentered="1"/>
  <pageMargins left="0.23622047244094491" right="0.23622047244094491" top="0.35433070866141736" bottom="0.35433070866141736" header="0.31496062992125984" footer="0.31496062992125984"/>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0"/>
  <sheetViews>
    <sheetView showGridLines="0" zoomScale="80" zoomScaleNormal="80" workbookViewId="0"/>
  </sheetViews>
  <sheetFormatPr defaultRowHeight="13.2"/>
  <sheetData>
    <row r="5" spans="9:13" ht="16.2">
      <c r="I5" s="78" t="s">
        <v>46</v>
      </c>
      <c r="J5" s="78"/>
      <c r="K5" s="78"/>
      <c r="L5" s="78"/>
      <c r="M5" s="78"/>
    </row>
    <row r="65" spans="8:13" ht="16.2">
      <c r="H65" s="77"/>
      <c r="I65" s="77"/>
      <c r="J65" s="77"/>
      <c r="K65" s="77"/>
      <c r="L65" s="77"/>
    </row>
    <row r="70" spans="8:13" ht="16.2">
      <c r="H70" s="78" t="s">
        <v>47</v>
      </c>
      <c r="I70" s="78"/>
      <c r="J70" s="78"/>
      <c r="K70" s="78"/>
      <c r="L70" s="78"/>
      <c r="M70" s="78"/>
    </row>
  </sheetData>
  <mergeCells count="3">
    <mergeCell ref="H65:L65"/>
    <mergeCell ref="I5:M5"/>
    <mergeCell ref="H70:M70"/>
  </mergeCells>
  <phoneticPr fontId="3"/>
  <printOptions horizontalCentered="1" verticalCentered="1"/>
  <pageMargins left="0.31496062992125984" right="0.31496062992125984"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AB63"/>
  <sheetViews>
    <sheetView showGridLines="0" zoomScale="80" zoomScaleNormal="80" workbookViewId="0">
      <selection activeCell="R19" sqref="R19"/>
    </sheetView>
  </sheetViews>
  <sheetFormatPr defaultRowHeight="13.2"/>
  <cols>
    <col min="1" max="1" width="3.77734375" customWidth="1"/>
    <col min="2" max="2" width="15" bestFit="1" customWidth="1"/>
    <col min="3" max="12" width="10.33203125" customWidth="1"/>
    <col min="13" max="14" width="9.77734375" bestFit="1" customWidth="1"/>
    <col min="15" max="16" width="9.109375" bestFit="1" customWidth="1"/>
    <col min="18" max="18" width="10.21875" bestFit="1" customWidth="1"/>
  </cols>
  <sheetData>
    <row r="5" spans="1:18" ht="16.2">
      <c r="N5" s="47" t="s">
        <v>46</v>
      </c>
    </row>
    <row r="7" spans="1:18">
      <c r="A7" s="16"/>
      <c r="B7" s="16"/>
      <c r="C7" s="16"/>
      <c r="D7" s="16"/>
      <c r="E7" s="16"/>
      <c r="F7" s="16"/>
      <c r="G7" s="16"/>
      <c r="H7" s="16"/>
      <c r="I7" s="16"/>
      <c r="J7" s="16"/>
      <c r="K7" s="16"/>
      <c r="L7" s="16"/>
      <c r="M7" s="16"/>
      <c r="N7" s="16"/>
      <c r="O7" s="16"/>
      <c r="P7" s="16"/>
      <c r="Q7" s="16"/>
      <c r="R7" s="16"/>
    </row>
    <row r="8" spans="1:18">
      <c r="A8" s="16"/>
      <c r="B8" s="16"/>
      <c r="C8" s="16"/>
      <c r="D8" s="16"/>
      <c r="E8" s="16"/>
      <c r="F8" s="16"/>
      <c r="G8" s="16"/>
      <c r="H8" s="16"/>
      <c r="I8" s="16"/>
      <c r="J8" s="16"/>
      <c r="K8" s="16"/>
      <c r="L8" s="16"/>
      <c r="M8" s="16"/>
      <c r="N8" s="16"/>
      <c r="O8" s="16"/>
      <c r="P8" s="16"/>
      <c r="Q8" s="16"/>
      <c r="R8" s="16"/>
    </row>
    <row r="9" spans="1:18">
      <c r="A9" s="16"/>
      <c r="B9" s="16"/>
      <c r="C9" s="16"/>
      <c r="D9" s="16"/>
      <c r="E9" s="16"/>
      <c r="F9" s="16"/>
      <c r="G9" s="16"/>
      <c r="H9" s="16"/>
      <c r="I9" s="16"/>
      <c r="J9" s="16"/>
      <c r="K9" s="16"/>
      <c r="L9" s="16"/>
      <c r="M9" s="16"/>
      <c r="N9" s="16"/>
      <c r="O9" s="16"/>
      <c r="P9" s="16"/>
      <c r="Q9" s="16"/>
      <c r="R9" s="16"/>
    </row>
    <row r="10" spans="1:18">
      <c r="A10" s="16"/>
      <c r="B10" s="16"/>
      <c r="C10" s="16"/>
      <c r="D10" s="16"/>
      <c r="E10" s="16"/>
      <c r="F10" s="16"/>
      <c r="G10" s="16"/>
      <c r="H10" s="16"/>
      <c r="I10" s="16"/>
      <c r="J10" s="16"/>
      <c r="K10" s="16"/>
      <c r="L10" s="16"/>
      <c r="M10" s="16"/>
      <c r="N10" s="16"/>
      <c r="O10" s="16"/>
      <c r="P10" s="16"/>
      <c r="Q10" s="16"/>
      <c r="R10" s="16"/>
    </row>
    <row r="11" spans="1:18">
      <c r="A11" s="16"/>
      <c r="B11" s="16"/>
      <c r="C11" s="16"/>
      <c r="D11" s="16"/>
      <c r="E11" s="16"/>
      <c r="F11" s="16"/>
      <c r="G11" s="16"/>
      <c r="H11" s="16"/>
      <c r="I11" s="16"/>
      <c r="J11" s="16"/>
      <c r="K11" s="16"/>
      <c r="L11" s="16"/>
      <c r="M11" s="16"/>
      <c r="N11" s="16"/>
      <c r="O11" s="16"/>
      <c r="P11" s="16"/>
      <c r="Q11" s="16"/>
      <c r="R11" s="16"/>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s="1" customFormat="1" ht="19.2">
      <c r="A32" s="17" t="s">
        <v>38</v>
      </c>
      <c r="B32" s="18"/>
      <c r="C32" s="18"/>
      <c r="D32" s="18"/>
      <c r="E32" s="18"/>
      <c r="F32" s="18"/>
      <c r="G32" s="18"/>
      <c r="H32" s="18"/>
      <c r="I32" s="18"/>
      <c r="J32" s="18"/>
      <c r="K32" s="18"/>
      <c r="L32" s="18"/>
      <c r="M32" s="18"/>
      <c r="N32" s="18"/>
      <c r="O32" s="18"/>
      <c r="P32" s="18"/>
      <c r="Q32" s="18"/>
      <c r="R32" s="18"/>
    </row>
    <row r="33" spans="1:18" s="1" customFormat="1" ht="19.8" thickBot="1">
      <c r="A33" s="17" t="s">
        <v>22</v>
      </c>
      <c r="B33" s="18"/>
      <c r="C33" s="18"/>
      <c r="D33" s="18"/>
      <c r="E33" s="18"/>
      <c r="F33" s="18"/>
      <c r="G33" s="18"/>
      <c r="H33" s="18"/>
      <c r="I33" s="18"/>
      <c r="J33" s="18"/>
      <c r="K33" s="18"/>
      <c r="L33" s="18"/>
      <c r="M33" s="18"/>
      <c r="N33" s="18"/>
      <c r="O33" s="18"/>
      <c r="P33" s="19"/>
      <c r="Q33" s="19"/>
      <c r="R33" s="18"/>
    </row>
    <row r="34" spans="1:18" s="21" customFormat="1" ht="36.75" customHeight="1" thickBot="1">
      <c r="A34" s="101" t="s">
        <v>32</v>
      </c>
      <c r="B34" s="102"/>
      <c r="C34" s="18"/>
      <c r="D34" s="18"/>
      <c r="E34" s="18"/>
      <c r="F34" s="18"/>
      <c r="G34" s="18"/>
      <c r="H34" s="18"/>
      <c r="I34" s="18"/>
      <c r="J34" s="18"/>
      <c r="K34" s="18"/>
      <c r="L34" s="18"/>
      <c r="M34" s="18"/>
      <c r="N34" s="19" t="s">
        <v>23</v>
      </c>
      <c r="O34" s="20"/>
      <c r="P34" s="20"/>
      <c r="Q34" s="20"/>
      <c r="R34" s="20"/>
    </row>
    <row r="35" spans="1:18" s="21" customFormat="1" ht="36.75" customHeight="1" thickBot="1">
      <c r="A35" s="62"/>
      <c r="B35" s="63"/>
      <c r="C35" s="83">
        <v>2019</v>
      </c>
      <c r="D35" s="84"/>
      <c r="E35" s="49">
        <v>2020</v>
      </c>
      <c r="F35" s="51"/>
      <c r="G35" s="83">
        <v>2021</v>
      </c>
      <c r="H35" s="84"/>
      <c r="I35" s="49">
        <v>2022</v>
      </c>
      <c r="J35" s="85"/>
      <c r="K35" s="86">
        <v>2023</v>
      </c>
      <c r="L35" s="87"/>
      <c r="M35" s="87"/>
      <c r="N35" s="88"/>
      <c r="O35" s="20"/>
      <c r="P35" s="20"/>
      <c r="Q35" s="20"/>
      <c r="R35" s="20"/>
    </row>
    <row r="36" spans="1:18" s="21" customFormat="1" ht="18.75" customHeight="1">
      <c r="A36" s="62"/>
      <c r="B36" s="63"/>
      <c r="C36" s="79" t="s">
        <v>24</v>
      </c>
      <c r="D36" s="79" t="s">
        <v>25</v>
      </c>
      <c r="E36" s="89" t="s">
        <v>24</v>
      </c>
      <c r="F36" s="89" t="s">
        <v>25</v>
      </c>
      <c r="G36" s="79" t="s">
        <v>24</v>
      </c>
      <c r="H36" s="79" t="s">
        <v>25</v>
      </c>
      <c r="I36" s="89" t="s">
        <v>24</v>
      </c>
      <c r="J36" s="91" t="s">
        <v>25</v>
      </c>
      <c r="K36" s="93" t="s">
        <v>24</v>
      </c>
      <c r="L36" s="95" t="s">
        <v>25</v>
      </c>
      <c r="M36" s="97" t="s">
        <v>26</v>
      </c>
      <c r="N36" s="98"/>
      <c r="O36" s="20"/>
      <c r="P36" s="20"/>
      <c r="Q36" s="20"/>
      <c r="R36" s="20"/>
    </row>
    <row r="37" spans="1:18" s="21" customFormat="1" ht="18" thickBot="1">
      <c r="A37" s="64"/>
      <c r="B37" s="65"/>
      <c r="C37" s="80"/>
      <c r="D37" s="80"/>
      <c r="E37" s="90"/>
      <c r="F37" s="90"/>
      <c r="G37" s="80"/>
      <c r="H37" s="80"/>
      <c r="I37" s="90"/>
      <c r="J37" s="92"/>
      <c r="K37" s="94"/>
      <c r="L37" s="96"/>
      <c r="M37" s="22" t="s">
        <v>24</v>
      </c>
      <c r="N37" s="23" t="s">
        <v>25</v>
      </c>
      <c r="O37" s="20"/>
      <c r="P37" s="20"/>
      <c r="Q37" s="20"/>
      <c r="R37" s="20"/>
    </row>
    <row r="38" spans="1:18" s="21" customFormat="1" ht="18" thickTop="1">
      <c r="A38" s="99" t="s">
        <v>3</v>
      </c>
      <c r="B38" s="100"/>
      <c r="C38" s="24">
        <v>42776.342999999986</v>
      </c>
      <c r="D38" s="24">
        <v>7681.3549999999987</v>
      </c>
      <c r="E38" s="24">
        <v>39335.615999999995</v>
      </c>
      <c r="F38" s="24">
        <v>7513.2799999999988</v>
      </c>
      <c r="G38" s="24">
        <v>48090.151000000005</v>
      </c>
      <c r="H38" s="25">
        <v>9142.5820000000003</v>
      </c>
      <c r="I38" s="24">
        <v>47345.535000000025</v>
      </c>
      <c r="J38" s="26">
        <v>9395.6759999999958</v>
      </c>
      <c r="K38" s="27">
        <v>47162.883000000016</v>
      </c>
      <c r="L38" s="26">
        <v>10047.699000000001</v>
      </c>
      <c r="M38" s="27">
        <f>IFERROR((K38-I38)/I38*100,"-")</f>
        <v>-0.38578505871780527</v>
      </c>
      <c r="N38" s="28">
        <f>IFERROR((L38-J38)/J38*100,"-")</f>
        <v>6.9396071128890027</v>
      </c>
      <c r="O38" s="20"/>
      <c r="P38" s="20"/>
      <c r="Q38" s="20"/>
      <c r="R38" s="20"/>
    </row>
    <row r="39" spans="1:18" s="21" customFormat="1" ht="17.399999999999999">
      <c r="A39" s="48">
        <v>1</v>
      </c>
      <c r="B39" s="29" t="s">
        <v>21</v>
      </c>
      <c r="C39" s="30">
        <v>7195.6940000000004</v>
      </c>
      <c r="D39" s="30">
        <v>1349.721</v>
      </c>
      <c r="E39" s="30">
        <v>8481.3690000000006</v>
      </c>
      <c r="F39" s="30">
        <v>1638.1869999999999</v>
      </c>
      <c r="G39" s="30">
        <v>7797.1980000000003</v>
      </c>
      <c r="H39" s="31">
        <v>1542.73</v>
      </c>
      <c r="I39" s="30">
        <v>8732.6919999999991</v>
      </c>
      <c r="J39" s="32">
        <v>1907.386</v>
      </c>
      <c r="K39" s="33">
        <v>6661.5529999999999</v>
      </c>
      <c r="L39" s="32">
        <v>1802.8889999999999</v>
      </c>
      <c r="M39" s="33">
        <f t="shared" ref="M39:N48" si="0">IFERROR((K39-I39)/I39*100,"-")</f>
        <v>-23.717073727093542</v>
      </c>
      <c r="N39" s="32">
        <f t="shared" si="0"/>
        <v>-5.4785449825048556</v>
      </c>
      <c r="O39" s="20"/>
      <c r="P39" s="20"/>
      <c r="Q39" s="20"/>
      <c r="R39" s="20"/>
    </row>
    <row r="40" spans="1:18" s="21" customFormat="1" ht="17.399999999999999">
      <c r="A40" s="34">
        <v>2</v>
      </c>
      <c r="B40" s="35" t="s">
        <v>34</v>
      </c>
      <c r="C40" s="36">
        <v>4375.5960000000005</v>
      </c>
      <c r="D40" s="36">
        <v>795.09500000000003</v>
      </c>
      <c r="E40" s="36">
        <v>3920.4769999999999</v>
      </c>
      <c r="F40" s="36">
        <v>750.904</v>
      </c>
      <c r="G40" s="36">
        <v>4443.4570000000003</v>
      </c>
      <c r="H40" s="37">
        <v>833.19500000000005</v>
      </c>
      <c r="I40" s="36">
        <v>4538.6840000000002</v>
      </c>
      <c r="J40" s="38">
        <v>895.67499999999995</v>
      </c>
      <c r="K40" s="39">
        <v>3735.3510000000001</v>
      </c>
      <c r="L40" s="38">
        <v>827.20600000000002</v>
      </c>
      <c r="M40" s="39">
        <f t="shared" si="0"/>
        <v>-17.699690042311826</v>
      </c>
      <c r="N40" s="38">
        <f t="shared" si="0"/>
        <v>-7.644402266447087</v>
      </c>
      <c r="O40" s="20"/>
      <c r="P40" s="20"/>
      <c r="Q40" s="20"/>
      <c r="R40" s="20"/>
    </row>
    <row r="41" spans="1:18" s="21" customFormat="1" ht="17.399999999999999">
      <c r="A41" s="48">
        <v>3</v>
      </c>
      <c r="B41" s="29" t="s">
        <v>35</v>
      </c>
      <c r="C41" s="30">
        <v>2349.3069999999998</v>
      </c>
      <c r="D41" s="30">
        <v>534.24599999999987</v>
      </c>
      <c r="E41" s="30">
        <v>2166.5639999999999</v>
      </c>
      <c r="F41" s="30">
        <v>474.02699999999999</v>
      </c>
      <c r="G41" s="30">
        <v>2661.3339999999998</v>
      </c>
      <c r="H41" s="31">
        <v>571.13400000000001</v>
      </c>
      <c r="I41" s="30">
        <v>3082.3829999999998</v>
      </c>
      <c r="J41" s="32">
        <v>642.66600000000005</v>
      </c>
      <c r="K41" s="33">
        <v>3093.6280000000002</v>
      </c>
      <c r="L41" s="32">
        <v>700.92600000000004</v>
      </c>
      <c r="M41" s="33">
        <f t="shared" si="0"/>
        <v>0.36481514464621517</v>
      </c>
      <c r="N41" s="32">
        <f t="shared" si="0"/>
        <v>9.0653621009980281</v>
      </c>
      <c r="O41" s="20"/>
      <c r="P41" s="20"/>
      <c r="Q41" s="20"/>
      <c r="R41" s="20"/>
    </row>
    <row r="42" spans="1:18" s="21" customFormat="1" ht="17.399999999999999">
      <c r="A42" s="34">
        <v>4</v>
      </c>
      <c r="B42" s="35" t="s">
        <v>31</v>
      </c>
      <c r="C42" s="36">
        <v>2339.4110000000001</v>
      </c>
      <c r="D42" s="36">
        <v>648.35599999999999</v>
      </c>
      <c r="E42" s="36">
        <v>1911.6469999999999</v>
      </c>
      <c r="F42" s="36">
        <v>582.28499999999997</v>
      </c>
      <c r="G42" s="36">
        <v>2252.02</v>
      </c>
      <c r="H42" s="37">
        <v>652.92999999999995</v>
      </c>
      <c r="I42" s="36">
        <v>2221.105</v>
      </c>
      <c r="J42" s="38">
        <v>698.44200000000001</v>
      </c>
      <c r="K42" s="39">
        <v>2319.3939999999998</v>
      </c>
      <c r="L42" s="38">
        <v>700.03200000000004</v>
      </c>
      <c r="M42" s="39">
        <f t="shared" si="0"/>
        <v>4.4252297842740331</v>
      </c>
      <c r="N42" s="38">
        <f t="shared" si="0"/>
        <v>0.22764953997612283</v>
      </c>
      <c r="O42" s="20"/>
      <c r="P42" s="20"/>
      <c r="Q42" s="20"/>
      <c r="R42" s="20"/>
    </row>
    <row r="43" spans="1:18" s="21" customFormat="1" ht="17.399999999999999">
      <c r="A43" s="48">
        <v>5</v>
      </c>
      <c r="B43" s="29" t="s">
        <v>33</v>
      </c>
      <c r="C43" s="30">
        <v>3547.8719999999994</v>
      </c>
      <c r="D43" s="30">
        <v>549.00199999999995</v>
      </c>
      <c r="E43" s="30">
        <v>3476.2829999999999</v>
      </c>
      <c r="F43" s="30">
        <v>504.584</v>
      </c>
      <c r="G43" s="30">
        <v>4434.5479999999998</v>
      </c>
      <c r="H43" s="31">
        <v>611.18100000000004</v>
      </c>
      <c r="I43" s="30">
        <v>3569.0309999999999</v>
      </c>
      <c r="J43" s="32">
        <v>567.43100000000004</v>
      </c>
      <c r="K43" s="33">
        <v>3776.7539999999999</v>
      </c>
      <c r="L43" s="32">
        <v>604.52800000000002</v>
      </c>
      <c r="M43" s="33">
        <f t="shared" si="0"/>
        <v>5.8201511838927695</v>
      </c>
      <c r="N43" s="32">
        <f t="shared" si="0"/>
        <v>6.5377111930789784</v>
      </c>
      <c r="O43" s="20"/>
      <c r="P43" s="20"/>
      <c r="Q43" s="20"/>
      <c r="R43" s="20"/>
    </row>
    <row r="44" spans="1:18" s="21" customFormat="1" ht="17.399999999999999">
      <c r="A44" s="34">
        <v>6</v>
      </c>
      <c r="B44" s="35" t="s">
        <v>43</v>
      </c>
      <c r="C44" s="36">
        <v>1584.864</v>
      </c>
      <c r="D44" s="36">
        <v>179.98499999999999</v>
      </c>
      <c r="E44" s="36">
        <v>1991.6110000000001</v>
      </c>
      <c r="F44" s="36">
        <v>207.37700000000001</v>
      </c>
      <c r="G44" s="36">
        <v>3498.7420000000002</v>
      </c>
      <c r="H44" s="37">
        <v>456.01100000000002</v>
      </c>
      <c r="I44" s="36">
        <v>2422.152</v>
      </c>
      <c r="J44" s="38">
        <v>346.84300000000002</v>
      </c>
      <c r="K44" s="39">
        <v>3797.8589999999999</v>
      </c>
      <c r="L44" s="38">
        <v>577.96</v>
      </c>
      <c r="M44" s="39">
        <f t="shared" si="0"/>
        <v>56.796889707995199</v>
      </c>
      <c r="N44" s="38">
        <f t="shared" si="0"/>
        <v>66.634471504398235</v>
      </c>
      <c r="O44" s="20"/>
      <c r="P44" s="20"/>
      <c r="Q44" s="20"/>
      <c r="R44" s="20"/>
    </row>
    <row r="45" spans="1:18" s="21" customFormat="1" ht="17.399999999999999">
      <c r="A45" s="48">
        <v>7</v>
      </c>
      <c r="B45" s="29" t="s">
        <v>20</v>
      </c>
      <c r="C45" s="30">
        <v>1795.7150000000001</v>
      </c>
      <c r="D45" s="30">
        <v>385.25200000000007</v>
      </c>
      <c r="E45" s="30">
        <v>1628.94</v>
      </c>
      <c r="F45" s="30">
        <v>387.78199999999998</v>
      </c>
      <c r="G45" s="30">
        <v>1885.528</v>
      </c>
      <c r="H45" s="31">
        <v>430.23</v>
      </c>
      <c r="I45" s="30">
        <v>1817.34</v>
      </c>
      <c r="J45" s="32">
        <v>431.733</v>
      </c>
      <c r="K45" s="33">
        <v>1736.73</v>
      </c>
      <c r="L45" s="32">
        <v>427.68099999999998</v>
      </c>
      <c r="M45" s="33">
        <f t="shared" si="0"/>
        <v>-4.4356036845059208</v>
      </c>
      <c r="N45" s="32">
        <f t="shared" si="0"/>
        <v>-0.93854303469969191</v>
      </c>
      <c r="O45" s="20"/>
      <c r="P45" s="20"/>
      <c r="Q45" s="20"/>
      <c r="R45" s="20"/>
    </row>
    <row r="46" spans="1:18" s="21" customFormat="1" ht="17.399999999999999">
      <c r="A46" s="34">
        <v>8</v>
      </c>
      <c r="B46" s="35" t="s">
        <v>36</v>
      </c>
      <c r="C46" s="36">
        <v>1226.9380000000001</v>
      </c>
      <c r="D46" s="36">
        <v>243.86199999999999</v>
      </c>
      <c r="E46" s="36">
        <v>1270.5360000000001</v>
      </c>
      <c r="F46" s="36">
        <v>234.982</v>
      </c>
      <c r="G46" s="36">
        <v>1953.1410000000001</v>
      </c>
      <c r="H46" s="37">
        <v>411.62299999999999</v>
      </c>
      <c r="I46" s="36">
        <v>1969.6420000000001</v>
      </c>
      <c r="J46" s="38">
        <v>423.55900000000003</v>
      </c>
      <c r="K46" s="39">
        <v>2033.5930000000001</v>
      </c>
      <c r="L46" s="38">
        <v>414.18900000000002</v>
      </c>
      <c r="M46" s="39">
        <f t="shared" si="0"/>
        <v>3.2468336885586329</v>
      </c>
      <c r="N46" s="38">
        <f t="shared" si="0"/>
        <v>-2.2122065639025505</v>
      </c>
      <c r="O46" s="20"/>
      <c r="P46" s="20"/>
      <c r="Q46" s="20"/>
      <c r="R46" s="20"/>
    </row>
    <row r="47" spans="1:18" s="21" customFormat="1" ht="17.399999999999999">
      <c r="A47" s="48">
        <v>9</v>
      </c>
      <c r="B47" s="29" t="s">
        <v>29</v>
      </c>
      <c r="C47" s="30">
        <v>1650.271</v>
      </c>
      <c r="D47" s="30">
        <v>304.666</v>
      </c>
      <c r="E47" s="30">
        <v>1745.011</v>
      </c>
      <c r="F47" s="30">
        <v>344.14400000000001</v>
      </c>
      <c r="G47" s="30">
        <v>2276.5569999999998</v>
      </c>
      <c r="H47" s="31">
        <v>481.892</v>
      </c>
      <c r="I47" s="30">
        <v>1725.4949999999999</v>
      </c>
      <c r="J47" s="32">
        <v>374.72300000000001</v>
      </c>
      <c r="K47" s="33">
        <v>1706.751</v>
      </c>
      <c r="L47" s="32">
        <v>395.63499999999999</v>
      </c>
      <c r="M47" s="33">
        <f t="shared" si="0"/>
        <v>-1.0862969756504606</v>
      </c>
      <c r="N47" s="46">
        <f t="shared" si="0"/>
        <v>5.5806555775866382</v>
      </c>
      <c r="O47" s="20"/>
      <c r="P47" s="20"/>
      <c r="Q47" s="20"/>
      <c r="R47" s="20"/>
    </row>
    <row r="48" spans="1:18" s="45" customFormat="1" ht="18" thickBot="1">
      <c r="A48" s="34">
        <v>10</v>
      </c>
      <c r="B48" s="35" t="s">
        <v>30</v>
      </c>
      <c r="C48" s="36">
        <v>2297.7440000000001</v>
      </c>
      <c r="D48" s="36">
        <v>395.50900000000001</v>
      </c>
      <c r="E48" s="36">
        <v>1733.5440000000001</v>
      </c>
      <c r="F48" s="36">
        <v>424.07900000000001</v>
      </c>
      <c r="G48" s="36">
        <v>2619.9650000000001</v>
      </c>
      <c r="H48" s="37">
        <v>554.79100000000005</v>
      </c>
      <c r="I48" s="36">
        <v>1875.6759999999999</v>
      </c>
      <c r="J48" s="38">
        <v>355.63299999999998</v>
      </c>
      <c r="K48" s="40">
        <v>1960.2329999999999</v>
      </c>
      <c r="L48" s="41">
        <v>368.70699999999999</v>
      </c>
      <c r="M48" s="40">
        <f t="shared" si="0"/>
        <v>4.5080813530695076</v>
      </c>
      <c r="N48" s="41">
        <f t="shared" si="0"/>
        <v>3.6762617642344813</v>
      </c>
      <c r="O48" s="42"/>
      <c r="P48" s="42"/>
      <c r="Q48" s="42"/>
      <c r="R48" s="42"/>
    </row>
    <row r="49" spans="1:28" s="45" customFormat="1" ht="16.2">
      <c r="A49" s="42"/>
      <c r="B49" s="43" t="s">
        <v>37</v>
      </c>
      <c r="C49" s="18" t="s">
        <v>52</v>
      </c>
      <c r="D49" s="42"/>
      <c r="E49" s="42"/>
      <c r="F49" s="42"/>
      <c r="G49" s="42"/>
      <c r="H49" s="42"/>
      <c r="I49" s="42"/>
      <c r="J49" s="42"/>
      <c r="K49" s="42"/>
      <c r="L49" s="42"/>
      <c r="M49" s="42"/>
      <c r="N49" s="42"/>
      <c r="O49" s="42"/>
      <c r="P49" s="42"/>
      <c r="Q49" s="42"/>
      <c r="R49" s="42"/>
    </row>
    <row r="50" spans="1:28" ht="16.2">
      <c r="A50" s="42"/>
      <c r="B50" s="43" t="s">
        <v>2</v>
      </c>
      <c r="C50" s="18" t="s">
        <v>40</v>
      </c>
      <c r="D50" s="42"/>
      <c r="E50" s="42"/>
      <c r="F50" s="42"/>
      <c r="G50" s="42"/>
      <c r="H50" s="42"/>
      <c r="I50" s="42"/>
      <c r="J50" s="42"/>
      <c r="K50" s="42"/>
      <c r="L50" s="42"/>
      <c r="M50" s="42"/>
      <c r="N50" s="42"/>
      <c r="O50" s="16"/>
      <c r="P50" s="16"/>
      <c r="Q50" s="16"/>
      <c r="R50" s="16"/>
    </row>
    <row r="51" spans="1:28" ht="16.2">
      <c r="A51" s="16"/>
      <c r="B51" s="44" t="s">
        <v>1</v>
      </c>
      <c r="C51" s="2" t="s">
        <v>45</v>
      </c>
      <c r="D51" s="16"/>
      <c r="E51" s="16"/>
      <c r="F51" s="16"/>
      <c r="G51" s="16"/>
      <c r="H51" s="16"/>
      <c r="I51" s="16"/>
      <c r="J51" s="16"/>
      <c r="K51" s="16"/>
      <c r="L51" s="16"/>
      <c r="M51" s="16"/>
      <c r="N51" s="16"/>
      <c r="O51" s="16"/>
      <c r="P51" s="16"/>
      <c r="Q51" s="16"/>
      <c r="R51" s="16"/>
    </row>
    <row r="52" spans="1:28" ht="16.2">
      <c r="A52" s="16"/>
      <c r="B52" s="43" t="s">
        <v>0</v>
      </c>
      <c r="C52" s="44" t="s">
        <v>42</v>
      </c>
      <c r="D52" s="16"/>
      <c r="E52" s="16"/>
      <c r="F52" s="16"/>
      <c r="G52" s="16"/>
      <c r="H52" s="16"/>
      <c r="I52" s="16"/>
      <c r="J52" s="16"/>
      <c r="K52" s="16"/>
      <c r="L52" s="16"/>
      <c r="M52" s="16"/>
      <c r="N52" s="16"/>
      <c r="O52" s="16"/>
      <c r="P52" s="16"/>
      <c r="Q52" s="16"/>
      <c r="R52" s="16"/>
    </row>
    <row r="53" spans="1:28" ht="16.2">
      <c r="A53" s="16"/>
      <c r="B53" s="16"/>
      <c r="C53" s="16"/>
      <c r="D53" s="16"/>
      <c r="E53" s="16"/>
      <c r="F53" s="16"/>
      <c r="G53" s="16"/>
      <c r="H53" s="16"/>
      <c r="I53" s="16"/>
      <c r="J53" s="82" t="s">
        <v>47</v>
      </c>
      <c r="K53" s="82"/>
      <c r="L53" s="82"/>
      <c r="M53" s="82"/>
      <c r="N53" s="82"/>
      <c r="O53" s="16"/>
      <c r="P53" s="16"/>
      <c r="Q53" s="16"/>
      <c r="R53" s="16"/>
    </row>
    <row r="63" spans="1:28">
      <c r="X63" s="81"/>
      <c r="Y63" s="81"/>
      <c r="Z63" s="81"/>
      <c r="AA63" s="81"/>
      <c r="AB63" s="81"/>
    </row>
  </sheetData>
  <mergeCells count="21">
    <mergeCell ref="A38:B38"/>
    <mergeCell ref="A34:B34"/>
    <mergeCell ref="A35:B37"/>
    <mergeCell ref="C35:D35"/>
    <mergeCell ref="E35:F35"/>
    <mergeCell ref="C36:C37"/>
    <mergeCell ref="D36:D37"/>
    <mergeCell ref="E36:E37"/>
    <mergeCell ref="F36:F37"/>
    <mergeCell ref="G36:G37"/>
    <mergeCell ref="X63:AB63"/>
    <mergeCell ref="J53:N53"/>
    <mergeCell ref="G35:H35"/>
    <mergeCell ref="I35:J35"/>
    <mergeCell ref="K35:N35"/>
    <mergeCell ref="H36:H37"/>
    <mergeCell ref="I36:I37"/>
    <mergeCell ref="J36:J37"/>
    <mergeCell ref="K36:K37"/>
    <mergeCell ref="L36:L37"/>
    <mergeCell ref="M36:N36"/>
  </mergeCells>
  <phoneticPr fontId="3"/>
  <printOptions horizontalCentered="1"/>
  <pageMargins left="0.23622047244094491" right="0.23622047244094491" top="0.35433070866141736" bottom="0.35433070866141736" header="0.31496062992125984" footer="0.31496062992125984"/>
  <pageSetup paperSize="9" scale="70" orientation="landscape" r:id="rId1"/>
  <rowBreaks count="1" manualBreakCount="1">
    <brk id="51"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月別推移表</vt:lpstr>
      <vt:lpstr>月別グラフ</vt:lpstr>
      <vt:lpstr>年別推移表</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2018-04-10T07:05:31Z</dcterms:created>
  <dcterms:modified xsi:type="dcterms:W3CDTF">2024-02-13T04:54:36Z</dcterms:modified>
</cp:coreProperties>
</file>