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F5EA00AA-55D0-4B2A-9205-2748A126E24F}" xr6:coauthVersionLast="47" xr6:coauthVersionMax="47" xr10:uidLastSave="{00000000-0000-0000-0000-000000000000}"/>
  <bookViews>
    <workbookView xWindow="29910" yWindow="1455" windowWidth="22680" windowHeight="13590" xr2:uid="{00000000-000D-0000-FFFF-FFFF00000000}"/>
  </bookViews>
  <sheets>
    <sheet name="年別推移表" sheetId="1" r:id="rId1"/>
  </sheets>
  <definedNames>
    <definedName name="_xlnm.Print_Area" localSheetId="0">年別推移表!$A$1:$N$52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</calcChain>
</file>

<file path=xl/sharedStrings.xml><?xml version="1.0" encoding="utf-8"?>
<sst xmlns="http://schemas.openxmlformats.org/spreadsheetml/2006/main" count="35" uniqueCount="25">
  <si>
    <t>シンガポール</t>
  </si>
  <si>
    <t>タイ</t>
  </si>
  <si>
    <t>輸出額・数量の年別推移</t>
    <rPh sb="4" eb="6">
      <t>スウリョウ</t>
    </rPh>
    <phoneticPr fontId="3"/>
  </si>
  <si>
    <t>オーストラリア</t>
  </si>
  <si>
    <t>数量</t>
    <rPh sb="0" eb="2">
      <t>スウリョウ</t>
    </rPh>
    <phoneticPr fontId="11"/>
  </si>
  <si>
    <t>金額</t>
    <rPh sb="0" eb="2">
      <t>キンガク</t>
    </rPh>
    <phoneticPr fontId="11"/>
  </si>
  <si>
    <t>前年比伸び率(%)</t>
    <rPh sb="0" eb="2">
      <t>ゼンネン</t>
    </rPh>
    <rPh sb="2" eb="3">
      <t>ヒ</t>
    </rPh>
    <rPh sb="3" eb="4">
      <t>ノ</t>
    </rPh>
    <rPh sb="5" eb="6">
      <t>リツ</t>
    </rPh>
    <phoneticPr fontId="11"/>
  </si>
  <si>
    <t>世界</t>
    <rPh sb="0" eb="2">
      <t>セカイ</t>
    </rPh>
    <phoneticPr fontId="12"/>
  </si>
  <si>
    <t>（注1）</t>
    <rPh sb="1" eb="2">
      <t>チュウ</t>
    </rPh>
    <phoneticPr fontId="12"/>
  </si>
  <si>
    <t>（注2）</t>
    <rPh sb="1" eb="2">
      <t>チュウ</t>
    </rPh>
    <phoneticPr fontId="12"/>
  </si>
  <si>
    <t>（出所）</t>
    <rPh sb="1" eb="3">
      <t>シュッショ</t>
    </rPh>
    <phoneticPr fontId="12"/>
  </si>
  <si>
    <t>米（商用米）</t>
    <rPh sb="0" eb="1">
      <t>コメ</t>
    </rPh>
    <rPh sb="2" eb="4">
      <t>ショウヨウ</t>
    </rPh>
    <rPh sb="3" eb="4">
      <t>ヨウ</t>
    </rPh>
    <rPh sb="4" eb="5">
      <t>マイ</t>
    </rPh>
    <phoneticPr fontId="12"/>
  </si>
  <si>
    <t>単位：トン、百万円</t>
    <rPh sb="0" eb="2">
      <t>タンイ</t>
    </rPh>
    <rPh sb="6" eb="9">
      <t>ヒャクマンエン</t>
    </rPh>
    <phoneticPr fontId="12"/>
  </si>
  <si>
    <t>農林水産省「商業用の米の輸出数量等の推移」　</t>
    <rPh sb="14" eb="16">
      <t>スウリョウ</t>
    </rPh>
    <rPh sb="16" eb="17">
      <t>トウ</t>
    </rPh>
    <rPh sb="18" eb="20">
      <t>スイイ</t>
    </rPh>
    <phoneticPr fontId="12"/>
  </si>
  <si>
    <t>カナダ</t>
  </si>
  <si>
    <t>HS=100610, 100620, 100630, 100640　（政府による食糧援助を除く。）</t>
    <phoneticPr fontId="12"/>
  </si>
  <si>
    <t>アメリカ</t>
  </si>
  <si>
    <t>イギリス</t>
  </si>
  <si>
    <t>香港</t>
  </si>
  <si>
    <t>台湾</t>
  </si>
  <si>
    <t>中国</t>
  </si>
  <si>
    <t>2024年2月 ジェトロ農林水産食品部作成</t>
    <phoneticPr fontId="2"/>
  </si>
  <si>
    <t>Copyright (C) 2024 JETRO. All rights reserved.</t>
    <phoneticPr fontId="1"/>
  </si>
  <si>
    <t>ドイツ</t>
  </si>
  <si>
    <t>2023年の輸出額上位10カ国（地域）を抽出。</t>
    <rPh sb="4" eb="5">
      <t>ネン</t>
    </rPh>
    <rPh sb="6" eb="8">
      <t>ユシュツ</t>
    </rPh>
    <rPh sb="8" eb="9">
      <t>ガク</t>
    </rPh>
    <rPh sb="9" eb="11">
      <t>ジョウイ</t>
    </rPh>
    <rPh sb="14" eb="15">
      <t>コク</t>
    </rPh>
    <rPh sb="16" eb="18">
      <t>チイキ</t>
    </rPh>
    <rPh sb="20" eb="22">
      <t>チュウシュツ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</si>
</sst>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Arial Unicode MS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176" fontId="8" fillId="0" borderId="1" xfId="0" applyNumberFormat="1" applyFont="1" applyBorder="1">
      <alignment vertical="center"/>
    </xf>
    <xf numFmtId="176" fontId="8" fillId="3" borderId="2" xfId="0" applyNumberFormat="1" applyFont="1" applyFill="1" applyBorder="1">
      <alignment vertical="center"/>
    </xf>
    <xf numFmtId="176" fontId="8" fillId="3" borderId="3" xfId="0" applyNumberFormat="1" applyFont="1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176" fontId="8" fillId="0" borderId="2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0" fontId="9" fillId="2" borderId="0" xfId="0" applyFont="1" applyFill="1">
      <alignment vertical="center"/>
    </xf>
    <xf numFmtId="176" fontId="5" fillId="2" borderId="0" xfId="0" applyNumberFormat="1" applyFont="1" applyFill="1" applyAlignment="1">
      <alignment horizontal="left" vertical="center"/>
    </xf>
    <xf numFmtId="176" fontId="5" fillId="2" borderId="0" xfId="0" applyNumberFormat="1" applyFont="1" applyFill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38" fontId="8" fillId="0" borderId="9" xfId="0" applyNumberFormat="1" applyFont="1" applyBorder="1">
      <alignment vertical="center"/>
    </xf>
    <xf numFmtId="176" fontId="8" fillId="0" borderId="10" xfId="1" applyNumberFormat="1" applyFont="1" applyFill="1" applyBorder="1" applyAlignment="1">
      <alignment vertical="center"/>
    </xf>
    <xf numFmtId="0" fontId="8" fillId="3" borderId="4" xfId="0" applyFont="1" applyFill="1" applyBorder="1">
      <alignment vertical="center"/>
    </xf>
    <xf numFmtId="38" fontId="8" fillId="3" borderId="4" xfId="0" applyNumberFormat="1" applyFont="1" applyFill="1" applyBorder="1">
      <alignment vertical="center"/>
    </xf>
    <xf numFmtId="0" fontId="8" fillId="0" borderId="4" xfId="0" applyFont="1" applyBorder="1">
      <alignment vertical="center"/>
    </xf>
    <xf numFmtId="38" fontId="8" fillId="0" borderId="4" xfId="0" applyNumberFormat="1" applyFont="1" applyBorder="1">
      <alignment vertical="center"/>
    </xf>
    <xf numFmtId="38" fontId="8" fillId="0" borderId="17" xfId="0" applyNumberFormat="1" applyFont="1" applyBorder="1">
      <alignment vertical="center"/>
    </xf>
    <xf numFmtId="38" fontId="8" fillId="3" borderId="28" xfId="0" applyNumberFormat="1" applyFont="1" applyFill="1" applyBorder="1">
      <alignment vertical="center"/>
    </xf>
    <xf numFmtId="38" fontId="8" fillId="0" borderId="28" xfId="0" applyNumberFormat="1" applyFont="1" applyBorder="1">
      <alignment vertical="center"/>
    </xf>
    <xf numFmtId="38" fontId="8" fillId="0" borderId="1" xfId="0" applyNumberFormat="1" applyFont="1" applyBorder="1">
      <alignment vertical="center"/>
    </xf>
    <xf numFmtId="38" fontId="8" fillId="3" borderId="2" xfId="0" applyNumberFormat="1" applyFont="1" applyFill="1" applyBorder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0" applyNumberFormat="1" applyFont="1" applyBorder="1">
      <alignment vertical="center"/>
    </xf>
    <xf numFmtId="38" fontId="8" fillId="0" borderId="30" xfId="0" applyNumberFormat="1" applyFont="1" applyBorder="1">
      <alignment vertical="center"/>
    </xf>
    <xf numFmtId="0" fontId="13" fillId="2" borderId="0" xfId="0" applyFont="1" applyFill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</cellXfs>
  <cellStyles count="3">
    <cellStyle name="パーセント" xfId="1" builtinId="5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0</xdr:row>
      <xdr:rowOff>0</xdr:rowOff>
    </xdr:from>
    <xdr:to>
      <xdr:col>13</xdr:col>
      <xdr:colOff>664845</xdr:colOff>
      <xdr:row>3</xdr:row>
      <xdr:rowOff>21590</xdr:rowOff>
    </xdr:to>
    <xdr:pic>
      <xdr:nvPicPr>
        <xdr:cNvPr id="1090" name="図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0"/>
          <a:ext cx="1257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535775</xdr:colOff>
      <xdr:row>3</xdr:row>
      <xdr:rowOff>206688</xdr:rowOff>
    </xdr:from>
    <xdr:to>
      <xdr:col>12</xdr:col>
      <xdr:colOff>104414</xdr:colOff>
      <xdr:row>31</xdr:row>
      <xdr:rowOff>56193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42ABD32-FDBD-1B7E-0782-8B7CD155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3" y="706751"/>
          <a:ext cx="7381044" cy="456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N52"/>
  <sheetViews>
    <sheetView tabSelected="1" topLeftCell="A9" zoomScale="80" zoomScaleNormal="80" workbookViewId="0">
      <selection activeCell="X43" sqref="X43"/>
    </sheetView>
  </sheetViews>
  <sheetFormatPr defaultColWidth="9" defaultRowHeight="13.2"/>
  <cols>
    <col min="1" max="1" width="3.77734375" style="2" customWidth="1"/>
    <col min="2" max="2" width="16.6640625" style="2" customWidth="1"/>
    <col min="3" max="14" width="9.6640625" style="2" customWidth="1"/>
    <col min="15" max="16384" width="9" style="2"/>
  </cols>
  <sheetData>
    <row r="4" spans="14:14" ht="16.2">
      <c r="N4" s="1" t="s">
        <v>21</v>
      </c>
    </row>
    <row r="33" spans="1:14" s="4" customFormat="1" ht="19.8" thickBot="1">
      <c r="A33" s="3" t="s">
        <v>2</v>
      </c>
    </row>
    <row r="34" spans="1:14" s="4" customFormat="1" ht="22.2" thickBot="1">
      <c r="A34" s="55" t="s">
        <v>11</v>
      </c>
      <c r="B34" s="56"/>
      <c r="N34" s="5" t="s">
        <v>12</v>
      </c>
    </row>
    <row r="35" spans="1:14" s="6" customFormat="1" ht="36.75" customHeight="1" thickBot="1">
      <c r="A35" s="42"/>
      <c r="B35" s="43"/>
      <c r="C35" s="57">
        <v>2019</v>
      </c>
      <c r="D35" s="58"/>
      <c r="E35" s="59">
        <v>2020</v>
      </c>
      <c r="F35" s="60"/>
      <c r="G35" s="57">
        <v>2021</v>
      </c>
      <c r="H35" s="58"/>
      <c r="I35" s="59">
        <v>2022</v>
      </c>
      <c r="J35" s="61"/>
      <c r="K35" s="46">
        <v>2023</v>
      </c>
      <c r="L35" s="47"/>
      <c r="M35" s="47"/>
      <c r="N35" s="48"/>
    </row>
    <row r="36" spans="1:14" s="6" customFormat="1" ht="17.55" customHeight="1">
      <c r="A36" s="42"/>
      <c r="B36" s="43"/>
      <c r="C36" s="49" t="s">
        <v>4</v>
      </c>
      <c r="D36" s="49" t="s">
        <v>5</v>
      </c>
      <c r="E36" s="51" t="s">
        <v>4</v>
      </c>
      <c r="F36" s="51" t="s">
        <v>5</v>
      </c>
      <c r="G36" s="49" t="s">
        <v>4</v>
      </c>
      <c r="H36" s="49" t="s">
        <v>5</v>
      </c>
      <c r="I36" s="51" t="s">
        <v>4</v>
      </c>
      <c r="J36" s="53" t="s">
        <v>5</v>
      </c>
      <c r="K36" s="36" t="s">
        <v>4</v>
      </c>
      <c r="L36" s="38" t="s">
        <v>5</v>
      </c>
      <c r="M36" s="40" t="s">
        <v>6</v>
      </c>
      <c r="N36" s="41"/>
    </row>
    <row r="37" spans="1:14" s="6" customFormat="1" ht="18" thickBot="1">
      <c r="A37" s="44"/>
      <c r="B37" s="45"/>
      <c r="C37" s="50"/>
      <c r="D37" s="50"/>
      <c r="E37" s="52"/>
      <c r="F37" s="52"/>
      <c r="G37" s="50"/>
      <c r="H37" s="50"/>
      <c r="I37" s="52"/>
      <c r="J37" s="54"/>
      <c r="K37" s="37"/>
      <c r="L37" s="39"/>
      <c r="M37" s="18" t="s">
        <v>4</v>
      </c>
      <c r="N37" s="19" t="s">
        <v>5</v>
      </c>
    </row>
    <row r="38" spans="1:14" s="6" customFormat="1" ht="18" thickTop="1">
      <c r="A38" s="62" t="s">
        <v>7</v>
      </c>
      <c r="B38" s="63"/>
      <c r="C38" s="20">
        <v>17381</v>
      </c>
      <c r="D38" s="20">
        <v>4620.0310000000009</v>
      </c>
      <c r="E38" s="20">
        <v>19781</v>
      </c>
      <c r="F38" s="20">
        <v>5315.3289999999997</v>
      </c>
      <c r="G38" s="20">
        <v>22833</v>
      </c>
      <c r="H38" s="20">
        <v>5932.7640000000001</v>
      </c>
      <c r="I38" s="20">
        <v>28928</v>
      </c>
      <c r="J38" s="26">
        <v>7381.9540000000006</v>
      </c>
      <c r="K38" s="29">
        <v>37186</v>
      </c>
      <c r="L38" s="20">
        <v>9411.3629999999994</v>
      </c>
      <c r="M38" s="7">
        <f>(K38-I38)/I38*100</f>
        <v>28.546736725663717</v>
      </c>
      <c r="N38" s="21">
        <f>(L38-J38)/J38*100</f>
        <v>27.491488026070044</v>
      </c>
    </row>
    <row r="39" spans="1:14" s="6" customFormat="1" ht="17.399999999999999">
      <c r="A39" s="35">
        <v>1</v>
      </c>
      <c r="B39" s="22" t="s">
        <v>18</v>
      </c>
      <c r="C39" s="23">
        <v>5436</v>
      </c>
      <c r="D39" s="23">
        <v>1372.4070000000002</v>
      </c>
      <c r="E39" s="23">
        <v>6978</v>
      </c>
      <c r="F39" s="23">
        <v>1795.5939999999998</v>
      </c>
      <c r="G39" s="23">
        <v>8938</v>
      </c>
      <c r="H39" s="23">
        <v>2117.8240000000001</v>
      </c>
      <c r="I39" s="23">
        <v>9880</v>
      </c>
      <c r="J39" s="27">
        <v>2344.3620000000001</v>
      </c>
      <c r="K39" s="30">
        <v>11301</v>
      </c>
      <c r="L39" s="23">
        <v>2630.1019999999999</v>
      </c>
      <c r="M39" s="8">
        <f t="shared" ref="M39:N48" si="0">(K39-I39)/I39*100</f>
        <v>14.382591093117409</v>
      </c>
      <c r="N39" s="9">
        <f t="shared" si="0"/>
        <v>12.188390700753542</v>
      </c>
    </row>
    <row r="40" spans="1:14" s="6" customFormat="1" ht="17.399999999999999">
      <c r="A40" s="10">
        <v>2</v>
      </c>
      <c r="B40" s="24" t="s">
        <v>16</v>
      </c>
      <c r="C40" s="25">
        <v>1980</v>
      </c>
      <c r="D40" s="25">
        <v>542.57600000000002</v>
      </c>
      <c r="E40" s="25">
        <v>1989</v>
      </c>
      <c r="F40" s="25">
        <v>564.82099999999991</v>
      </c>
      <c r="G40" s="25">
        <v>2244</v>
      </c>
      <c r="H40" s="25">
        <v>625.12</v>
      </c>
      <c r="I40" s="25">
        <v>4459</v>
      </c>
      <c r="J40" s="28">
        <v>1168.7649999999999</v>
      </c>
      <c r="K40" s="31">
        <v>6883</v>
      </c>
      <c r="L40" s="25">
        <v>1768.0840000000003</v>
      </c>
      <c r="M40" s="11">
        <f t="shared" si="0"/>
        <v>54.361964566046197</v>
      </c>
      <c r="N40" s="12">
        <f t="shared" si="0"/>
        <v>51.277972903021606</v>
      </c>
    </row>
    <row r="41" spans="1:14" s="6" customFormat="1" ht="17.399999999999999">
      <c r="A41" s="35">
        <v>3</v>
      </c>
      <c r="B41" s="22" t="s">
        <v>0</v>
      </c>
      <c r="C41" s="23">
        <v>3879</v>
      </c>
      <c r="D41" s="23">
        <v>801.73099999999999</v>
      </c>
      <c r="E41" s="23">
        <v>3696</v>
      </c>
      <c r="F41" s="23">
        <v>784.60699999999997</v>
      </c>
      <c r="G41" s="23">
        <v>4972</v>
      </c>
      <c r="H41" s="23">
        <v>1024.634</v>
      </c>
      <c r="I41" s="23">
        <v>5742</v>
      </c>
      <c r="J41" s="27">
        <v>1201.252</v>
      </c>
      <c r="K41" s="30">
        <v>5593</v>
      </c>
      <c r="L41" s="23">
        <v>1152.829</v>
      </c>
      <c r="M41" s="8">
        <f t="shared" si="0"/>
        <v>-2.5949146638801812</v>
      </c>
      <c r="N41" s="9">
        <f t="shared" si="0"/>
        <v>-4.0310442771375206</v>
      </c>
    </row>
    <row r="42" spans="1:14" s="6" customFormat="1" ht="17.399999999999999">
      <c r="A42" s="10">
        <v>4</v>
      </c>
      <c r="B42" s="24" t="s">
        <v>19</v>
      </c>
      <c r="C42" s="25">
        <v>1262</v>
      </c>
      <c r="D42" s="25">
        <v>410.89400000000001</v>
      </c>
      <c r="E42" s="25">
        <v>2004</v>
      </c>
      <c r="F42" s="25">
        <v>622.29499999999996</v>
      </c>
      <c r="G42" s="25">
        <v>1907</v>
      </c>
      <c r="H42" s="25">
        <v>574.64499999999998</v>
      </c>
      <c r="I42" s="25">
        <v>2532</v>
      </c>
      <c r="J42" s="28">
        <v>716.04200000000003</v>
      </c>
      <c r="K42" s="31">
        <v>3096</v>
      </c>
      <c r="L42" s="25">
        <v>872.16599999999983</v>
      </c>
      <c r="M42" s="11">
        <f t="shared" si="0"/>
        <v>22.274881516587676</v>
      </c>
      <c r="N42" s="12">
        <f t="shared" si="0"/>
        <v>21.80374894210113</v>
      </c>
    </row>
    <row r="43" spans="1:14" s="6" customFormat="1" ht="17.399999999999999">
      <c r="A43" s="35">
        <v>5</v>
      </c>
      <c r="B43" s="22" t="s">
        <v>14</v>
      </c>
      <c r="C43" s="23">
        <v>158</v>
      </c>
      <c r="D43" s="23">
        <v>51.372999999999998</v>
      </c>
      <c r="E43" s="23">
        <v>205</v>
      </c>
      <c r="F43" s="23">
        <v>62.053000000000004</v>
      </c>
      <c r="G43" s="23">
        <v>210</v>
      </c>
      <c r="H43" s="23">
        <v>69.105999999999995</v>
      </c>
      <c r="I43" s="23">
        <v>382</v>
      </c>
      <c r="J43" s="27">
        <v>104.197</v>
      </c>
      <c r="K43" s="30">
        <v>1629</v>
      </c>
      <c r="L43" s="23">
        <v>394.38499999999993</v>
      </c>
      <c r="M43" s="8">
        <f t="shared" si="0"/>
        <v>326.43979057591622</v>
      </c>
      <c r="N43" s="9">
        <f t="shared" si="0"/>
        <v>278.49938098025848</v>
      </c>
    </row>
    <row r="44" spans="1:14" s="6" customFormat="1" ht="17.399999999999999">
      <c r="A44" s="10">
        <v>6</v>
      </c>
      <c r="B44" s="24" t="s">
        <v>3</v>
      </c>
      <c r="C44" s="25">
        <v>770</v>
      </c>
      <c r="D44" s="25">
        <v>232.58400000000003</v>
      </c>
      <c r="E44" s="25">
        <v>1074</v>
      </c>
      <c r="F44" s="25">
        <v>334.31599999999997</v>
      </c>
      <c r="G44" s="25">
        <v>893</v>
      </c>
      <c r="H44" s="25">
        <v>282.79399999999998</v>
      </c>
      <c r="I44" s="25">
        <v>1245</v>
      </c>
      <c r="J44" s="28">
        <v>390.34399999999999</v>
      </c>
      <c r="K44" s="31">
        <v>1204</v>
      </c>
      <c r="L44" s="25">
        <v>385.92600000000004</v>
      </c>
      <c r="M44" s="11">
        <f t="shared" si="0"/>
        <v>-3.2931726907630523</v>
      </c>
      <c r="N44" s="12">
        <f t="shared" si="0"/>
        <v>-1.1318221876088654</v>
      </c>
    </row>
    <row r="45" spans="1:14" s="6" customFormat="1" ht="17.399999999999999">
      <c r="A45" s="35">
        <v>7</v>
      </c>
      <c r="B45" s="22" t="s">
        <v>1</v>
      </c>
      <c r="C45" s="23">
        <v>578</v>
      </c>
      <c r="D45" s="23">
        <v>144.773</v>
      </c>
      <c r="E45" s="23">
        <v>555</v>
      </c>
      <c r="F45" s="23">
        <v>145.20099999999999</v>
      </c>
      <c r="G45" s="23">
        <v>625</v>
      </c>
      <c r="H45" s="23">
        <v>161.64600000000002</v>
      </c>
      <c r="I45" s="23">
        <v>1045</v>
      </c>
      <c r="J45" s="27">
        <v>256.185</v>
      </c>
      <c r="K45" s="30">
        <v>1299</v>
      </c>
      <c r="L45" s="23">
        <v>307.02200000000005</v>
      </c>
      <c r="M45" s="8">
        <f t="shared" si="0"/>
        <v>24.306220095693782</v>
      </c>
      <c r="N45" s="9">
        <f t="shared" si="0"/>
        <v>19.843862833499244</v>
      </c>
    </row>
    <row r="46" spans="1:14" s="6" customFormat="1" ht="17.399999999999999">
      <c r="A46" s="10">
        <v>8</v>
      </c>
      <c r="B46" s="24" t="s">
        <v>17</v>
      </c>
      <c r="C46" s="25">
        <v>450</v>
      </c>
      <c r="D46" s="25">
        <v>130.99700000000001</v>
      </c>
      <c r="E46" s="25">
        <v>451</v>
      </c>
      <c r="F46" s="25">
        <v>131.34</v>
      </c>
      <c r="G46" s="25">
        <v>332</v>
      </c>
      <c r="H46" s="25">
        <v>103.816</v>
      </c>
      <c r="I46" s="25">
        <v>526</v>
      </c>
      <c r="J46" s="28">
        <v>161.59599999999998</v>
      </c>
      <c r="K46" s="31">
        <v>587</v>
      </c>
      <c r="L46" s="25">
        <v>192.887</v>
      </c>
      <c r="M46" s="11">
        <f t="shared" si="0"/>
        <v>11.596958174904943</v>
      </c>
      <c r="N46" s="12">
        <f t="shared" si="0"/>
        <v>19.363721874303838</v>
      </c>
    </row>
    <row r="47" spans="1:14" s="6" customFormat="1" ht="17.399999999999999">
      <c r="A47" s="35">
        <v>9</v>
      </c>
      <c r="B47" s="22" t="s">
        <v>23</v>
      </c>
      <c r="C47" s="23">
        <v>140</v>
      </c>
      <c r="D47" s="23">
        <v>52.336999999999996</v>
      </c>
      <c r="E47" s="23">
        <v>144</v>
      </c>
      <c r="F47" s="23">
        <v>58.074000000000005</v>
      </c>
      <c r="G47" s="23">
        <v>185</v>
      </c>
      <c r="H47" s="23">
        <v>68.357000000000014</v>
      </c>
      <c r="I47" s="23">
        <v>239</v>
      </c>
      <c r="J47" s="27">
        <v>80.856999999999985</v>
      </c>
      <c r="K47" s="30">
        <v>582</v>
      </c>
      <c r="L47" s="23">
        <v>185.86699999999999</v>
      </c>
      <c r="M47" s="8">
        <f t="shared" si="0"/>
        <v>143.51464435146443</v>
      </c>
      <c r="N47" s="9">
        <f t="shared" si="0"/>
        <v>129.87125418949506</v>
      </c>
    </row>
    <row r="48" spans="1:14" s="15" customFormat="1" ht="18" thickBot="1">
      <c r="A48" s="10">
        <v>10</v>
      </c>
      <c r="B48" s="24" t="s">
        <v>20</v>
      </c>
      <c r="C48" s="25">
        <v>1007</v>
      </c>
      <c r="D48" s="25">
        <v>363.09800000000007</v>
      </c>
      <c r="E48" s="25">
        <v>1002</v>
      </c>
      <c r="F48" s="25">
        <v>320.88299999999992</v>
      </c>
      <c r="G48" s="25">
        <v>575</v>
      </c>
      <c r="H48" s="25">
        <v>219.13899999999998</v>
      </c>
      <c r="I48" s="25">
        <v>764</v>
      </c>
      <c r="J48" s="28">
        <v>261.52999999999997</v>
      </c>
      <c r="K48" s="32">
        <v>546</v>
      </c>
      <c r="L48" s="33">
        <v>174.923</v>
      </c>
      <c r="M48" s="13">
        <f t="shared" si="0"/>
        <v>-28.534031413612563</v>
      </c>
      <c r="N48" s="14">
        <f t="shared" si="0"/>
        <v>-33.115512560700481</v>
      </c>
    </row>
    <row r="49" spans="1:14" s="15" customFormat="1" ht="16.2">
      <c r="A49" s="34"/>
      <c r="B49" s="16" t="s">
        <v>8</v>
      </c>
      <c r="C49" s="4" t="s">
        <v>24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6.2">
      <c r="A50" s="34"/>
      <c r="B50" s="16" t="s">
        <v>9</v>
      </c>
      <c r="C50" s="4" t="s">
        <v>15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6.2">
      <c r="B51" s="16" t="s">
        <v>10</v>
      </c>
      <c r="C51" s="17" t="s">
        <v>13</v>
      </c>
    </row>
    <row r="52" spans="1:14" ht="16.2">
      <c r="N52" s="1" t="s">
        <v>22</v>
      </c>
    </row>
  </sheetData>
  <mergeCells count="19">
    <mergeCell ref="A34:B34"/>
    <mergeCell ref="C35:D35"/>
    <mergeCell ref="E35:F35"/>
    <mergeCell ref="G35:H35"/>
    <mergeCell ref="I35:J35"/>
    <mergeCell ref="K36:K37"/>
    <mergeCell ref="L36:L37"/>
    <mergeCell ref="M36:N36"/>
    <mergeCell ref="A38:B38"/>
    <mergeCell ref="A35:B37"/>
    <mergeCell ref="K35:N35"/>
    <mergeCell ref="C36:C37"/>
    <mergeCell ref="D36:D37"/>
    <mergeCell ref="E36:E37"/>
    <mergeCell ref="F36:F37"/>
    <mergeCell ref="G36:G37"/>
    <mergeCell ref="H36:H37"/>
    <mergeCell ref="I36:I37"/>
    <mergeCell ref="J36:J37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72" orientation="landscape" r:id="rId1"/>
  <drawing r:id="rId2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年別推移表</vt:lpstr>
      <vt:lpstr>年別推移表!Print_Area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2016-02-29T02:56:55Z</dcterms:created>
  <dcterms:modified xsi:type="dcterms:W3CDTF">2024-02-13T01:03:49Z</dcterms:modified>
</cp:coreProperties>
</file>