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600" yWindow="165" windowWidth="9645" windowHeight="11925"/>
  </bookViews>
  <sheets>
    <sheet name="4" sheetId="1" r:id="rId1"/>
    <sheet name="5" sheetId="2" r:id="rId2"/>
    <sheet name="6" sheetId="3" r:id="rId3"/>
    <sheet name="7" sheetId="4" r:id="rId4"/>
    <sheet name="8" sheetId="5" r:id="rId5"/>
    <sheet name="9" sheetId="6" r:id="rId6"/>
    <sheet name="10" sheetId="7" r:id="rId7"/>
    <sheet name="11" sheetId="8" r:id="rId8"/>
    <sheet name="12" sheetId="9" r:id="rId9"/>
    <sheet name="1" sheetId="10" r:id="rId10"/>
    <sheet name="2" sheetId="11" r:id="rId11"/>
    <sheet name="3" sheetId="12" r:id="rId12"/>
  </sheets>
  <definedNames>
    <definedName name="_xlnm.Print_Area" localSheetId="9">'1'!$A$2:$M$142</definedName>
    <definedName name="_xlnm.Print_Area" localSheetId="6">'10'!$A$2:$M$142</definedName>
    <definedName name="_xlnm.Print_Area" localSheetId="7">'11'!$A$2:$M$138</definedName>
    <definedName name="_xlnm.Print_Area" localSheetId="8">'12'!$A$2:$M$142</definedName>
    <definedName name="_xlnm.Print_Area" localSheetId="10">'2'!$A$2:$M$130</definedName>
    <definedName name="_xlnm.Print_Area" localSheetId="11">'3'!$A$2:$M$142</definedName>
    <definedName name="_xlnm.Print_Area" localSheetId="0">'4'!$A$2:$M$138</definedName>
    <definedName name="_xlnm.Print_Area" localSheetId="1">'5'!$A$2:$M$142</definedName>
    <definedName name="_xlnm.Print_Area" localSheetId="2">'6'!$A$2:$M$138</definedName>
    <definedName name="_xlnm.Print_Area" localSheetId="3">'7'!$A$2:$M$142</definedName>
    <definedName name="_xlnm.Print_Area" localSheetId="4">'8'!$A$2:$M$142</definedName>
    <definedName name="_xlnm.Print_Area" localSheetId="5">'9'!$A$2:$M$138</definedName>
    <definedName name="_xlnm.Print_Titles" localSheetId="9">'1'!$15:$16</definedName>
    <definedName name="_xlnm.Print_Titles" localSheetId="6">'10'!$15:$16</definedName>
    <definedName name="_xlnm.Print_Titles" localSheetId="7">'11'!$15:$16</definedName>
    <definedName name="_xlnm.Print_Titles" localSheetId="8">'12'!$15:$16</definedName>
    <definedName name="_xlnm.Print_Titles" localSheetId="10">'2'!$15:$16</definedName>
    <definedName name="_xlnm.Print_Titles" localSheetId="11">'3'!$15:$16</definedName>
    <definedName name="_xlnm.Print_Titles" localSheetId="0">'4'!$15:$16</definedName>
    <definedName name="_xlnm.Print_Titles" localSheetId="1">'5'!$15:$16</definedName>
    <definedName name="_xlnm.Print_Titles" localSheetId="2">'6'!$15:$16</definedName>
    <definedName name="_xlnm.Print_Titles" localSheetId="3">'7'!$15:$16</definedName>
    <definedName name="_xlnm.Print_Titles" localSheetId="4">'8'!$15:$16</definedName>
    <definedName name="_xlnm.Print_Titles" localSheetId="5">'9'!$15:$16</definedName>
  </definedNames>
  <calcPr calcId="162913"/>
</workbook>
</file>

<file path=xl/calcChain.xml><?xml version="1.0" encoding="utf-8"?>
<calcChain xmlns="http://schemas.openxmlformats.org/spreadsheetml/2006/main">
  <c r="C8" i="12" l="1"/>
  <c r="B4" i="2" l="1"/>
  <c r="I9" i="3" l="1"/>
  <c r="I12" i="2"/>
  <c r="I12" i="3" s="1"/>
  <c r="I11" i="2"/>
  <c r="I11" i="3" s="1"/>
  <c r="I10" i="2"/>
  <c r="I10" i="3" s="1"/>
  <c r="I9" i="2"/>
  <c r="I8" i="2"/>
  <c r="I8" i="3" s="1"/>
  <c r="C12" i="2"/>
  <c r="C12" i="3" s="1"/>
  <c r="C11" i="2"/>
  <c r="C11" i="3" s="1"/>
  <c r="C10" i="2"/>
  <c r="C10" i="3" s="1"/>
  <c r="C8" i="2"/>
  <c r="C8" i="3" s="1"/>
  <c r="C9" i="2"/>
  <c r="C9" i="3" s="1"/>
  <c r="E14" i="2" l="1"/>
  <c r="E14" i="3" s="1"/>
  <c r="E14" i="4" s="1"/>
  <c r="E14" i="5" s="1"/>
  <c r="E14" i="6" s="1"/>
  <c r="E14" i="7" s="1"/>
  <c r="E14" i="8" s="1"/>
  <c r="E14" i="9" s="1"/>
  <c r="E14" i="10" s="1"/>
  <c r="E14" i="11" s="1"/>
  <c r="E14" i="12" s="1"/>
  <c r="K14" i="2"/>
  <c r="K14" i="3" s="1"/>
  <c r="C12" i="4" l="1"/>
  <c r="C12" i="5" s="1"/>
  <c r="C12" i="6" s="1"/>
  <c r="C12" i="7" s="1"/>
  <c r="C12" i="8" s="1"/>
  <c r="C12" i="9" s="1"/>
  <c r="C12" i="10" s="1"/>
  <c r="C12" i="11" s="1"/>
  <c r="C12" i="12" s="1"/>
  <c r="I11" i="4"/>
  <c r="I11" i="5" s="1"/>
  <c r="I11" i="6" s="1"/>
  <c r="I11" i="7" s="1"/>
  <c r="I11" i="8" s="1"/>
  <c r="I11" i="9" s="1"/>
  <c r="I11" i="10" s="1"/>
  <c r="I11" i="11" s="1"/>
  <c r="I11" i="12" s="1"/>
  <c r="I10" i="4"/>
  <c r="I10" i="5" s="1"/>
  <c r="I10" i="6" s="1"/>
  <c r="I10" i="7" s="1"/>
  <c r="I10" i="8" s="1"/>
  <c r="I10" i="9" s="1"/>
  <c r="I10" i="10" s="1"/>
  <c r="I10" i="11" s="1"/>
  <c r="I10" i="12" s="1"/>
  <c r="I9" i="4"/>
  <c r="I9" i="5" s="1"/>
  <c r="I9" i="6" s="1"/>
  <c r="I9" i="7" s="1"/>
  <c r="I9" i="8" s="1"/>
  <c r="I9" i="9" s="1"/>
  <c r="I9" i="10" s="1"/>
  <c r="I9" i="11" s="1"/>
  <c r="I9" i="12" s="1"/>
  <c r="C9" i="4"/>
  <c r="C9" i="5" s="1"/>
  <c r="C9" i="6" s="1"/>
  <c r="C9" i="7" s="1"/>
  <c r="C9" i="8" s="1"/>
  <c r="C9" i="9" s="1"/>
  <c r="C9" i="10" s="1"/>
  <c r="C9" i="11" s="1"/>
  <c r="C9" i="12" s="1"/>
  <c r="C8" i="4"/>
  <c r="C8" i="5" s="1"/>
  <c r="C8" i="6" s="1"/>
  <c r="C8" i="7" s="1"/>
  <c r="C8" i="8" s="1"/>
  <c r="C8" i="9" s="1"/>
  <c r="C8" i="10" s="1"/>
  <c r="C8" i="11" s="1"/>
  <c r="C11" i="4"/>
  <c r="C11" i="5" s="1"/>
  <c r="C11" i="6" s="1"/>
  <c r="C11" i="7" s="1"/>
  <c r="C11" i="8" s="1"/>
  <c r="C11" i="9" s="1"/>
  <c r="C11" i="10" s="1"/>
  <c r="C11" i="11" s="1"/>
  <c r="C11" i="12" s="1"/>
  <c r="K121" i="2"/>
  <c r="J121" i="2"/>
  <c r="I121" i="2"/>
  <c r="H121" i="2"/>
  <c r="G121" i="2"/>
  <c r="K21" i="2"/>
  <c r="J21" i="2"/>
  <c r="I21" i="2"/>
  <c r="H21" i="2"/>
  <c r="G21" i="2"/>
  <c r="K121" i="3"/>
  <c r="J121" i="3"/>
  <c r="I121" i="3"/>
  <c r="H121" i="3"/>
  <c r="G121" i="3"/>
  <c r="K21" i="3"/>
  <c r="J21" i="3"/>
  <c r="I21" i="3"/>
  <c r="H21" i="3"/>
  <c r="G21" i="3"/>
  <c r="K121" i="4"/>
  <c r="J121" i="4"/>
  <c r="I121" i="4"/>
  <c r="L121" i="4" s="1"/>
  <c r="H121" i="4"/>
  <c r="G121" i="4"/>
  <c r="K21" i="4"/>
  <c r="J21" i="4"/>
  <c r="I21" i="4"/>
  <c r="H21" i="4"/>
  <c r="G21" i="4"/>
  <c r="K121" i="5"/>
  <c r="J121" i="5"/>
  <c r="I121" i="5"/>
  <c r="H121" i="5"/>
  <c r="G121" i="5"/>
  <c r="L121" i="5" s="1"/>
  <c r="L124" i="5" s="1"/>
  <c r="K21" i="5"/>
  <c r="J21" i="5"/>
  <c r="I21" i="5"/>
  <c r="H21" i="5"/>
  <c r="G21" i="5"/>
  <c r="K121" i="6"/>
  <c r="J121" i="6"/>
  <c r="I121" i="6"/>
  <c r="H121" i="6"/>
  <c r="G121" i="6"/>
  <c r="K21" i="6"/>
  <c r="J21" i="6"/>
  <c r="I21" i="6"/>
  <c r="H21" i="6"/>
  <c r="G21" i="6"/>
  <c r="K121" i="7"/>
  <c r="J121" i="7"/>
  <c r="I121" i="7"/>
  <c r="H121" i="7"/>
  <c r="G121" i="7"/>
  <c r="K21" i="7"/>
  <c r="J21" i="7"/>
  <c r="I21" i="7"/>
  <c r="H21" i="7"/>
  <c r="H141" i="7" s="1"/>
  <c r="G21" i="7"/>
  <c r="K121" i="8"/>
  <c r="J121" i="8"/>
  <c r="I121" i="8"/>
  <c r="I137" i="8" s="1"/>
  <c r="H121" i="8"/>
  <c r="G121" i="8"/>
  <c r="K21" i="8"/>
  <c r="J21" i="8"/>
  <c r="J137" i="8" s="1"/>
  <c r="I21" i="8"/>
  <c r="H21" i="8"/>
  <c r="G21" i="8"/>
  <c r="K121" i="9"/>
  <c r="K141" i="9" s="1"/>
  <c r="K12" i="9" s="1"/>
  <c r="J121" i="9"/>
  <c r="I121" i="9"/>
  <c r="H121" i="9"/>
  <c r="G121" i="9"/>
  <c r="L121" i="9" s="1"/>
  <c r="K21" i="9"/>
  <c r="J21" i="9"/>
  <c r="I21" i="9"/>
  <c r="H21" i="9"/>
  <c r="H141" i="9" s="1"/>
  <c r="G21" i="9"/>
  <c r="K121" i="10"/>
  <c r="J121" i="10"/>
  <c r="I121" i="10"/>
  <c r="L121" i="10" s="1"/>
  <c r="H121" i="10"/>
  <c r="G121" i="10"/>
  <c r="K21" i="10"/>
  <c r="J21" i="10"/>
  <c r="I21" i="10"/>
  <c r="H21" i="10"/>
  <c r="G21" i="10"/>
  <c r="K121" i="11"/>
  <c r="J121" i="11"/>
  <c r="I121" i="11"/>
  <c r="H121" i="11"/>
  <c r="G121" i="11"/>
  <c r="L121" i="11" s="1"/>
  <c r="K21" i="11"/>
  <c r="J21" i="11"/>
  <c r="I21" i="11"/>
  <c r="H21" i="11"/>
  <c r="H129" i="11" s="1"/>
  <c r="G21" i="11"/>
  <c r="K121" i="12"/>
  <c r="J121" i="12"/>
  <c r="I121" i="12"/>
  <c r="H121" i="12"/>
  <c r="G121" i="12"/>
  <c r="K21" i="12"/>
  <c r="J21" i="12"/>
  <c r="J141" i="12" s="1"/>
  <c r="I21" i="12"/>
  <c r="H21" i="12"/>
  <c r="G21" i="12"/>
  <c r="K121" i="1"/>
  <c r="J121" i="1"/>
  <c r="I121" i="1"/>
  <c r="H121" i="1"/>
  <c r="G121" i="1"/>
  <c r="L121" i="1" s="1"/>
  <c r="K21" i="1"/>
  <c r="J21" i="1"/>
  <c r="I21" i="1"/>
  <c r="H21" i="1"/>
  <c r="L21" i="1" s="1"/>
  <c r="L24" i="1" s="1"/>
  <c r="G21" i="1"/>
  <c r="K14" i="4"/>
  <c r="K14" i="5" s="1"/>
  <c r="K14" i="6" s="1"/>
  <c r="K14" i="7" s="1"/>
  <c r="K14" i="8" s="1"/>
  <c r="K14" i="9" s="1"/>
  <c r="K14" i="10" s="1"/>
  <c r="K14" i="11" s="1"/>
  <c r="K14" i="12" s="1"/>
  <c r="G38" i="1"/>
  <c r="H4" i="2"/>
  <c r="H4" i="3" s="1"/>
  <c r="H4" i="4" s="1"/>
  <c r="H4" i="5" s="1"/>
  <c r="H4" i="6" s="1"/>
  <c r="H4" i="7" s="1"/>
  <c r="H4" i="8" s="1"/>
  <c r="H4" i="9" s="1"/>
  <c r="H4" i="10" s="1"/>
  <c r="H4" i="11" s="1"/>
  <c r="H4" i="12" s="1"/>
  <c r="B5" i="2"/>
  <c r="B5" i="3"/>
  <c r="B5" i="4" s="1"/>
  <c r="B5" i="5" s="1"/>
  <c r="B5" i="6" s="1"/>
  <c r="B5" i="7" s="1"/>
  <c r="B5" i="8" s="1"/>
  <c r="B5" i="9" s="1"/>
  <c r="B5" i="10" s="1"/>
  <c r="B4" i="3"/>
  <c r="B4" i="4" s="1"/>
  <c r="B4" i="5" s="1"/>
  <c r="B4" i="6" s="1"/>
  <c r="B4" i="7" s="1"/>
  <c r="B4" i="8" s="1"/>
  <c r="B4" i="9" s="1"/>
  <c r="B4" i="10" s="1"/>
  <c r="B4" i="11" s="1"/>
  <c r="B4" i="12" s="1"/>
  <c r="K139" i="12"/>
  <c r="J139" i="12"/>
  <c r="I139" i="12"/>
  <c r="H139" i="12"/>
  <c r="G139" i="12"/>
  <c r="K138" i="12"/>
  <c r="J138" i="12"/>
  <c r="I138" i="12"/>
  <c r="H138" i="12"/>
  <c r="G138" i="12"/>
  <c r="K137" i="12"/>
  <c r="J137" i="12"/>
  <c r="I137" i="12"/>
  <c r="H137" i="12"/>
  <c r="G137" i="12"/>
  <c r="K135" i="12"/>
  <c r="J135" i="12"/>
  <c r="I135" i="12"/>
  <c r="L135" i="12" s="1"/>
  <c r="H135" i="12"/>
  <c r="G135" i="12"/>
  <c r="K134" i="12"/>
  <c r="J134" i="12"/>
  <c r="I134" i="12"/>
  <c r="H134" i="12"/>
  <c r="G134" i="12"/>
  <c r="K133" i="12"/>
  <c r="J133" i="12"/>
  <c r="I133" i="12"/>
  <c r="H133" i="12"/>
  <c r="L133" i="12" s="1"/>
  <c r="L136" i="12" s="1"/>
  <c r="G133" i="12"/>
  <c r="K131" i="12"/>
  <c r="J131" i="12"/>
  <c r="I131" i="12"/>
  <c r="L131" i="12" s="1"/>
  <c r="H131" i="12"/>
  <c r="G131" i="12"/>
  <c r="K130" i="12"/>
  <c r="J130" i="12"/>
  <c r="I130" i="12"/>
  <c r="H130" i="12"/>
  <c r="G130" i="12"/>
  <c r="K129" i="12"/>
  <c r="J129" i="12"/>
  <c r="I129" i="12"/>
  <c r="H129" i="12"/>
  <c r="G129" i="12"/>
  <c r="K127" i="12"/>
  <c r="J127" i="12"/>
  <c r="I127" i="12"/>
  <c r="H127" i="12"/>
  <c r="G127" i="12"/>
  <c r="K126" i="12"/>
  <c r="J126" i="12"/>
  <c r="I126" i="12"/>
  <c r="L126" i="12" s="1"/>
  <c r="H126" i="12"/>
  <c r="G126" i="12"/>
  <c r="K125" i="12"/>
  <c r="J125" i="12"/>
  <c r="L125" i="12" s="1"/>
  <c r="L128" i="12" s="1"/>
  <c r="I125" i="12"/>
  <c r="H125" i="12"/>
  <c r="G125" i="12"/>
  <c r="K123" i="12"/>
  <c r="J123" i="12"/>
  <c r="I123" i="12"/>
  <c r="H123" i="12"/>
  <c r="G123" i="12"/>
  <c r="L123" i="12" s="1"/>
  <c r="K122" i="12"/>
  <c r="J122" i="12"/>
  <c r="I122" i="12"/>
  <c r="H122" i="12"/>
  <c r="L122" i="12" s="1"/>
  <c r="G122" i="12"/>
  <c r="K119" i="12"/>
  <c r="J119" i="12"/>
  <c r="I119" i="12"/>
  <c r="L119" i="12" s="1"/>
  <c r="H119" i="12"/>
  <c r="G119" i="12"/>
  <c r="K118" i="12"/>
  <c r="J118" i="12"/>
  <c r="L118" i="12" s="1"/>
  <c r="I118" i="12"/>
  <c r="H118" i="12"/>
  <c r="G118" i="12"/>
  <c r="K117" i="12"/>
  <c r="J117" i="12"/>
  <c r="I117" i="12"/>
  <c r="H117" i="12"/>
  <c r="G117" i="12"/>
  <c r="K115" i="12"/>
  <c r="J115" i="12"/>
  <c r="I115" i="12"/>
  <c r="H115" i="12"/>
  <c r="L115" i="12" s="1"/>
  <c r="G115" i="12"/>
  <c r="K114" i="12"/>
  <c r="J114" i="12"/>
  <c r="I114" i="12"/>
  <c r="H114" i="12"/>
  <c r="G114" i="12"/>
  <c r="K113" i="12"/>
  <c r="J113" i="12"/>
  <c r="L113" i="12" s="1"/>
  <c r="I113" i="12"/>
  <c r="H113" i="12"/>
  <c r="G113" i="12"/>
  <c r="K111" i="12"/>
  <c r="J111" i="12"/>
  <c r="I111" i="12"/>
  <c r="H111" i="12"/>
  <c r="G111" i="12"/>
  <c r="L111" i="12" s="1"/>
  <c r="K110" i="12"/>
  <c r="J110" i="12"/>
  <c r="I110" i="12"/>
  <c r="H110" i="12"/>
  <c r="G110" i="12"/>
  <c r="K109" i="12"/>
  <c r="J109" i="12"/>
  <c r="I109" i="12"/>
  <c r="L109" i="12" s="1"/>
  <c r="L112" i="12" s="1"/>
  <c r="H109" i="12"/>
  <c r="G109" i="12"/>
  <c r="K107" i="12"/>
  <c r="J107" i="12"/>
  <c r="I107" i="12"/>
  <c r="H107" i="12"/>
  <c r="G107" i="12"/>
  <c r="K106" i="12"/>
  <c r="J106" i="12"/>
  <c r="I106" i="12"/>
  <c r="H106" i="12"/>
  <c r="G106" i="12"/>
  <c r="K105" i="12"/>
  <c r="J105" i="12"/>
  <c r="I105" i="12"/>
  <c r="H105" i="12"/>
  <c r="G105" i="12"/>
  <c r="K103" i="12"/>
  <c r="J103" i="12"/>
  <c r="I103" i="12"/>
  <c r="L103" i="12" s="1"/>
  <c r="H103" i="12"/>
  <c r="G103" i="12"/>
  <c r="K102" i="12"/>
  <c r="J102" i="12"/>
  <c r="L102" i="12" s="1"/>
  <c r="I102" i="12"/>
  <c r="H102" i="12"/>
  <c r="G102" i="12"/>
  <c r="K101" i="12"/>
  <c r="J101" i="12"/>
  <c r="I101" i="12"/>
  <c r="H101" i="12"/>
  <c r="G101" i="12"/>
  <c r="L101" i="12" s="1"/>
  <c r="L104" i="12" s="1"/>
  <c r="K99" i="12"/>
  <c r="J99" i="12"/>
  <c r="I99" i="12"/>
  <c r="H99" i="12"/>
  <c r="L99" i="12" s="1"/>
  <c r="G99" i="12"/>
  <c r="K98" i="12"/>
  <c r="J98" i="12"/>
  <c r="I98" i="12"/>
  <c r="L98" i="12" s="1"/>
  <c r="H98" i="12"/>
  <c r="G98" i="12"/>
  <c r="K97" i="12"/>
  <c r="J97" i="12"/>
  <c r="L97" i="12" s="1"/>
  <c r="L100" i="12" s="1"/>
  <c r="I97" i="12"/>
  <c r="H97" i="12"/>
  <c r="G97" i="12"/>
  <c r="K95" i="12"/>
  <c r="J95" i="12"/>
  <c r="I95" i="12"/>
  <c r="H95" i="12"/>
  <c r="G95" i="12"/>
  <c r="L95" i="12" s="1"/>
  <c r="K94" i="12"/>
  <c r="J94" i="12"/>
  <c r="I94" i="12"/>
  <c r="H94" i="12"/>
  <c r="L94" i="12" s="1"/>
  <c r="G94" i="12"/>
  <c r="K93" i="12"/>
  <c r="J93" i="12"/>
  <c r="I93" i="12"/>
  <c r="H93" i="12"/>
  <c r="G93" i="12"/>
  <c r="K91" i="12"/>
  <c r="J91" i="12"/>
  <c r="I91" i="12"/>
  <c r="H91" i="12"/>
  <c r="G91" i="12"/>
  <c r="L91" i="12"/>
  <c r="K90" i="12"/>
  <c r="J90" i="12"/>
  <c r="I90" i="12"/>
  <c r="H90" i="12"/>
  <c r="L90" i="12" s="1"/>
  <c r="G90" i="12"/>
  <c r="K89" i="12"/>
  <c r="J89" i="12"/>
  <c r="I89" i="12"/>
  <c r="L89" i="12" s="1"/>
  <c r="L92" i="12" s="1"/>
  <c r="H89" i="12"/>
  <c r="G89" i="12"/>
  <c r="K87" i="12"/>
  <c r="J87" i="12"/>
  <c r="I87" i="12"/>
  <c r="H87" i="12"/>
  <c r="G87" i="12"/>
  <c r="K86" i="12"/>
  <c r="J86" i="12"/>
  <c r="I86" i="12"/>
  <c r="H86" i="12"/>
  <c r="G86" i="12"/>
  <c r="L86" i="12" s="1"/>
  <c r="K85" i="12"/>
  <c r="J85" i="12"/>
  <c r="I85" i="12"/>
  <c r="H85" i="12"/>
  <c r="G85" i="12"/>
  <c r="K83" i="12"/>
  <c r="J83" i="12"/>
  <c r="I83" i="12"/>
  <c r="L83" i="12" s="1"/>
  <c r="H83" i="12"/>
  <c r="G83" i="12"/>
  <c r="K82" i="12"/>
  <c r="J82" i="12"/>
  <c r="L82" i="12" s="1"/>
  <c r="I82" i="12"/>
  <c r="H82" i="12"/>
  <c r="G82" i="12"/>
  <c r="K81" i="12"/>
  <c r="J81" i="12"/>
  <c r="I81" i="12"/>
  <c r="H81" i="12"/>
  <c r="G81" i="12"/>
  <c r="L81" i="12" s="1"/>
  <c r="K79" i="12"/>
  <c r="J79" i="12"/>
  <c r="I79" i="12"/>
  <c r="H79" i="12"/>
  <c r="G79" i="12"/>
  <c r="K78" i="12"/>
  <c r="J78" i="12"/>
  <c r="I78" i="12"/>
  <c r="I141" i="12" s="1"/>
  <c r="H78" i="12"/>
  <c r="G78" i="12"/>
  <c r="K77" i="12"/>
  <c r="J77" i="12"/>
  <c r="L77" i="12" s="1"/>
  <c r="I77" i="12"/>
  <c r="H77" i="12"/>
  <c r="G77" i="12"/>
  <c r="K75" i="12"/>
  <c r="K141" i="12" s="1"/>
  <c r="J75" i="12"/>
  <c r="I75" i="12"/>
  <c r="H75" i="12"/>
  <c r="G75" i="12"/>
  <c r="L75" i="12" s="1"/>
  <c r="K74" i="12"/>
  <c r="J74" i="12"/>
  <c r="I74" i="12"/>
  <c r="H74" i="12"/>
  <c r="G74" i="12"/>
  <c r="K73" i="12"/>
  <c r="J73" i="12"/>
  <c r="I73" i="12"/>
  <c r="H73" i="12"/>
  <c r="G73" i="12"/>
  <c r="K71" i="12"/>
  <c r="J71" i="12"/>
  <c r="I71" i="12"/>
  <c r="H71" i="12"/>
  <c r="G71" i="12"/>
  <c r="L71" i="12" s="1"/>
  <c r="K70" i="12"/>
  <c r="J70" i="12"/>
  <c r="I70" i="12"/>
  <c r="H70" i="12"/>
  <c r="G70" i="12"/>
  <c r="K69" i="12"/>
  <c r="J69" i="12"/>
  <c r="I69" i="12"/>
  <c r="H69" i="12"/>
  <c r="G69" i="12"/>
  <c r="K67" i="12"/>
  <c r="J67" i="12"/>
  <c r="I67" i="12"/>
  <c r="H67" i="12"/>
  <c r="G67" i="12"/>
  <c r="K66" i="12"/>
  <c r="J66" i="12"/>
  <c r="I66" i="12"/>
  <c r="H66" i="12"/>
  <c r="G66" i="12"/>
  <c r="K65" i="12"/>
  <c r="J65" i="12"/>
  <c r="I65" i="12"/>
  <c r="H65" i="12"/>
  <c r="G65" i="12"/>
  <c r="K63" i="12"/>
  <c r="J63" i="12"/>
  <c r="I63" i="12"/>
  <c r="H63" i="12"/>
  <c r="G63" i="12"/>
  <c r="K62" i="12"/>
  <c r="J62" i="12"/>
  <c r="I62" i="12"/>
  <c r="H62" i="12"/>
  <c r="G62" i="12"/>
  <c r="K61" i="12"/>
  <c r="J61" i="12"/>
  <c r="I61" i="12"/>
  <c r="H61" i="12"/>
  <c r="G61" i="12"/>
  <c r="K59" i="12"/>
  <c r="J59" i="12"/>
  <c r="I59" i="12"/>
  <c r="H59" i="12"/>
  <c r="G59" i="12"/>
  <c r="K58" i="12"/>
  <c r="J58" i="12"/>
  <c r="I58" i="12"/>
  <c r="H58" i="12"/>
  <c r="G58" i="12"/>
  <c r="K57" i="12"/>
  <c r="J57" i="12"/>
  <c r="I57" i="12"/>
  <c r="H57" i="12"/>
  <c r="G57" i="12"/>
  <c r="K55" i="12"/>
  <c r="J55" i="12"/>
  <c r="I55" i="12"/>
  <c r="H55" i="12"/>
  <c r="G55" i="12"/>
  <c r="K54" i="12"/>
  <c r="J54" i="12"/>
  <c r="I54" i="12"/>
  <c r="H54" i="12"/>
  <c r="G54" i="12"/>
  <c r="K53" i="12"/>
  <c r="J53" i="12"/>
  <c r="I53" i="12"/>
  <c r="H53" i="12"/>
  <c r="G53" i="12"/>
  <c r="K51" i="12"/>
  <c r="J51" i="12"/>
  <c r="I51" i="12"/>
  <c r="H51" i="12"/>
  <c r="G51" i="12"/>
  <c r="K50" i="12"/>
  <c r="J50" i="12"/>
  <c r="I50" i="12"/>
  <c r="H50" i="12"/>
  <c r="G50" i="12"/>
  <c r="K49" i="12"/>
  <c r="J49" i="12"/>
  <c r="I49" i="12"/>
  <c r="H49" i="12"/>
  <c r="G49" i="12"/>
  <c r="K47" i="12"/>
  <c r="J47" i="12"/>
  <c r="I47" i="12"/>
  <c r="H47" i="12"/>
  <c r="G47" i="12"/>
  <c r="K46" i="12"/>
  <c r="J46" i="12"/>
  <c r="I46" i="12"/>
  <c r="H46" i="12"/>
  <c r="G46" i="12"/>
  <c r="K45" i="12"/>
  <c r="J45" i="12"/>
  <c r="I45" i="12"/>
  <c r="H45" i="12"/>
  <c r="G45" i="12"/>
  <c r="K43" i="12"/>
  <c r="J43" i="12"/>
  <c r="I43" i="12"/>
  <c r="H43" i="12"/>
  <c r="G43" i="12"/>
  <c r="K42" i="12"/>
  <c r="J42" i="12"/>
  <c r="I42" i="12"/>
  <c r="H42" i="12"/>
  <c r="G42" i="12"/>
  <c r="K41" i="12"/>
  <c r="J41" i="12"/>
  <c r="I41" i="12"/>
  <c r="H41" i="12"/>
  <c r="G41" i="12"/>
  <c r="K39" i="12"/>
  <c r="J39" i="12"/>
  <c r="I39" i="12"/>
  <c r="H39" i="12"/>
  <c r="G39" i="12"/>
  <c r="K38" i="12"/>
  <c r="J38" i="12"/>
  <c r="I38" i="12"/>
  <c r="H38" i="12"/>
  <c r="G38" i="12"/>
  <c r="K37" i="12"/>
  <c r="J37" i="12"/>
  <c r="I37" i="12"/>
  <c r="H37" i="12"/>
  <c r="G37" i="12"/>
  <c r="K35" i="12"/>
  <c r="J35" i="12"/>
  <c r="I35" i="12"/>
  <c r="H35" i="12"/>
  <c r="G35" i="12"/>
  <c r="K34" i="12"/>
  <c r="J34" i="12"/>
  <c r="I34" i="12"/>
  <c r="H34" i="12"/>
  <c r="G34" i="12"/>
  <c r="K33" i="12"/>
  <c r="J33" i="12"/>
  <c r="I33" i="12"/>
  <c r="H33" i="12"/>
  <c r="G33" i="12"/>
  <c r="K31" i="12"/>
  <c r="J31" i="12"/>
  <c r="I31" i="12"/>
  <c r="H31" i="12"/>
  <c r="G31" i="12"/>
  <c r="K30" i="12"/>
  <c r="J30" i="12"/>
  <c r="I30" i="12"/>
  <c r="H30" i="12"/>
  <c r="G30" i="12"/>
  <c r="K29" i="12"/>
  <c r="J29" i="12"/>
  <c r="I29" i="12"/>
  <c r="H29" i="12"/>
  <c r="G29" i="12"/>
  <c r="K27" i="12"/>
  <c r="J27" i="12"/>
  <c r="I27" i="12"/>
  <c r="H27" i="12"/>
  <c r="G27" i="12"/>
  <c r="K26" i="12"/>
  <c r="J26" i="12"/>
  <c r="I26" i="12"/>
  <c r="H26" i="12"/>
  <c r="G26" i="12"/>
  <c r="K25" i="12"/>
  <c r="J25" i="12"/>
  <c r="I25" i="12"/>
  <c r="H25" i="12"/>
  <c r="G25" i="12"/>
  <c r="K23" i="12"/>
  <c r="J23" i="12"/>
  <c r="I23" i="12"/>
  <c r="H23" i="12"/>
  <c r="G23" i="12"/>
  <c r="K22" i="12"/>
  <c r="J22" i="12"/>
  <c r="I22" i="12"/>
  <c r="H22" i="12"/>
  <c r="G22" i="12"/>
  <c r="K19" i="12"/>
  <c r="J19" i="12"/>
  <c r="I19" i="12"/>
  <c r="H19" i="12"/>
  <c r="G19" i="12"/>
  <c r="K18" i="12"/>
  <c r="J18" i="12"/>
  <c r="I18" i="12"/>
  <c r="H18" i="12"/>
  <c r="G18" i="12"/>
  <c r="K17" i="12"/>
  <c r="J17" i="12"/>
  <c r="I17" i="12"/>
  <c r="H17" i="12"/>
  <c r="G17" i="12"/>
  <c r="K127" i="11"/>
  <c r="J127" i="11"/>
  <c r="I127" i="11"/>
  <c r="H127" i="11"/>
  <c r="G127" i="11"/>
  <c r="K126" i="11"/>
  <c r="J126" i="11"/>
  <c r="I126" i="11"/>
  <c r="H126" i="11"/>
  <c r="G126" i="11"/>
  <c r="K125" i="11"/>
  <c r="J125" i="11"/>
  <c r="I125" i="11"/>
  <c r="H125" i="11"/>
  <c r="G125" i="11"/>
  <c r="K123" i="11"/>
  <c r="J123" i="11"/>
  <c r="I123" i="11"/>
  <c r="H123" i="11"/>
  <c r="G123" i="11"/>
  <c r="K122" i="11"/>
  <c r="J122" i="11"/>
  <c r="I122" i="11"/>
  <c r="H122" i="11"/>
  <c r="G122" i="11"/>
  <c r="K119" i="11"/>
  <c r="J119" i="11"/>
  <c r="I119" i="11"/>
  <c r="H119" i="11"/>
  <c r="G119" i="11"/>
  <c r="K118" i="11"/>
  <c r="J118" i="11"/>
  <c r="I118" i="11"/>
  <c r="H118" i="11"/>
  <c r="G118" i="11"/>
  <c r="K117" i="11"/>
  <c r="J117" i="11"/>
  <c r="I117" i="11"/>
  <c r="H117" i="11"/>
  <c r="G117" i="11"/>
  <c r="K115" i="11"/>
  <c r="J115" i="11"/>
  <c r="I115" i="11"/>
  <c r="H115" i="11"/>
  <c r="G115" i="11"/>
  <c r="K114" i="11"/>
  <c r="J114" i="11"/>
  <c r="I114" i="11"/>
  <c r="H114" i="11"/>
  <c r="G114" i="11"/>
  <c r="K113" i="11"/>
  <c r="J113" i="11"/>
  <c r="I113" i="11"/>
  <c r="H113" i="11"/>
  <c r="G113" i="11"/>
  <c r="K111" i="11"/>
  <c r="J111" i="11"/>
  <c r="I111" i="11"/>
  <c r="H111" i="11"/>
  <c r="G111" i="11"/>
  <c r="K110" i="11"/>
  <c r="J110" i="11"/>
  <c r="I110" i="11"/>
  <c r="H110" i="11"/>
  <c r="G110" i="11"/>
  <c r="K109" i="11"/>
  <c r="J109" i="11"/>
  <c r="I109" i="11"/>
  <c r="H109" i="11"/>
  <c r="G109" i="11"/>
  <c r="K107" i="11"/>
  <c r="J107" i="11"/>
  <c r="I107" i="11"/>
  <c r="H107" i="11"/>
  <c r="G107" i="11"/>
  <c r="K106" i="11"/>
  <c r="J106" i="11"/>
  <c r="I106" i="11"/>
  <c r="H106" i="11"/>
  <c r="G106" i="11"/>
  <c r="K105" i="11"/>
  <c r="J105" i="11"/>
  <c r="I105" i="11"/>
  <c r="H105" i="11"/>
  <c r="G105" i="11"/>
  <c r="K103" i="11"/>
  <c r="J103" i="11"/>
  <c r="I103" i="11"/>
  <c r="H103" i="11"/>
  <c r="G103" i="11"/>
  <c r="K102" i="11"/>
  <c r="J102" i="11"/>
  <c r="I102" i="11"/>
  <c r="H102" i="11"/>
  <c r="G102" i="11"/>
  <c r="K101" i="11"/>
  <c r="J101" i="11"/>
  <c r="I101" i="11"/>
  <c r="H101" i="11"/>
  <c r="L101" i="11" s="1"/>
  <c r="G101" i="11"/>
  <c r="K99" i="11"/>
  <c r="J99" i="11"/>
  <c r="I99" i="11"/>
  <c r="H99" i="11"/>
  <c r="G99" i="11"/>
  <c r="K98" i="11"/>
  <c r="J98" i="11"/>
  <c r="I98" i="11"/>
  <c r="H98" i="11"/>
  <c r="G98" i="11"/>
  <c r="K97" i="11"/>
  <c r="J97" i="11"/>
  <c r="I97" i="11"/>
  <c r="H97" i="11"/>
  <c r="G97" i="11"/>
  <c r="K95" i="11"/>
  <c r="J95" i="11"/>
  <c r="I95" i="11"/>
  <c r="H95" i="11"/>
  <c r="G95" i="11"/>
  <c r="K94" i="11"/>
  <c r="J94" i="11"/>
  <c r="I94" i="11"/>
  <c r="H94" i="11"/>
  <c r="G94" i="11"/>
  <c r="K93" i="11"/>
  <c r="J93" i="11"/>
  <c r="I93" i="11"/>
  <c r="H93" i="11"/>
  <c r="G93" i="11"/>
  <c r="K91" i="11"/>
  <c r="J91" i="11"/>
  <c r="I91" i="11"/>
  <c r="H91" i="11"/>
  <c r="G91" i="11"/>
  <c r="K90" i="11"/>
  <c r="J90" i="11"/>
  <c r="I90" i="11"/>
  <c r="H90" i="11"/>
  <c r="G90" i="11"/>
  <c r="K89" i="11"/>
  <c r="J89" i="11"/>
  <c r="I89" i="11"/>
  <c r="H89" i="11"/>
  <c r="G89" i="11"/>
  <c r="K87" i="11"/>
  <c r="J87" i="11"/>
  <c r="I87" i="11"/>
  <c r="H87" i="11"/>
  <c r="G87" i="11"/>
  <c r="K86" i="11"/>
  <c r="J86" i="11"/>
  <c r="I86" i="11"/>
  <c r="H86" i="11"/>
  <c r="G86" i="11"/>
  <c r="K85" i="11"/>
  <c r="J85" i="11"/>
  <c r="I85" i="11"/>
  <c r="H85" i="11"/>
  <c r="G85" i="11"/>
  <c r="K83" i="11"/>
  <c r="J83" i="11"/>
  <c r="I83" i="11"/>
  <c r="H83" i="11"/>
  <c r="G83" i="11"/>
  <c r="K82" i="11"/>
  <c r="J82" i="11"/>
  <c r="I82" i="11"/>
  <c r="H82" i="11"/>
  <c r="G82" i="11"/>
  <c r="K81" i="11"/>
  <c r="J81" i="11"/>
  <c r="I81" i="11"/>
  <c r="H81" i="11"/>
  <c r="G81" i="11"/>
  <c r="K79" i="11"/>
  <c r="J79" i="11"/>
  <c r="I79" i="11"/>
  <c r="H79" i="11"/>
  <c r="G79" i="11"/>
  <c r="K78" i="11"/>
  <c r="J78" i="11"/>
  <c r="I78" i="11"/>
  <c r="H78" i="11"/>
  <c r="G78" i="11"/>
  <c r="K77" i="11"/>
  <c r="J77" i="11"/>
  <c r="I77" i="11"/>
  <c r="H77" i="11"/>
  <c r="G77" i="11"/>
  <c r="K75" i="11"/>
  <c r="J75" i="11"/>
  <c r="I75" i="11"/>
  <c r="H75" i="11"/>
  <c r="G75" i="11"/>
  <c r="L75" i="11" s="1"/>
  <c r="K74" i="11"/>
  <c r="J74" i="11"/>
  <c r="I74" i="11"/>
  <c r="H74" i="11"/>
  <c r="G74" i="11"/>
  <c r="K73" i="11"/>
  <c r="J73" i="11"/>
  <c r="I73" i="11"/>
  <c r="H73" i="11"/>
  <c r="G73" i="11"/>
  <c r="K71" i="11"/>
  <c r="J71" i="11"/>
  <c r="I71" i="11"/>
  <c r="H71" i="11"/>
  <c r="G71" i="11"/>
  <c r="K70" i="11"/>
  <c r="J70" i="11"/>
  <c r="I70" i="11"/>
  <c r="L70" i="11" s="1"/>
  <c r="H70" i="11"/>
  <c r="G70" i="11"/>
  <c r="K69" i="11"/>
  <c r="J69" i="11"/>
  <c r="I69" i="11"/>
  <c r="H69" i="11"/>
  <c r="G69" i="11"/>
  <c r="K67" i="11"/>
  <c r="J67" i="11"/>
  <c r="I67" i="11"/>
  <c r="H67" i="11"/>
  <c r="G67" i="11"/>
  <c r="L67" i="11" s="1"/>
  <c r="K66" i="11"/>
  <c r="J66" i="11"/>
  <c r="I66" i="11"/>
  <c r="H66" i="11"/>
  <c r="G66" i="11"/>
  <c r="K65" i="11"/>
  <c r="J65" i="11"/>
  <c r="I65" i="11"/>
  <c r="H65" i="11"/>
  <c r="G65" i="11"/>
  <c r="K63" i="11"/>
  <c r="J63" i="11"/>
  <c r="I63" i="11"/>
  <c r="H63" i="11"/>
  <c r="G63" i="11"/>
  <c r="K62" i="11"/>
  <c r="J62" i="11"/>
  <c r="I62" i="11"/>
  <c r="H62" i="11"/>
  <c r="G62" i="11"/>
  <c r="L62" i="11" s="1"/>
  <c r="K61" i="11"/>
  <c r="J61" i="11"/>
  <c r="I61" i="11"/>
  <c r="H61" i="11"/>
  <c r="G61" i="11"/>
  <c r="K59" i="11"/>
  <c r="J59" i="11"/>
  <c r="I59" i="11"/>
  <c r="H59" i="11"/>
  <c r="G59" i="11"/>
  <c r="K58" i="11"/>
  <c r="J58" i="11"/>
  <c r="I58" i="11"/>
  <c r="H58" i="11"/>
  <c r="G58" i="11"/>
  <c r="K57" i="11"/>
  <c r="J57" i="11"/>
  <c r="I57" i="11"/>
  <c r="H57" i="11"/>
  <c r="G57" i="11"/>
  <c r="K55" i="11"/>
  <c r="J55" i="11"/>
  <c r="I55" i="11"/>
  <c r="H55" i="11"/>
  <c r="G55" i="11"/>
  <c r="K54" i="11"/>
  <c r="J54" i="11"/>
  <c r="I54" i="11"/>
  <c r="H54" i="11"/>
  <c r="G54" i="11"/>
  <c r="K53" i="11"/>
  <c r="J53" i="11"/>
  <c r="I53" i="11"/>
  <c r="H53" i="11"/>
  <c r="G53" i="11"/>
  <c r="K51" i="11"/>
  <c r="J51" i="11"/>
  <c r="I51" i="11"/>
  <c r="H51" i="11"/>
  <c r="G51" i="11"/>
  <c r="G129" i="11" s="1"/>
  <c r="K50" i="11"/>
  <c r="J50" i="11"/>
  <c r="I50" i="11"/>
  <c r="H50" i="11"/>
  <c r="G50" i="11"/>
  <c r="K49" i="11"/>
  <c r="J49" i="11"/>
  <c r="I49" i="11"/>
  <c r="L49" i="11" s="1"/>
  <c r="H49" i="11"/>
  <c r="G49" i="11"/>
  <c r="K47" i="11"/>
  <c r="J47" i="11"/>
  <c r="I47" i="11"/>
  <c r="H47" i="11"/>
  <c r="G47" i="11"/>
  <c r="K46" i="11"/>
  <c r="J46" i="11"/>
  <c r="I46" i="11"/>
  <c r="H46" i="11"/>
  <c r="G46" i="11"/>
  <c r="K45" i="11"/>
  <c r="J45" i="11"/>
  <c r="I45" i="11"/>
  <c r="H45" i="11"/>
  <c r="G45" i="11"/>
  <c r="K43" i="11"/>
  <c r="J43" i="11"/>
  <c r="I43" i="11"/>
  <c r="H43" i="11"/>
  <c r="G43" i="11"/>
  <c r="K42" i="11"/>
  <c r="J42" i="11"/>
  <c r="I42" i="11"/>
  <c r="H42" i="11"/>
  <c r="G42" i="11"/>
  <c r="K41" i="11"/>
  <c r="J41" i="11"/>
  <c r="I41" i="11"/>
  <c r="H41" i="11"/>
  <c r="G41" i="11"/>
  <c r="K39" i="11"/>
  <c r="J39" i="11"/>
  <c r="I39" i="11"/>
  <c r="H39" i="11"/>
  <c r="G39" i="11"/>
  <c r="K38" i="11"/>
  <c r="J38" i="11"/>
  <c r="I38" i="11"/>
  <c r="H38" i="11"/>
  <c r="G38" i="11"/>
  <c r="K37" i="11"/>
  <c r="J37" i="11"/>
  <c r="I37" i="11"/>
  <c r="H37" i="11"/>
  <c r="G37" i="11"/>
  <c r="L37" i="11" s="1"/>
  <c r="K35" i="11"/>
  <c r="J35" i="11"/>
  <c r="I35" i="11"/>
  <c r="H35" i="11"/>
  <c r="G35" i="11"/>
  <c r="K34" i="11"/>
  <c r="J34" i="11"/>
  <c r="I34" i="11"/>
  <c r="H34" i="11"/>
  <c r="G34" i="11"/>
  <c r="K33" i="11"/>
  <c r="J33" i="11"/>
  <c r="I33" i="11"/>
  <c r="H33" i="11"/>
  <c r="G33" i="11"/>
  <c r="L33" i="11" s="1"/>
  <c r="K31" i="11"/>
  <c r="J31" i="11"/>
  <c r="I31" i="11"/>
  <c r="H31" i="11"/>
  <c r="G31" i="11"/>
  <c r="K30" i="11"/>
  <c r="J30" i="11"/>
  <c r="I30" i="11"/>
  <c r="H30" i="11"/>
  <c r="G30" i="11"/>
  <c r="K29" i="11"/>
  <c r="J29" i="11"/>
  <c r="I29" i="11"/>
  <c r="H29" i="11"/>
  <c r="G29" i="11"/>
  <c r="K27" i="11"/>
  <c r="J27" i="11"/>
  <c r="I27" i="11"/>
  <c r="H27" i="11"/>
  <c r="G27" i="11"/>
  <c r="K26" i="11"/>
  <c r="J26" i="11"/>
  <c r="I26" i="11"/>
  <c r="H26" i="11"/>
  <c r="G26" i="11"/>
  <c r="K25" i="11"/>
  <c r="J25" i="11"/>
  <c r="I25" i="11"/>
  <c r="H25" i="11"/>
  <c r="G25" i="11"/>
  <c r="K23" i="11"/>
  <c r="J23" i="11"/>
  <c r="I23" i="11"/>
  <c r="H23" i="11"/>
  <c r="G23" i="11"/>
  <c r="L23" i="11" s="1"/>
  <c r="K22" i="11"/>
  <c r="J22" i="11"/>
  <c r="I22" i="11"/>
  <c r="H22" i="11"/>
  <c r="G22" i="11"/>
  <c r="K19" i="11"/>
  <c r="J19" i="11"/>
  <c r="I19" i="11"/>
  <c r="H19" i="11"/>
  <c r="G19" i="11"/>
  <c r="K18" i="11"/>
  <c r="J18" i="11"/>
  <c r="I18" i="11"/>
  <c r="H18" i="11"/>
  <c r="G18" i="11"/>
  <c r="L18" i="11"/>
  <c r="K17" i="11"/>
  <c r="J17" i="11"/>
  <c r="I17" i="11"/>
  <c r="H17" i="11"/>
  <c r="G17" i="11"/>
  <c r="K139" i="10"/>
  <c r="J139" i="10"/>
  <c r="I139" i="10"/>
  <c r="H139" i="10"/>
  <c r="G139" i="10"/>
  <c r="K138" i="10"/>
  <c r="J138" i="10"/>
  <c r="I138" i="10"/>
  <c r="H138" i="10"/>
  <c r="G138" i="10"/>
  <c r="K137" i="10"/>
  <c r="J137" i="10"/>
  <c r="I137" i="10"/>
  <c r="H137" i="10"/>
  <c r="G137" i="10"/>
  <c r="L137" i="10" s="1"/>
  <c r="K135" i="10"/>
  <c r="J135" i="10"/>
  <c r="I135" i="10"/>
  <c r="H135" i="10"/>
  <c r="G135" i="10"/>
  <c r="K134" i="10"/>
  <c r="J134" i="10"/>
  <c r="I134" i="10"/>
  <c r="H134" i="10"/>
  <c r="G134" i="10"/>
  <c r="K133" i="10"/>
  <c r="J133" i="10"/>
  <c r="I133" i="10"/>
  <c r="H133" i="10"/>
  <c r="G133" i="10"/>
  <c r="K131" i="10"/>
  <c r="J131" i="10"/>
  <c r="I131" i="10"/>
  <c r="H131" i="10"/>
  <c r="G131" i="10"/>
  <c r="L131" i="10" s="1"/>
  <c r="K130" i="10"/>
  <c r="J130" i="10"/>
  <c r="I130" i="10"/>
  <c r="H130" i="10"/>
  <c r="G130" i="10"/>
  <c r="K129" i="10"/>
  <c r="J129" i="10"/>
  <c r="I129" i="10"/>
  <c r="H129" i="10"/>
  <c r="G129" i="10"/>
  <c r="K127" i="10"/>
  <c r="J127" i="10"/>
  <c r="I127" i="10"/>
  <c r="H127" i="10"/>
  <c r="G127" i="10"/>
  <c r="K126" i="10"/>
  <c r="J126" i="10"/>
  <c r="I126" i="10"/>
  <c r="H126" i="10"/>
  <c r="G126" i="10"/>
  <c r="K125" i="10"/>
  <c r="J125" i="10"/>
  <c r="I125" i="10"/>
  <c r="H125" i="10"/>
  <c r="L125" i="10" s="1"/>
  <c r="G125" i="10"/>
  <c r="K123" i="10"/>
  <c r="J123" i="10"/>
  <c r="I123" i="10"/>
  <c r="H123" i="10"/>
  <c r="G123" i="10"/>
  <c r="K122" i="10"/>
  <c r="J122" i="10"/>
  <c r="I122" i="10"/>
  <c r="H122" i="10"/>
  <c r="G122" i="10"/>
  <c r="K119" i="10"/>
  <c r="J119" i="10"/>
  <c r="I119" i="10"/>
  <c r="H119" i="10"/>
  <c r="G119" i="10"/>
  <c r="K118" i="10"/>
  <c r="J118" i="10"/>
  <c r="I118" i="10"/>
  <c r="H118" i="10"/>
  <c r="G118" i="10"/>
  <c r="K117" i="10"/>
  <c r="J117" i="10"/>
  <c r="I117" i="10"/>
  <c r="H117" i="10"/>
  <c r="G117" i="10"/>
  <c r="K115" i="10"/>
  <c r="J115" i="10"/>
  <c r="I115" i="10"/>
  <c r="H115" i="10"/>
  <c r="G115" i="10"/>
  <c r="K114" i="10"/>
  <c r="J114" i="10"/>
  <c r="I114" i="10"/>
  <c r="H114" i="10"/>
  <c r="G114" i="10"/>
  <c r="K113" i="10"/>
  <c r="J113" i="10"/>
  <c r="I113" i="10"/>
  <c r="H113" i="10"/>
  <c r="G113" i="10"/>
  <c r="K111" i="10"/>
  <c r="J111" i="10"/>
  <c r="I111" i="10"/>
  <c r="H111" i="10"/>
  <c r="G111" i="10"/>
  <c r="K110" i="10"/>
  <c r="J110" i="10"/>
  <c r="I110" i="10"/>
  <c r="H110" i="10"/>
  <c r="G110" i="10"/>
  <c r="K109" i="10"/>
  <c r="J109" i="10"/>
  <c r="I109" i="10"/>
  <c r="H109" i="10"/>
  <c r="G109" i="10"/>
  <c r="L109" i="10" s="1"/>
  <c r="K107" i="10"/>
  <c r="J107" i="10"/>
  <c r="I107" i="10"/>
  <c r="H107" i="10"/>
  <c r="G107" i="10"/>
  <c r="K106" i="10"/>
  <c r="J106" i="10"/>
  <c r="I106" i="10"/>
  <c r="H106" i="10"/>
  <c r="G106" i="10"/>
  <c r="K105" i="10"/>
  <c r="J105" i="10"/>
  <c r="I105" i="10"/>
  <c r="H105" i="10"/>
  <c r="G105" i="10"/>
  <c r="K103" i="10"/>
  <c r="J103" i="10"/>
  <c r="I103" i="10"/>
  <c r="H103" i="10"/>
  <c r="G103" i="10"/>
  <c r="L103" i="10" s="1"/>
  <c r="K102" i="10"/>
  <c r="J102" i="10"/>
  <c r="I102" i="10"/>
  <c r="H102" i="10"/>
  <c r="G102" i="10"/>
  <c r="K101" i="10"/>
  <c r="J101" i="10"/>
  <c r="I101" i="10"/>
  <c r="H101" i="10"/>
  <c r="G101" i="10"/>
  <c r="K99" i="10"/>
  <c r="J99" i="10"/>
  <c r="I99" i="10"/>
  <c r="H99" i="10"/>
  <c r="G99" i="10"/>
  <c r="K98" i="10"/>
  <c r="J98" i="10"/>
  <c r="I98" i="10"/>
  <c r="H98" i="10"/>
  <c r="G98" i="10"/>
  <c r="L98" i="10" s="1"/>
  <c r="K97" i="10"/>
  <c r="J97" i="10"/>
  <c r="I97" i="10"/>
  <c r="H97" i="10"/>
  <c r="G97" i="10"/>
  <c r="K95" i="10"/>
  <c r="J95" i="10"/>
  <c r="I95" i="10"/>
  <c r="H95" i="10"/>
  <c r="G95" i="10"/>
  <c r="K94" i="10"/>
  <c r="J94" i="10"/>
  <c r="I94" i="10"/>
  <c r="H94" i="10"/>
  <c r="G94" i="10"/>
  <c r="L94" i="10"/>
  <c r="K93" i="10"/>
  <c r="J93" i="10"/>
  <c r="I93" i="10"/>
  <c r="H93" i="10"/>
  <c r="G93" i="10"/>
  <c r="K91" i="10"/>
  <c r="J91" i="10"/>
  <c r="I91" i="10"/>
  <c r="H91" i="10"/>
  <c r="G91" i="10"/>
  <c r="K90" i="10"/>
  <c r="J90" i="10"/>
  <c r="I90" i="10"/>
  <c r="H90" i="10"/>
  <c r="G90" i="10"/>
  <c r="K89" i="10"/>
  <c r="J89" i="10"/>
  <c r="I89" i="10"/>
  <c r="H89" i="10"/>
  <c r="G89" i="10"/>
  <c r="L89" i="10" s="1"/>
  <c r="K87" i="10"/>
  <c r="J87" i="10"/>
  <c r="I87" i="10"/>
  <c r="H87" i="10"/>
  <c r="G87" i="10"/>
  <c r="K86" i="10"/>
  <c r="J86" i="10"/>
  <c r="I86" i="10"/>
  <c r="H86" i="10"/>
  <c r="G86" i="10"/>
  <c r="L86" i="10"/>
  <c r="K85" i="10"/>
  <c r="J85" i="10"/>
  <c r="I85" i="10"/>
  <c r="H85" i="10"/>
  <c r="L85" i="10" s="1"/>
  <c r="G85" i="10"/>
  <c r="K83" i="10"/>
  <c r="J83" i="10"/>
  <c r="I83" i="10"/>
  <c r="H83" i="10"/>
  <c r="G83" i="10"/>
  <c r="K82" i="10"/>
  <c r="J82" i="10"/>
  <c r="I82" i="10"/>
  <c r="H82" i="10"/>
  <c r="G82" i="10"/>
  <c r="K81" i="10"/>
  <c r="J81" i="10"/>
  <c r="I81" i="10"/>
  <c r="H81" i="10"/>
  <c r="G81" i="10"/>
  <c r="L81" i="10" s="1"/>
  <c r="K79" i="10"/>
  <c r="J79" i="10"/>
  <c r="I79" i="10"/>
  <c r="H79" i="10"/>
  <c r="G79" i="10"/>
  <c r="K78" i="10"/>
  <c r="J78" i="10"/>
  <c r="I78" i="10"/>
  <c r="L78" i="10" s="1"/>
  <c r="H78" i="10"/>
  <c r="G78" i="10"/>
  <c r="K77" i="10"/>
  <c r="J77" i="10"/>
  <c r="I77" i="10"/>
  <c r="H77" i="10"/>
  <c r="G77" i="10"/>
  <c r="K75" i="10"/>
  <c r="J75" i="10"/>
  <c r="I75" i="10"/>
  <c r="H75" i="10"/>
  <c r="G75" i="10"/>
  <c r="L75" i="10" s="1"/>
  <c r="K74" i="10"/>
  <c r="J74" i="10"/>
  <c r="I74" i="10"/>
  <c r="H74" i="10"/>
  <c r="G74" i="10"/>
  <c r="K73" i="10"/>
  <c r="J73" i="10"/>
  <c r="I73" i="10"/>
  <c r="H73" i="10"/>
  <c r="G73" i="10"/>
  <c r="K71" i="10"/>
  <c r="J71" i="10"/>
  <c r="I71" i="10"/>
  <c r="H71" i="10"/>
  <c r="G71" i="10"/>
  <c r="L71" i="10" s="1"/>
  <c r="K70" i="10"/>
  <c r="J70" i="10"/>
  <c r="I70" i="10"/>
  <c r="H70" i="10"/>
  <c r="G70" i="10"/>
  <c r="K69" i="10"/>
  <c r="J69" i="10"/>
  <c r="I69" i="10"/>
  <c r="L69" i="10" s="1"/>
  <c r="H69" i="10"/>
  <c r="G69" i="10"/>
  <c r="K67" i="10"/>
  <c r="J67" i="10"/>
  <c r="I67" i="10"/>
  <c r="H67" i="10"/>
  <c r="G67" i="10"/>
  <c r="K66" i="10"/>
  <c r="J66" i="10"/>
  <c r="I66" i="10"/>
  <c r="H66" i="10"/>
  <c r="G66" i="10"/>
  <c r="K65" i="10"/>
  <c r="J65" i="10"/>
  <c r="I65" i="10"/>
  <c r="H65" i="10"/>
  <c r="G65" i="10"/>
  <c r="K63" i="10"/>
  <c r="J63" i="10"/>
  <c r="I63" i="10"/>
  <c r="H63" i="10"/>
  <c r="G63" i="10"/>
  <c r="K62" i="10"/>
  <c r="J62" i="10"/>
  <c r="I62" i="10"/>
  <c r="H62" i="10"/>
  <c r="G62" i="10"/>
  <c r="L62" i="10" s="1"/>
  <c r="K61" i="10"/>
  <c r="J61" i="10"/>
  <c r="I61" i="10"/>
  <c r="H61" i="10"/>
  <c r="G61" i="10"/>
  <c r="K59" i="10"/>
  <c r="J59" i="10"/>
  <c r="I59" i="10"/>
  <c r="H59" i="10"/>
  <c r="G59" i="10"/>
  <c r="K58" i="10"/>
  <c r="J58" i="10"/>
  <c r="I58" i="10"/>
  <c r="H58" i="10"/>
  <c r="G58" i="10"/>
  <c r="K57" i="10"/>
  <c r="J57" i="10"/>
  <c r="I57" i="10"/>
  <c r="H57" i="10"/>
  <c r="G57" i="10"/>
  <c r="K55" i="10"/>
  <c r="J55" i="10"/>
  <c r="I55" i="10"/>
  <c r="H55" i="10"/>
  <c r="G55" i="10"/>
  <c r="K54" i="10"/>
  <c r="J54" i="10"/>
  <c r="I54" i="10"/>
  <c r="H54" i="10"/>
  <c r="G54" i="10"/>
  <c r="K53" i="10"/>
  <c r="J53" i="10"/>
  <c r="I53" i="10"/>
  <c r="H53" i="10"/>
  <c r="G53" i="10"/>
  <c r="K51" i="10"/>
  <c r="J51" i="10"/>
  <c r="I51" i="10"/>
  <c r="H51" i="10"/>
  <c r="G51" i="10"/>
  <c r="K50" i="10"/>
  <c r="J50" i="10"/>
  <c r="I50" i="10"/>
  <c r="H50" i="10"/>
  <c r="G50" i="10"/>
  <c r="K49" i="10"/>
  <c r="J49" i="10"/>
  <c r="I49" i="10"/>
  <c r="H49" i="10"/>
  <c r="G49" i="10"/>
  <c r="K47" i="10"/>
  <c r="J47" i="10"/>
  <c r="I47" i="10"/>
  <c r="H47" i="10"/>
  <c r="G47" i="10"/>
  <c r="K46" i="10"/>
  <c r="J46" i="10"/>
  <c r="I46" i="10"/>
  <c r="H46" i="10"/>
  <c r="L46" i="10" s="1"/>
  <c r="G46" i="10"/>
  <c r="K45" i="10"/>
  <c r="J45" i="10"/>
  <c r="I45" i="10"/>
  <c r="H45" i="10"/>
  <c r="G45" i="10"/>
  <c r="K43" i="10"/>
  <c r="J43" i="10"/>
  <c r="I43" i="10"/>
  <c r="H43" i="10"/>
  <c r="G43" i="10"/>
  <c r="L43" i="10" s="1"/>
  <c r="K42" i="10"/>
  <c r="J42" i="10"/>
  <c r="I42" i="10"/>
  <c r="H42" i="10"/>
  <c r="L42" i="10" s="1"/>
  <c r="G42" i="10"/>
  <c r="K41" i="10"/>
  <c r="J41" i="10"/>
  <c r="I41" i="10"/>
  <c r="L41" i="10" s="1"/>
  <c r="L44" i="10" s="1"/>
  <c r="H41" i="10"/>
  <c r="G41" i="10"/>
  <c r="K39" i="10"/>
  <c r="J39" i="10"/>
  <c r="I39" i="10"/>
  <c r="H39" i="10"/>
  <c r="G39" i="10"/>
  <c r="K38" i="10"/>
  <c r="J38" i="10"/>
  <c r="I38" i="10"/>
  <c r="H38" i="10"/>
  <c r="G38" i="10"/>
  <c r="L38" i="10" s="1"/>
  <c r="K37" i="10"/>
  <c r="J37" i="10"/>
  <c r="I37" i="10"/>
  <c r="H37" i="10"/>
  <c r="G37" i="10"/>
  <c r="K35" i="10"/>
  <c r="J35" i="10"/>
  <c r="I35" i="10"/>
  <c r="L35" i="10" s="1"/>
  <c r="H35" i="10"/>
  <c r="G35" i="10"/>
  <c r="K34" i="10"/>
  <c r="J34" i="10"/>
  <c r="I34" i="10"/>
  <c r="H34" i="10"/>
  <c r="G34" i="10"/>
  <c r="K33" i="10"/>
  <c r="J33" i="10"/>
  <c r="I33" i="10"/>
  <c r="H33" i="10"/>
  <c r="G33" i="10"/>
  <c r="L33" i="10" s="1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27" i="10"/>
  <c r="J27" i="10"/>
  <c r="I27" i="10"/>
  <c r="H27" i="10"/>
  <c r="G27" i="10"/>
  <c r="L27" i="10" s="1"/>
  <c r="K26" i="10"/>
  <c r="J26" i="10"/>
  <c r="I26" i="10"/>
  <c r="H26" i="10"/>
  <c r="G26" i="10"/>
  <c r="K25" i="10"/>
  <c r="J25" i="10"/>
  <c r="I25" i="10"/>
  <c r="H25" i="10"/>
  <c r="G25" i="10"/>
  <c r="K23" i="10"/>
  <c r="J23" i="10"/>
  <c r="L23" i="10" s="1"/>
  <c r="I23" i="10"/>
  <c r="H23" i="10"/>
  <c r="G23" i="10"/>
  <c r="K22" i="10"/>
  <c r="J22" i="10"/>
  <c r="I22" i="10"/>
  <c r="H22" i="10"/>
  <c r="G22" i="10"/>
  <c r="L22" i="10" s="1"/>
  <c r="K19" i="10"/>
  <c r="J19" i="10"/>
  <c r="I19" i="10"/>
  <c r="H19" i="10"/>
  <c r="L19" i="10" s="1"/>
  <c r="G19" i="10"/>
  <c r="K18" i="10"/>
  <c r="J18" i="10"/>
  <c r="I18" i="10"/>
  <c r="I141" i="10" s="1"/>
  <c r="K10" i="10" s="1"/>
  <c r="H18" i="10"/>
  <c r="G18" i="10"/>
  <c r="K17" i="10"/>
  <c r="J17" i="10"/>
  <c r="L17" i="10" s="1"/>
  <c r="I17" i="10"/>
  <c r="H17" i="10"/>
  <c r="G17" i="10"/>
  <c r="K139" i="9"/>
  <c r="J139" i="9"/>
  <c r="I139" i="9"/>
  <c r="H139" i="9"/>
  <c r="G139" i="9"/>
  <c r="L139" i="9" s="1"/>
  <c r="K138" i="9"/>
  <c r="J138" i="9"/>
  <c r="I138" i="9"/>
  <c r="H138" i="9"/>
  <c r="G138" i="9"/>
  <c r="K137" i="9"/>
  <c r="J137" i="9"/>
  <c r="I137" i="9"/>
  <c r="H137" i="9"/>
  <c r="G137" i="9"/>
  <c r="K135" i="9"/>
  <c r="J135" i="9"/>
  <c r="I135" i="9"/>
  <c r="H135" i="9"/>
  <c r="G135" i="9"/>
  <c r="K134" i="9"/>
  <c r="J134" i="9"/>
  <c r="I134" i="9"/>
  <c r="H134" i="9"/>
  <c r="G134" i="9"/>
  <c r="L134" i="9" s="1"/>
  <c r="K133" i="9"/>
  <c r="J133" i="9"/>
  <c r="I133" i="9"/>
  <c r="H133" i="9"/>
  <c r="L133" i="9" s="1"/>
  <c r="G133" i="9"/>
  <c r="K131" i="9"/>
  <c r="J131" i="9"/>
  <c r="I131" i="9"/>
  <c r="L131" i="9" s="1"/>
  <c r="H131" i="9"/>
  <c r="G131" i="9"/>
  <c r="K130" i="9"/>
  <c r="J130" i="9"/>
  <c r="I130" i="9"/>
  <c r="H130" i="9"/>
  <c r="G130" i="9"/>
  <c r="K129" i="9"/>
  <c r="J129" i="9"/>
  <c r="I129" i="9"/>
  <c r="H129" i="9"/>
  <c r="G129" i="9"/>
  <c r="K127" i="9"/>
  <c r="J127" i="9"/>
  <c r="I127" i="9"/>
  <c r="H127" i="9"/>
  <c r="G127" i="9"/>
  <c r="K126" i="9"/>
  <c r="J126" i="9"/>
  <c r="I126" i="9"/>
  <c r="H126" i="9"/>
  <c r="G126" i="9"/>
  <c r="K125" i="9"/>
  <c r="J125" i="9"/>
  <c r="I125" i="9"/>
  <c r="H125" i="9"/>
  <c r="G125" i="9"/>
  <c r="L125" i="9" s="1"/>
  <c r="K123" i="9"/>
  <c r="J123" i="9"/>
  <c r="I123" i="9"/>
  <c r="H123" i="9"/>
  <c r="G123" i="9"/>
  <c r="K122" i="9"/>
  <c r="J122" i="9"/>
  <c r="I122" i="9"/>
  <c r="H122" i="9"/>
  <c r="G122" i="9"/>
  <c r="K119" i="9"/>
  <c r="J119" i="9"/>
  <c r="I119" i="9"/>
  <c r="H119" i="9"/>
  <c r="G119" i="9"/>
  <c r="K118" i="9"/>
  <c r="J118" i="9"/>
  <c r="I118" i="9"/>
  <c r="H118" i="9"/>
  <c r="G118" i="9"/>
  <c r="K117" i="9"/>
  <c r="J117" i="9"/>
  <c r="I117" i="9"/>
  <c r="H117" i="9"/>
  <c r="G117" i="9"/>
  <c r="K115" i="9"/>
  <c r="J115" i="9"/>
  <c r="I115" i="9"/>
  <c r="H115" i="9"/>
  <c r="G115" i="9"/>
  <c r="K114" i="9"/>
  <c r="J114" i="9"/>
  <c r="I114" i="9"/>
  <c r="H114" i="9"/>
  <c r="G114" i="9"/>
  <c r="L114" i="9"/>
  <c r="K113" i="9"/>
  <c r="J113" i="9"/>
  <c r="I113" i="9"/>
  <c r="H113" i="9"/>
  <c r="G113" i="9"/>
  <c r="K111" i="9"/>
  <c r="J111" i="9"/>
  <c r="I111" i="9"/>
  <c r="H111" i="9"/>
  <c r="G111" i="9"/>
  <c r="K110" i="9"/>
  <c r="J110" i="9"/>
  <c r="I110" i="9"/>
  <c r="H110" i="9"/>
  <c r="G110" i="9"/>
  <c r="K109" i="9"/>
  <c r="J109" i="9"/>
  <c r="I109" i="9"/>
  <c r="H109" i="9"/>
  <c r="G109" i="9"/>
  <c r="K107" i="9"/>
  <c r="J107" i="9"/>
  <c r="I107" i="9"/>
  <c r="H107" i="9"/>
  <c r="G107" i="9"/>
  <c r="K106" i="9"/>
  <c r="J106" i="9"/>
  <c r="I106" i="9"/>
  <c r="H106" i="9"/>
  <c r="G106" i="9"/>
  <c r="K105" i="9"/>
  <c r="J105" i="9"/>
  <c r="I105" i="9"/>
  <c r="H105" i="9"/>
  <c r="G105" i="9"/>
  <c r="K103" i="9"/>
  <c r="J103" i="9"/>
  <c r="I103" i="9"/>
  <c r="H103" i="9"/>
  <c r="G103" i="9"/>
  <c r="L103" i="9" s="1"/>
  <c r="K102" i="9"/>
  <c r="J102" i="9"/>
  <c r="I102" i="9"/>
  <c r="H102" i="9"/>
  <c r="G102" i="9"/>
  <c r="K101" i="9"/>
  <c r="J101" i="9"/>
  <c r="I101" i="9"/>
  <c r="H101" i="9"/>
  <c r="G101" i="9"/>
  <c r="K99" i="9"/>
  <c r="J99" i="9"/>
  <c r="I99" i="9"/>
  <c r="H99" i="9"/>
  <c r="G99" i="9"/>
  <c r="K98" i="9"/>
  <c r="J98" i="9"/>
  <c r="I98" i="9"/>
  <c r="H98" i="9"/>
  <c r="G98" i="9"/>
  <c r="K97" i="9"/>
  <c r="J97" i="9"/>
  <c r="I97" i="9"/>
  <c r="H97" i="9"/>
  <c r="G97" i="9"/>
  <c r="K95" i="9"/>
  <c r="J95" i="9"/>
  <c r="I95" i="9"/>
  <c r="L95" i="9" s="1"/>
  <c r="H95" i="9"/>
  <c r="G95" i="9"/>
  <c r="K94" i="9"/>
  <c r="J94" i="9"/>
  <c r="I94" i="9"/>
  <c r="H94" i="9"/>
  <c r="G94" i="9"/>
  <c r="L94" i="9" s="1"/>
  <c r="K93" i="9"/>
  <c r="J93" i="9"/>
  <c r="I93" i="9"/>
  <c r="H93" i="9"/>
  <c r="G93" i="9"/>
  <c r="K91" i="9"/>
  <c r="J91" i="9"/>
  <c r="I91" i="9"/>
  <c r="H91" i="9"/>
  <c r="G91" i="9"/>
  <c r="K90" i="9"/>
  <c r="J90" i="9"/>
  <c r="I90" i="9"/>
  <c r="H90" i="9"/>
  <c r="G90" i="9"/>
  <c r="K89" i="9"/>
  <c r="J89" i="9"/>
  <c r="I89" i="9"/>
  <c r="H89" i="9"/>
  <c r="G89" i="9"/>
  <c r="K87" i="9"/>
  <c r="J87" i="9"/>
  <c r="I87" i="9"/>
  <c r="H87" i="9"/>
  <c r="L87" i="9" s="1"/>
  <c r="G87" i="9"/>
  <c r="K86" i="9"/>
  <c r="J86" i="9"/>
  <c r="I86" i="9"/>
  <c r="H86" i="9"/>
  <c r="G86" i="9"/>
  <c r="K85" i="9"/>
  <c r="J85" i="9"/>
  <c r="I85" i="9"/>
  <c r="H85" i="9"/>
  <c r="G85" i="9"/>
  <c r="L85" i="9" s="1"/>
  <c r="K83" i="9"/>
  <c r="J83" i="9"/>
  <c r="I83" i="9"/>
  <c r="H83" i="9"/>
  <c r="G83" i="9"/>
  <c r="K82" i="9"/>
  <c r="J82" i="9"/>
  <c r="I82" i="9"/>
  <c r="H82" i="9"/>
  <c r="G82" i="9"/>
  <c r="K81" i="9"/>
  <c r="J81" i="9"/>
  <c r="I81" i="9"/>
  <c r="H81" i="9"/>
  <c r="G81" i="9"/>
  <c r="K79" i="9"/>
  <c r="J79" i="9"/>
  <c r="I79" i="9"/>
  <c r="H79" i="9"/>
  <c r="G79" i="9"/>
  <c r="L79" i="9" s="1"/>
  <c r="K78" i="9"/>
  <c r="J78" i="9"/>
  <c r="I78" i="9"/>
  <c r="H78" i="9"/>
  <c r="G78" i="9"/>
  <c r="L78" i="9" s="1"/>
  <c r="K77" i="9"/>
  <c r="J77" i="9"/>
  <c r="I77" i="9"/>
  <c r="H77" i="9"/>
  <c r="G77" i="9"/>
  <c r="L77" i="9" s="1"/>
  <c r="K75" i="9"/>
  <c r="J75" i="9"/>
  <c r="I75" i="9"/>
  <c r="H75" i="9"/>
  <c r="G75" i="9"/>
  <c r="K74" i="9"/>
  <c r="J74" i="9"/>
  <c r="I74" i="9"/>
  <c r="H74" i="9"/>
  <c r="G74" i="9"/>
  <c r="K73" i="9"/>
  <c r="J73" i="9"/>
  <c r="I73" i="9"/>
  <c r="H73" i="9"/>
  <c r="G73" i="9"/>
  <c r="K71" i="9"/>
  <c r="J71" i="9"/>
  <c r="I71" i="9"/>
  <c r="H71" i="9"/>
  <c r="G71" i="9"/>
  <c r="L71" i="9" s="1"/>
  <c r="K70" i="9"/>
  <c r="J70" i="9"/>
  <c r="I70" i="9"/>
  <c r="H70" i="9"/>
  <c r="G70" i="9"/>
  <c r="K69" i="9"/>
  <c r="J69" i="9"/>
  <c r="I69" i="9"/>
  <c r="H69" i="9"/>
  <c r="G69" i="9"/>
  <c r="K67" i="9"/>
  <c r="J67" i="9"/>
  <c r="I67" i="9"/>
  <c r="H67" i="9"/>
  <c r="G67" i="9"/>
  <c r="K66" i="9"/>
  <c r="J66" i="9"/>
  <c r="I66" i="9"/>
  <c r="H66" i="9"/>
  <c r="G66" i="9"/>
  <c r="K65" i="9"/>
  <c r="J65" i="9"/>
  <c r="I65" i="9"/>
  <c r="L65" i="9" s="1"/>
  <c r="H65" i="9"/>
  <c r="G65" i="9"/>
  <c r="K63" i="9"/>
  <c r="J63" i="9"/>
  <c r="I63" i="9"/>
  <c r="H63" i="9"/>
  <c r="G63" i="9"/>
  <c r="K62" i="9"/>
  <c r="J62" i="9"/>
  <c r="I62" i="9"/>
  <c r="H62" i="9"/>
  <c r="G62" i="9"/>
  <c r="L62" i="9" s="1"/>
  <c r="K61" i="9"/>
  <c r="J61" i="9"/>
  <c r="I61" i="9"/>
  <c r="H61" i="9"/>
  <c r="G61" i="9"/>
  <c r="K59" i="9"/>
  <c r="J59" i="9"/>
  <c r="I59" i="9"/>
  <c r="L59" i="9" s="1"/>
  <c r="H59" i="9"/>
  <c r="G59" i="9"/>
  <c r="K58" i="9"/>
  <c r="J58" i="9"/>
  <c r="I58" i="9"/>
  <c r="H58" i="9"/>
  <c r="G58" i="9"/>
  <c r="K57" i="9"/>
  <c r="J57" i="9"/>
  <c r="I57" i="9"/>
  <c r="H57" i="9"/>
  <c r="G57" i="9"/>
  <c r="L57" i="9" s="1"/>
  <c r="K55" i="9"/>
  <c r="J55" i="9"/>
  <c r="I55" i="9"/>
  <c r="H55" i="9"/>
  <c r="G55" i="9"/>
  <c r="K54" i="9"/>
  <c r="J54" i="9"/>
  <c r="I54" i="9"/>
  <c r="H54" i="9"/>
  <c r="G54" i="9"/>
  <c r="K53" i="9"/>
  <c r="J53" i="9"/>
  <c r="I53" i="9"/>
  <c r="H53" i="9"/>
  <c r="G53" i="9"/>
  <c r="K51" i="9"/>
  <c r="J51" i="9"/>
  <c r="I51" i="9"/>
  <c r="H51" i="9"/>
  <c r="G51" i="9"/>
  <c r="K50" i="9"/>
  <c r="J50" i="9"/>
  <c r="I50" i="9"/>
  <c r="H50" i="9"/>
  <c r="G50" i="9"/>
  <c r="K49" i="9"/>
  <c r="J49" i="9"/>
  <c r="I49" i="9"/>
  <c r="H49" i="9"/>
  <c r="G49" i="9"/>
  <c r="K47" i="9"/>
  <c r="J47" i="9"/>
  <c r="I47" i="9"/>
  <c r="H47" i="9"/>
  <c r="G47" i="9"/>
  <c r="L47" i="9" s="1"/>
  <c r="K46" i="9"/>
  <c r="J46" i="9"/>
  <c r="I46" i="9"/>
  <c r="H46" i="9"/>
  <c r="G46" i="9"/>
  <c r="K45" i="9"/>
  <c r="J45" i="9"/>
  <c r="I45" i="9"/>
  <c r="H45" i="9"/>
  <c r="G45" i="9"/>
  <c r="K43" i="9"/>
  <c r="J43" i="9"/>
  <c r="I43" i="9"/>
  <c r="H43" i="9"/>
  <c r="G43" i="9"/>
  <c r="K42" i="9"/>
  <c r="J42" i="9"/>
  <c r="I42" i="9"/>
  <c r="H42" i="9"/>
  <c r="G42" i="9"/>
  <c r="L42" i="9" s="1"/>
  <c r="K41" i="9"/>
  <c r="J41" i="9"/>
  <c r="I41" i="9"/>
  <c r="H41" i="9"/>
  <c r="G41" i="9"/>
  <c r="K39" i="9"/>
  <c r="J39" i="9"/>
  <c r="I39" i="9"/>
  <c r="H39" i="9"/>
  <c r="G39" i="9"/>
  <c r="K38" i="9"/>
  <c r="J38" i="9"/>
  <c r="I38" i="9"/>
  <c r="H38" i="9"/>
  <c r="G38" i="9"/>
  <c r="K37" i="9"/>
  <c r="J37" i="9"/>
  <c r="I37" i="9"/>
  <c r="H37" i="9"/>
  <c r="G37" i="9"/>
  <c r="K35" i="9"/>
  <c r="J35" i="9"/>
  <c r="I35" i="9"/>
  <c r="H35" i="9"/>
  <c r="G35" i="9"/>
  <c r="K34" i="9"/>
  <c r="J34" i="9"/>
  <c r="I34" i="9"/>
  <c r="H34" i="9"/>
  <c r="G34" i="9"/>
  <c r="K33" i="9"/>
  <c r="J33" i="9"/>
  <c r="I33" i="9"/>
  <c r="H33" i="9"/>
  <c r="G33" i="9"/>
  <c r="L33" i="9"/>
  <c r="K31" i="9"/>
  <c r="J31" i="9"/>
  <c r="I31" i="9"/>
  <c r="H31" i="9"/>
  <c r="L31" i="9" s="1"/>
  <c r="G31" i="9"/>
  <c r="K30" i="9"/>
  <c r="J30" i="9"/>
  <c r="I30" i="9"/>
  <c r="H30" i="9"/>
  <c r="G30" i="9"/>
  <c r="K29" i="9"/>
  <c r="J29" i="9"/>
  <c r="I29" i="9"/>
  <c r="H29" i="9"/>
  <c r="G29" i="9"/>
  <c r="K27" i="9"/>
  <c r="J27" i="9"/>
  <c r="I27" i="9"/>
  <c r="H27" i="9"/>
  <c r="G27" i="9"/>
  <c r="L27" i="9" s="1"/>
  <c r="K26" i="9"/>
  <c r="J26" i="9"/>
  <c r="I26" i="9"/>
  <c r="H26" i="9"/>
  <c r="G26" i="9"/>
  <c r="K25" i="9"/>
  <c r="J25" i="9"/>
  <c r="I25" i="9"/>
  <c r="H25" i="9"/>
  <c r="G25" i="9"/>
  <c r="K23" i="9"/>
  <c r="J23" i="9"/>
  <c r="I23" i="9"/>
  <c r="H23" i="9"/>
  <c r="G23" i="9"/>
  <c r="L23" i="9"/>
  <c r="K22" i="9"/>
  <c r="J22" i="9"/>
  <c r="I22" i="9"/>
  <c r="H22" i="9"/>
  <c r="G22" i="9"/>
  <c r="K19" i="9"/>
  <c r="J19" i="9"/>
  <c r="I19" i="9"/>
  <c r="H19" i="9"/>
  <c r="G19" i="9"/>
  <c r="K18" i="9"/>
  <c r="J18" i="9"/>
  <c r="I18" i="9"/>
  <c r="H18" i="9"/>
  <c r="G18" i="9"/>
  <c r="K17" i="9"/>
  <c r="J17" i="9"/>
  <c r="I17" i="9"/>
  <c r="H17" i="9"/>
  <c r="G17" i="9"/>
  <c r="K135" i="8"/>
  <c r="J135" i="8"/>
  <c r="I135" i="8"/>
  <c r="H135" i="8"/>
  <c r="L135" i="8" s="1"/>
  <c r="G135" i="8"/>
  <c r="K134" i="8"/>
  <c r="J134" i="8"/>
  <c r="I134" i="8"/>
  <c r="H134" i="8"/>
  <c r="G134" i="8"/>
  <c r="L134" i="8" s="1"/>
  <c r="K133" i="8"/>
  <c r="J133" i="8"/>
  <c r="I133" i="8"/>
  <c r="H133" i="8"/>
  <c r="G133" i="8"/>
  <c r="K131" i="8"/>
  <c r="J131" i="8"/>
  <c r="I131" i="8"/>
  <c r="H131" i="8"/>
  <c r="G131" i="8"/>
  <c r="K130" i="8"/>
  <c r="J130" i="8"/>
  <c r="I130" i="8"/>
  <c r="H130" i="8"/>
  <c r="G130" i="8"/>
  <c r="L130" i="8" s="1"/>
  <c r="K129" i="8"/>
  <c r="J129" i="8"/>
  <c r="I129" i="8"/>
  <c r="H129" i="8"/>
  <c r="G129" i="8"/>
  <c r="K127" i="8"/>
  <c r="J127" i="8"/>
  <c r="I127" i="8"/>
  <c r="H127" i="8"/>
  <c r="G127" i="8"/>
  <c r="K126" i="8"/>
  <c r="J126" i="8"/>
  <c r="I126" i="8"/>
  <c r="H126" i="8"/>
  <c r="G126" i="8"/>
  <c r="K125" i="8"/>
  <c r="J125" i="8"/>
  <c r="I125" i="8"/>
  <c r="H125" i="8"/>
  <c r="G125" i="8"/>
  <c r="L125" i="8" s="1"/>
  <c r="K123" i="8"/>
  <c r="J123" i="8"/>
  <c r="I123" i="8"/>
  <c r="H123" i="8"/>
  <c r="G123" i="8"/>
  <c r="K122" i="8"/>
  <c r="J122" i="8"/>
  <c r="I122" i="8"/>
  <c r="H122" i="8"/>
  <c r="G122" i="8"/>
  <c r="K119" i="8"/>
  <c r="J119" i="8"/>
  <c r="I119" i="8"/>
  <c r="H119" i="8"/>
  <c r="L119" i="8"/>
  <c r="G119" i="8"/>
  <c r="K118" i="8"/>
  <c r="J118" i="8"/>
  <c r="I118" i="8"/>
  <c r="L118" i="8" s="1"/>
  <c r="H118" i="8"/>
  <c r="G118" i="8"/>
  <c r="K117" i="8"/>
  <c r="J117" i="8"/>
  <c r="I117" i="8"/>
  <c r="H117" i="8"/>
  <c r="G117" i="8"/>
  <c r="K115" i="8"/>
  <c r="J115" i="8"/>
  <c r="I115" i="8"/>
  <c r="H115" i="8"/>
  <c r="G115" i="8"/>
  <c r="L115" i="8" s="1"/>
  <c r="K114" i="8"/>
  <c r="J114" i="8"/>
  <c r="I114" i="8"/>
  <c r="H114" i="8"/>
  <c r="G114" i="8"/>
  <c r="K113" i="8"/>
  <c r="J113" i="8"/>
  <c r="I113" i="8"/>
  <c r="H113" i="8"/>
  <c r="G113" i="8"/>
  <c r="L113" i="8" s="1"/>
  <c r="K111" i="8"/>
  <c r="J111" i="8"/>
  <c r="I111" i="8"/>
  <c r="L111" i="8" s="1"/>
  <c r="H111" i="8"/>
  <c r="G111" i="8"/>
  <c r="K110" i="8"/>
  <c r="J110" i="8"/>
  <c r="I110" i="8"/>
  <c r="H110" i="8"/>
  <c r="G110" i="8"/>
  <c r="L110" i="8" s="1"/>
  <c r="K109" i="8"/>
  <c r="J109" i="8"/>
  <c r="I109" i="8"/>
  <c r="H109" i="8"/>
  <c r="G109" i="8"/>
  <c r="K107" i="8"/>
  <c r="J107" i="8"/>
  <c r="I107" i="8"/>
  <c r="H107" i="8"/>
  <c r="G107" i="8"/>
  <c r="K106" i="8"/>
  <c r="K137" i="8" s="1"/>
  <c r="J106" i="8"/>
  <c r="I106" i="8"/>
  <c r="H106" i="8"/>
  <c r="G106" i="8"/>
  <c r="L106" i="8" s="1"/>
  <c r="K105" i="8"/>
  <c r="J105" i="8"/>
  <c r="I105" i="8"/>
  <c r="H105" i="8"/>
  <c r="G105" i="8"/>
  <c r="K103" i="8"/>
  <c r="J103" i="8"/>
  <c r="I103" i="8"/>
  <c r="H103" i="8"/>
  <c r="G103" i="8"/>
  <c r="K102" i="8"/>
  <c r="J102" i="8"/>
  <c r="I102" i="8"/>
  <c r="H102" i="8"/>
  <c r="G102" i="8"/>
  <c r="L102" i="8" s="1"/>
  <c r="K101" i="8"/>
  <c r="J101" i="8"/>
  <c r="I101" i="8"/>
  <c r="H101" i="8"/>
  <c r="G101" i="8"/>
  <c r="K99" i="8"/>
  <c r="J99" i="8"/>
  <c r="I99" i="8"/>
  <c r="L99" i="8" s="1"/>
  <c r="H99" i="8"/>
  <c r="G99" i="8"/>
  <c r="K98" i="8"/>
  <c r="J98" i="8"/>
  <c r="I98" i="8"/>
  <c r="H98" i="8"/>
  <c r="G98" i="8"/>
  <c r="K97" i="8"/>
  <c r="J97" i="8"/>
  <c r="I97" i="8"/>
  <c r="H97" i="8"/>
  <c r="G97" i="8"/>
  <c r="K95" i="8"/>
  <c r="J95" i="8"/>
  <c r="I95" i="8"/>
  <c r="H95" i="8"/>
  <c r="G95" i="8"/>
  <c r="K94" i="8"/>
  <c r="J94" i="8"/>
  <c r="I94" i="8"/>
  <c r="H94" i="8"/>
  <c r="G94" i="8"/>
  <c r="K93" i="8"/>
  <c r="J93" i="8"/>
  <c r="I93" i="8"/>
  <c r="H93" i="8"/>
  <c r="G93" i="8"/>
  <c r="K91" i="8"/>
  <c r="J91" i="8"/>
  <c r="I91" i="8"/>
  <c r="H91" i="8"/>
  <c r="G91" i="8"/>
  <c r="L91" i="8" s="1"/>
  <c r="K90" i="8"/>
  <c r="J90" i="8"/>
  <c r="I90" i="8"/>
  <c r="H90" i="8"/>
  <c r="G90" i="8"/>
  <c r="K89" i="8"/>
  <c r="J89" i="8"/>
  <c r="I89" i="8"/>
  <c r="H89" i="8"/>
  <c r="G89" i="8"/>
  <c r="K87" i="8"/>
  <c r="J87" i="8"/>
  <c r="I87" i="8"/>
  <c r="H87" i="8"/>
  <c r="G87" i="8"/>
  <c r="K86" i="8"/>
  <c r="J86" i="8"/>
  <c r="I86" i="8"/>
  <c r="H86" i="8"/>
  <c r="G86" i="8"/>
  <c r="L86" i="8" s="1"/>
  <c r="K85" i="8"/>
  <c r="J85" i="8"/>
  <c r="I85" i="8"/>
  <c r="H85" i="8"/>
  <c r="G85" i="8"/>
  <c r="K83" i="8"/>
  <c r="J83" i="8"/>
  <c r="I83" i="8"/>
  <c r="H83" i="8"/>
  <c r="G83" i="8"/>
  <c r="K82" i="8"/>
  <c r="J82" i="8"/>
  <c r="I82" i="8"/>
  <c r="H82" i="8"/>
  <c r="G82" i="8"/>
  <c r="K81" i="8"/>
  <c r="J81" i="8"/>
  <c r="I81" i="8"/>
  <c r="H81" i="8"/>
  <c r="G81" i="8"/>
  <c r="K79" i="8"/>
  <c r="J79" i="8"/>
  <c r="I79" i="8"/>
  <c r="H79" i="8"/>
  <c r="L79" i="8" s="1"/>
  <c r="G79" i="8"/>
  <c r="K78" i="8"/>
  <c r="J78" i="8"/>
  <c r="I78" i="8"/>
  <c r="H78" i="8"/>
  <c r="G78" i="8"/>
  <c r="L78" i="8" s="1"/>
  <c r="K77" i="8"/>
  <c r="J77" i="8"/>
  <c r="I77" i="8"/>
  <c r="H77" i="8"/>
  <c r="G77" i="8"/>
  <c r="K75" i="8"/>
  <c r="J75" i="8"/>
  <c r="I75" i="8"/>
  <c r="H75" i="8"/>
  <c r="G75" i="8"/>
  <c r="K74" i="8"/>
  <c r="J74" i="8"/>
  <c r="I74" i="8"/>
  <c r="H74" i="8"/>
  <c r="G74" i="8"/>
  <c r="K73" i="8"/>
  <c r="J73" i="8"/>
  <c r="I73" i="8"/>
  <c r="H73" i="8"/>
  <c r="G73" i="8"/>
  <c r="K71" i="8"/>
  <c r="J71" i="8"/>
  <c r="I71" i="8"/>
  <c r="H71" i="8"/>
  <c r="G71" i="8"/>
  <c r="K70" i="8"/>
  <c r="J70" i="8"/>
  <c r="L70" i="8" s="1"/>
  <c r="I70" i="8"/>
  <c r="H70" i="8"/>
  <c r="G70" i="8"/>
  <c r="K69" i="8"/>
  <c r="J69" i="8"/>
  <c r="I69" i="8"/>
  <c r="H69" i="8"/>
  <c r="G69" i="8"/>
  <c r="K67" i="8"/>
  <c r="J67" i="8"/>
  <c r="I67" i="8"/>
  <c r="H67" i="8"/>
  <c r="G67" i="8"/>
  <c r="K66" i="8"/>
  <c r="J66" i="8"/>
  <c r="I66" i="8"/>
  <c r="L66" i="8" s="1"/>
  <c r="H66" i="8"/>
  <c r="G66" i="8"/>
  <c r="K65" i="8"/>
  <c r="J65" i="8"/>
  <c r="I65" i="8"/>
  <c r="H65" i="8"/>
  <c r="G65" i="8"/>
  <c r="K63" i="8"/>
  <c r="J63" i="8"/>
  <c r="I63" i="8"/>
  <c r="H63" i="8"/>
  <c r="G63" i="8"/>
  <c r="L63" i="8" s="1"/>
  <c r="K62" i="8"/>
  <c r="J62" i="8"/>
  <c r="I62" i="8"/>
  <c r="H62" i="8"/>
  <c r="G62" i="8"/>
  <c r="K61" i="8"/>
  <c r="J61" i="8"/>
  <c r="I61" i="8"/>
  <c r="H61" i="8"/>
  <c r="G61" i="8"/>
  <c r="K59" i="8"/>
  <c r="J59" i="8"/>
  <c r="I59" i="8"/>
  <c r="H59" i="8"/>
  <c r="G59" i="8"/>
  <c r="L59" i="8" s="1"/>
  <c r="K58" i="8"/>
  <c r="J58" i="8"/>
  <c r="I58" i="8"/>
  <c r="H58" i="8"/>
  <c r="G58" i="8"/>
  <c r="K57" i="8"/>
  <c r="J57" i="8"/>
  <c r="I57" i="8"/>
  <c r="H57" i="8"/>
  <c r="G57" i="8"/>
  <c r="K55" i="8"/>
  <c r="J55" i="8"/>
  <c r="I55" i="8"/>
  <c r="H55" i="8"/>
  <c r="G55" i="8"/>
  <c r="K54" i="8"/>
  <c r="J54" i="8"/>
  <c r="I54" i="8"/>
  <c r="H54" i="8"/>
  <c r="G54" i="8"/>
  <c r="K53" i="8"/>
  <c r="J53" i="8"/>
  <c r="I53" i="8"/>
  <c r="H53" i="8"/>
  <c r="G53" i="8"/>
  <c r="K51" i="8"/>
  <c r="J51" i="8"/>
  <c r="I51" i="8"/>
  <c r="H51" i="8"/>
  <c r="G51" i="8"/>
  <c r="K50" i="8"/>
  <c r="J50" i="8"/>
  <c r="I50" i="8"/>
  <c r="H50" i="8"/>
  <c r="G50" i="8"/>
  <c r="K49" i="8"/>
  <c r="J49" i="8"/>
  <c r="I49" i="8"/>
  <c r="H49" i="8"/>
  <c r="G49" i="8"/>
  <c r="K47" i="8"/>
  <c r="J47" i="8"/>
  <c r="I47" i="8"/>
  <c r="H47" i="8"/>
  <c r="G47" i="8"/>
  <c r="K46" i="8"/>
  <c r="J46" i="8"/>
  <c r="I46" i="8"/>
  <c r="H46" i="8"/>
  <c r="G46" i="8"/>
  <c r="K45" i="8"/>
  <c r="J45" i="8"/>
  <c r="I45" i="8"/>
  <c r="H45" i="8"/>
  <c r="G45" i="8"/>
  <c r="K43" i="8"/>
  <c r="J43" i="8"/>
  <c r="I43" i="8"/>
  <c r="H43" i="8"/>
  <c r="G43" i="8"/>
  <c r="L43" i="8" s="1"/>
  <c r="K42" i="8"/>
  <c r="J42" i="8"/>
  <c r="I42" i="8"/>
  <c r="H42" i="8"/>
  <c r="G42" i="8"/>
  <c r="K41" i="8"/>
  <c r="J41" i="8"/>
  <c r="I41" i="8"/>
  <c r="H41" i="8"/>
  <c r="G41" i="8"/>
  <c r="K39" i="8"/>
  <c r="J39" i="8"/>
  <c r="I39" i="8"/>
  <c r="H39" i="8"/>
  <c r="G39" i="8"/>
  <c r="K38" i="8"/>
  <c r="J38" i="8"/>
  <c r="I38" i="8"/>
  <c r="H38" i="8"/>
  <c r="G38" i="8"/>
  <c r="L38" i="8" s="1"/>
  <c r="K37" i="8"/>
  <c r="J37" i="8"/>
  <c r="I37" i="8"/>
  <c r="H37" i="8"/>
  <c r="G37" i="8"/>
  <c r="K35" i="8"/>
  <c r="J35" i="8"/>
  <c r="I35" i="8"/>
  <c r="H35" i="8"/>
  <c r="G35" i="8"/>
  <c r="K34" i="8"/>
  <c r="J34" i="8"/>
  <c r="I34" i="8"/>
  <c r="H34" i="8"/>
  <c r="G34" i="8"/>
  <c r="K33" i="8"/>
  <c r="J33" i="8"/>
  <c r="I33" i="8"/>
  <c r="H33" i="8"/>
  <c r="G33" i="8"/>
  <c r="K31" i="8"/>
  <c r="J31" i="8"/>
  <c r="I31" i="8"/>
  <c r="H31" i="8"/>
  <c r="G31" i="8"/>
  <c r="K30" i="8"/>
  <c r="J30" i="8"/>
  <c r="I30" i="8"/>
  <c r="H30" i="8"/>
  <c r="G30" i="8"/>
  <c r="K29" i="8"/>
  <c r="J29" i="8"/>
  <c r="I29" i="8"/>
  <c r="H29" i="8"/>
  <c r="G29" i="8"/>
  <c r="K27" i="8"/>
  <c r="J27" i="8"/>
  <c r="I27" i="8"/>
  <c r="H27" i="8"/>
  <c r="G27" i="8"/>
  <c r="L27" i="8" s="1"/>
  <c r="K26" i="8"/>
  <c r="J26" i="8"/>
  <c r="I26" i="8"/>
  <c r="H26" i="8"/>
  <c r="G26" i="8"/>
  <c r="K25" i="8"/>
  <c r="J25" i="8"/>
  <c r="I25" i="8"/>
  <c r="H25" i="8"/>
  <c r="G25" i="8"/>
  <c r="K23" i="8"/>
  <c r="J23" i="8"/>
  <c r="I23" i="8"/>
  <c r="H23" i="8"/>
  <c r="G23" i="8"/>
  <c r="L23" i="8" s="1"/>
  <c r="K22" i="8"/>
  <c r="J22" i="8"/>
  <c r="I22" i="8"/>
  <c r="H22" i="8"/>
  <c r="G22" i="8"/>
  <c r="K19" i="8"/>
  <c r="J19" i="8"/>
  <c r="I19" i="8"/>
  <c r="H19" i="8"/>
  <c r="L19" i="8" s="1"/>
  <c r="G19" i="8"/>
  <c r="K18" i="8"/>
  <c r="J18" i="8"/>
  <c r="I18" i="8"/>
  <c r="H18" i="8"/>
  <c r="G18" i="8"/>
  <c r="L18" i="8" s="1"/>
  <c r="K17" i="8"/>
  <c r="J17" i="8"/>
  <c r="I17" i="8"/>
  <c r="H17" i="8"/>
  <c r="G17" i="8"/>
  <c r="K139" i="7"/>
  <c r="J139" i="7"/>
  <c r="I139" i="7"/>
  <c r="H139" i="7"/>
  <c r="G139" i="7"/>
  <c r="K138" i="7"/>
  <c r="J138" i="7"/>
  <c r="I138" i="7"/>
  <c r="H138" i="7"/>
  <c r="G138" i="7"/>
  <c r="L138" i="7"/>
  <c r="K137" i="7"/>
  <c r="J137" i="7"/>
  <c r="I137" i="7"/>
  <c r="H137" i="7"/>
  <c r="G137" i="7"/>
  <c r="K135" i="7"/>
  <c r="J135" i="7"/>
  <c r="I135" i="7"/>
  <c r="H135" i="7"/>
  <c r="G135" i="7"/>
  <c r="K134" i="7"/>
  <c r="J134" i="7"/>
  <c r="I134" i="7"/>
  <c r="H134" i="7"/>
  <c r="G134" i="7"/>
  <c r="K133" i="7"/>
  <c r="J133" i="7"/>
  <c r="I133" i="7"/>
  <c r="H133" i="7"/>
  <c r="L133" i="7"/>
  <c r="G133" i="7"/>
  <c r="K131" i="7"/>
  <c r="J131" i="7"/>
  <c r="I131" i="7"/>
  <c r="H131" i="7"/>
  <c r="G131" i="7"/>
  <c r="K130" i="7"/>
  <c r="J130" i="7"/>
  <c r="I130" i="7"/>
  <c r="H130" i="7"/>
  <c r="G130" i="7"/>
  <c r="K129" i="7"/>
  <c r="J129" i="7"/>
  <c r="I129" i="7"/>
  <c r="H129" i="7"/>
  <c r="G129" i="7"/>
  <c r="L129" i="7" s="1"/>
  <c r="K127" i="7"/>
  <c r="J127" i="7"/>
  <c r="I127" i="7"/>
  <c r="H127" i="7"/>
  <c r="G127" i="7"/>
  <c r="K126" i="7"/>
  <c r="J126" i="7"/>
  <c r="I126" i="7"/>
  <c r="H126" i="7"/>
  <c r="G126" i="7"/>
  <c r="L126" i="7" s="1"/>
  <c r="K125" i="7"/>
  <c r="J125" i="7"/>
  <c r="I125" i="7"/>
  <c r="H125" i="7"/>
  <c r="G125" i="7"/>
  <c r="L125" i="7" s="1"/>
  <c r="K123" i="7"/>
  <c r="J123" i="7"/>
  <c r="I123" i="7"/>
  <c r="H123" i="7"/>
  <c r="G123" i="7"/>
  <c r="K122" i="7"/>
  <c r="J122" i="7"/>
  <c r="I122" i="7"/>
  <c r="L122" i="7" s="1"/>
  <c r="H122" i="7"/>
  <c r="G122" i="7"/>
  <c r="K119" i="7"/>
  <c r="J119" i="7"/>
  <c r="I119" i="7"/>
  <c r="H119" i="7"/>
  <c r="G119" i="7"/>
  <c r="K118" i="7"/>
  <c r="J118" i="7"/>
  <c r="I118" i="7"/>
  <c r="H118" i="7"/>
  <c r="G118" i="7"/>
  <c r="K117" i="7"/>
  <c r="J117" i="7"/>
  <c r="I117" i="7"/>
  <c r="H117" i="7"/>
  <c r="G117" i="7"/>
  <c r="K115" i="7"/>
  <c r="J115" i="7"/>
  <c r="I115" i="7"/>
  <c r="H115" i="7"/>
  <c r="G115" i="7"/>
  <c r="K114" i="7"/>
  <c r="J114" i="7"/>
  <c r="I114" i="7"/>
  <c r="H114" i="7"/>
  <c r="G114" i="7"/>
  <c r="K113" i="7"/>
  <c r="J113" i="7"/>
  <c r="I113" i="7"/>
  <c r="H113" i="7"/>
  <c r="G113" i="7"/>
  <c r="L113" i="7" s="1"/>
  <c r="K111" i="7"/>
  <c r="J111" i="7"/>
  <c r="I111" i="7"/>
  <c r="H111" i="7"/>
  <c r="L111" i="7" s="1"/>
  <c r="G111" i="7"/>
  <c r="K110" i="7"/>
  <c r="J110" i="7"/>
  <c r="I110" i="7"/>
  <c r="H110" i="7"/>
  <c r="G110" i="7"/>
  <c r="K109" i="7"/>
  <c r="J109" i="7"/>
  <c r="I109" i="7"/>
  <c r="H109" i="7"/>
  <c r="L109" i="7" s="1"/>
  <c r="G109" i="7"/>
  <c r="K107" i="7"/>
  <c r="J107" i="7"/>
  <c r="I107" i="7"/>
  <c r="H107" i="7"/>
  <c r="G107" i="7"/>
  <c r="K106" i="7"/>
  <c r="J106" i="7"/>
  <c r="I106" i="7"/>
  <c r="H106" i="7"/>
  <c r="G106" i="7"/>
  <c r="L106" i="7" s="1"/>
  <c r="K105" i="7"/>
  <c r="J105" i="7"/>
  <c r="I105" i="7"/>
  <c r="H105" i="7"/>
  <c r="G105" i="7"/>
  <c r="K103" i="7"/>
  <c r="J103" i="7"/>
  <c r="I103" i="7"/>
  <c r="H103" i="7"/>
  <c r="G103" i="7"/>
  <c r="K102" i="7"/>
  <c r="J102" i="7"/>
  <c r="I102" i="7"/>
  <c r="H102" i="7"/>
  <c r="G102" i="7"/>
  <c r="K101" i="7"/>
  <c r="J101" i="7"/>
  <c r="I101" i="7"/>
  <c r="H101" i="7"/>
  <c r="G101" i="7"/>
  <c r="L101" i="7" s="1"/>
  <c r="K99" i="7"/>
  <c r="J99" i="7"/>
  <c r="I99" i="7"/>
  <c r="H99" i="7"/>
  <c r="G99" i="7"/>
  <c r="K98" i="7"/>
  <c r="J98" i="7"/>
  <c r="I98" i="7"/>
  <c r="H98" i="7"/>
  <c r="G98" i="7"/>
  <c r="K97" i="7"/>
  <c r="J97" i="7"/>
  <c r="I97" i="7"/>
  <c r="H97" i="7"/>
  <c r="G97" i="7"/>
  <c r="K95" i="7"/>
  <c r="J95" i="7"/>
  <c r="I95" i="7"/>
  <c r="H95" i="7"/>
  <c r="G95" i="7"/>
  <c r="K94" i="7"/>
  <c r="J94" i="7"/>
  <c r="I94" i="7"/>
  <c r="H94" i="7"/>
  <c r="G94" i="7"/>
  <c r="K93" i="7"/>
  <c r="J93" i="7"/>
  <c r="I93" i="7"/>
  <c r="H93" i="7"/>
  <c r="G93" i="7"/>
  <c r="L93" i="7" s="1"/>
  <c r="K91" i="7"/>
  <c r="J91" i="7"/>
  <c r="I91" i="7"/>
  <c r="H91" i="7"/>
  <c r="G91" i="7"/>
  <c r="K90" i="7"/>
  <c r="J90" i="7"/>
  <c r="I90" i="7"/>
  <c r="L90" i="7" s="1"/>
  <c r="H90" i="7"/>
  <c r="G90" i="7"/>
  <c r="K89" i="7"/>
  <c r="J89" i="7"/>
  <c r="I89" i="7"/>
  <c r="H89" i="7"/>
  <c r="G89" i="7"/>
  <c r="K87" i="7"/>
  <c r="J87" i="7"/>
  <c r="I87" i="7"/>
  <c r="H87" i="7"/>
  <c r="G87" i="7"/>
  <c r="K86" i="7"/>
  <c r="J86" i="7"/>
  <c r="I86" i="7"/>
  <c r="H86" i="7"/>
  <c r="G86" i="7"/>
  <c r="K85" i="7"/>
  <c r="J85" i="7"/>
  <c r="I85" i="7"/>
  <c r="H85" i="7"/>
  <c r="G85" i="7"/>
  <c r="K83" i="7"/>
  <c r="J83" i="7"/>
  <c r="I83" i="7"/>
  <c r="H83" i="7"/>
  <c r="G83" i="7"/>
  <c r="K82" i="7"/>
  <c r="J82" i="7"/>
  <c r="I82" i="7"/>
  <c r="H82" i="7"/>
  <c r="G82" i="7"/>
  <c r="L82" i="7" s="1"/>
  <c r="K81" i="7"/>
  <c r="J81" i="7"/>
  <c r="I81" i="7"/>
  <c r="H81" i="7"/>
  <c r="L81" i="7" s="1"/>
  <c r="G81" i="7"/>
  <c r="K79" i="7"/>
  <c r="J79" i="7"/>
  <c r="I79" i="7"/>
  <c r="H79" i="7"/>
  <c r="G79" i="7"/>
  <c r="K78" i="7"/>
  <c r="J78" i="7"/>
  <c r="I78" i="7"/>
  <c r="H78" i="7"/>
  <c r="G78" i="7"/>
  <c r="L78" i="7" s="1"/>
  <c r="K77" i="7"/>
  <c r="J77" i="7"/>
  <c r="I77" i="7"/>
  <c r="H77" i="7"/>
  <c r="G77" i="7"/>
  <c r="L77" i="7" s="1"/>
  <c r="K75" i="7"/>
  <c r="J75" i="7"/>
  <c r="I75" i="7"/>
  <c r="H75" i="7"/>
  <c r="G75" i="7"/>
  <c r="K74" i="7"/>
  <c r="J74" i="7"/>
  <c r="I74" i="7"/>
  <c r="H74" i="7"/>
  <c r="G74" i="7"/>
  <c r="L74" i="7" s="1"/>
  <c r="K73" i="7"/>
  <c r="J73" i="7"/>
  <c r="I73" i="7"/>
  <c r="H73" i="7"/>
  <c r="G73" i="7"/>
  <c r="K71" i="7"/>
  <c r="J71" i="7"/>
  <c r="I71" i="7"/>
  <c r="H71" i="7"/>
  <c r="G71" i="7"/>
  <c r="K70" i="7"/>
  <c r="J70" i="7"/>
  <c r="I70" i="7"/>
  <c r="H70" i="7"/>
  <c r="G70" i="7"/>
  <c r="K69" i="7"/>
  <c r="J69" i="7"/>
  <c r="I69" i="7"/>
  <c r="H69" i="7"/>
  <c r="G69" i="7"/>
  <c r="L69" i="7" s="1"/>
  <c r="K67" i="7"/>
  <c r="J67" i="7"/>
  <c r="I67" i="7"/>
  <c r="H67" i="7"/>
  <c r="G67" i="7"/>
  <c r="K66" i="7"/>
  <c r="J66" i="7"/>
  <c r="I66" i="7"/>
  <c r="H66" i="7"/>
  <c r="G66" i="7"/>
  <c r="K65" i="7"/>
  <c r="J65" i="7"/>
  <c r="I65" i="7"/>
  <c r="H65" i="7"/>
  <c r="G65" i="7"/>
  <c r="L65" i="7" s="1"/>
  <c r="K63" i="7"/>
  <c r="J63" i="7"/>
  <c r="I63" i="7"/>
  <c r="H63" i="7"/>
  <c r="G63" i="7"/>
  <c r="K62" i="7"/>
  <c r="J62" i="7"/>
  <c r="I62" i="7"/>
  <c r="H62" i="7"/>
  <c r="G62" i="7"/>
  <c r="K61" i="7"/>
  <c r="J61" i="7"/>
  <c r="I61" i="7"/>
  <c r="H61" i="7"/>
  <c r="G61" i="7"/>
  <c r="L61" i="7" s="1"/>
  <c r="K59" i="7"/>
  <c r="J59" i="7"/>
  <c r="I59" i="7"/>
  <c r="H59" i="7"/>
  <c r="G59" i="7"/>
  <c r="K58" i="7"/>
  <c r="J58" i="7"/>
  <c r="I58" i="7"/>
  <c r="H58" i="7"/>
  <c r="G58" i="7"/>
  <c r="K57" i="7"/>
  <c r="J57" i="7"/>
  <c r="I57" i="7"/>
  <c r="H57" i="7"/>
  <c r="G57" i="7"/>
  <c r="K55" i="7"/>
  <c r="J55" i="7"/>
  <c r="I55" i="7"/>
  <c r="H55" i="7"/>
  <c r="G55" i="7"/>
  <c r="L55" i="7" s="1"/>
  <c r="K54" i="7"/>
  <c r="J54" i="7"/>
  <c r="I54" i="7"/>
  <c r="H54" i="7"/>
  <c r="G54" i="7"/>
  <c r="K53" i="7"/>
  <c r="J53" i="7"/>
  <c r="I53" i="7"/>
  <c r="H53" i="7"/>
  <c r="G53" i="7"/>
  <c r="L53" i="7"/>
  <c r="K51" i="7"/>
  <c r="J51" i="7"/>
  <c r="I51" i="7"/>
  <c r="H51" i="7"/>
  <c r="G51" i="7"/>
  <c r="K50" i="7"/>
  <c r="J50" i="7"/>
  <c r="I50" i="7"/>
  <c r="H50" i="7"/>
  <c r="G50" i="7"/>
  <c r="K49" i="7"/>
  <c r="J49" i="7"/>
  <c r="I49" i="7"/>
  <c r="H49" i="7"/>
  <c r="G49" i="7"/>
  <c r="K47" i="7"/>
  <c r="J47" i="7"/>
  <c r="I47" i="7"/>
  <c r="H47" i="7"/>
  <c r="G47" i="7"/>
  <c r="L47" i="7" s="1"/>
  <c r="K46" i="7"/>
  <c r="J46" i="7"/>
  <c r="I46" i="7"/>
  <c r="H46" i="7"/>
  <c r="G46" i="7"/>
  <c r="K45" i="7"/>
  <c r="J45" i="7"/>
  <c r="I45" i="7"/>
  <c r="H45" i="7"/>
  <c r="G45" i="7"/>
  <c r="K43" i="7"/>
  <c r="J43" i="7"/>
  <c r="I43" i="7"/>
  <c r="H43" i="7"/>
  <c r="G43" i="7"/>
  <c r="K42" i="7"/>
  <c r="J42" i="7"/>
  <c r="I42" i="7"/>
  <c r="H42" i="7"/>
  <c r="L42" i="7"/>
  <c r="G42" i="7"/>
  <c r="K41" i="7"/>
  <c r="J41" i="7"/>
  <c r="I41" i="7"/>
  <c r="L41" i="7" s="1"/>
  <c r="H41" i="7"/>
  <c r="G41" i="7"/>
  <c r="K39" i="7"/>
  <c r="J39" i="7"/>
  <c r="I39" i="7"/>
  <c r="H39" i="7"/>
  <c r="G39" i="7"/>
  <c r="K38" i="7"/>
  <c r="J38" i="7"/>
  <c r="I38" i="7"/>
  <c r="H38" i="7"/>
  <c r="G38" i="7"/>
  <c r="L38" i="7" s="1"/>
  <c r="K37" i="7"/>
  <c r="J37" i="7"/>
  <c r="I37" i="7"/>
  <c r="L37" i="7" s="1"/>
  <c r="H37" i="7"/>
  <c r="G37" i="7"/>
  <c r="K35" i="7"/>
  <c r="K141" i="7" s="1"/>
  <c r="J35" i="7"/>
  <c r="I35" i="7"/>
  <c r="H35" i="7"/>
  <c r="G35" i="7"/>
  <c r="L35" i="7" s="1"/>
  <c r="K34" i="7"/>
  <c r="J34" i="7"/>
  <c r="I34" i="7"/>
  <c r="H34" i="7"/>
  <c r="G34" i="7"/>
  <c r="K33" i="7"/>
  <c r="J33" i="7"/>
  <c r="I33" i="7"/>
  <c r="H33" i="7"/>
  <c r="G33" i="7"/>
  <c r="K31" i="7"/>
  <c r="J31" i="7"/>
  <c r="I31" i="7"/>
  <c r="H31" i="7"/>
  <c r="G31" i="7"/>
  <c r="L31" i="7" s="1"/>
  <c r="K30" i="7"/>
  <c r="J30" i="7"/>
  <c r="I30" i="7"/>
  <c r="H30" i="7"/>
  <c r="G30" i="7"/>
  <c r="K29" i="7"/>
  <c r="J29" i="7"/>
  <c r="I29" i="7"/>
  <c r="H29" i="7"/>
  <c r="L29" i="7" s="1"/>
  <c r="G29" i="7"/>
  <c r="K27" i="7"/>
  <c r="J27" i="7"/>
  <c r="I27" i="7"/>
  <c r="H27" i="7"/>
  <c r="G27" i="7"/>
  <c r="L27" i="7" s="1"/>
  <c r="K26" i="7"/>
  <c r="J26" i="7"/>
  <c r="I26" i="7"/>
  <c r="H26" i="7"/>
  <c r="G26" i="7"/>
  <c r="K25" i="7"/>
  <c r="J25" i="7"/>
  <c r="I25" i="7"/>
  <c r="H25" i="7"/>
  <c r="G25" i="7"/>
  <c r="K23" i="7"/>
  <c r="J23" i="7"/>
  <c r="I23" i="7"/>
  <c r="H23" i="7"/>
  <c r="G23" i="7"/>
  <c r="K22" i="7"/>
  <c r="J22" i="7"/>
  <c r="I22" i="7"/>
  <c r="H22" i="7"/>
  <c r="G22" i="7"/>
  <c r="K19" i="7"/>
  <c r="J19" i="7"/>
  <c r="I19" i="7"/>
  <c r="H19" i="7"/>
  <c r="G19" i="7"/>
  <c r="K18" i="7"/>
  <c r="J18" i="7"/>
  <c r="I18" i="7"/>
  <c r="H18" i="7"/>
  <c r="G18" i="7"/>
  <c r="K17" i="7"/>
  <c r="J17" i="7"/>
  <c r="I17" i="7"/>
  <c r="H17" i="7"/>
  <c r="G17" i="7"/>
  <c r="K135" i="6"/>
  <c r="J135" i="6"/>
  <c r="I135" i="6"/>
  <c r="H135" i="6"/>
  <c r="G135" i="6"/>
  <c r="K134" i="6"/>
  <c r="J134" i="6"/>
  <c r="I134" i="6"/>
  <c r="H134" i="6"/>
  <c r="G134" i="6"/>
  <c r="K133" i="6"/>
  <c r="J133" i="6"/>
  <c r="I133" i="6"/>
  <c r="H133" i="6"/>
  <c r="G133" i="6"/>
  <c r="L133" i="6" s="1"/>
  <c r="K131" i="6"/>
  <c r="J131" i="6"/>
  <c r="I131" i="6"/>
  <c r="H131" i="6"/>
  <c r="G131" i="6"/>
  <c r="K130" i="6"/>
  <c r="J130" i="6"/>
  <c r="I130" i="6"/>
  <c r="H130" i="6"/>
  <c r="G130" i="6"/>
  <c r="K129" i="6"/>
  <c r="J129" i="6"/>
  <c r="I129" i="6"/>
  <c r="H129" i="6"/>
  <c r="G129" i="6"/>
  <c r="K127" i="6"/>
  <c r="J127" i="6"/>
  <c r="I127" i="6"/>
  <c r="H127" i="6"/>
  <c r="G127" i="6"/>
  <c r="K126" i="6"/>
  <c r="J126" i="6"/>
  <c r="I126" i="6"/>
  <c r="H126" i="6"/>
  <c r="G126" i="6"/>
  <c r="K125" i="6"/>
  <c r="J125" i="6"/>
  <c r="I125" i="6"/>
  <c r="H125" i="6"/>
  <c r="G125" i="6"/>
  <c r="K123" i="6"/>
  <c r="J123" i="6"/>
  <c r="I123" i="6"/>
  <c r="H123" i="6"/>
  <c r="G123" i="6"/>
  <c r="K122" i="6"/>
  <c r="J122" i="6"/>
  <c r="I122" i="6"/>
  <c r="H122" i="6"/>
  <c r="G122" i="6"/>
  <c r="K119" i="6"/>
  <c r="J119" i="6"/>
  <c r="I119" i="6"/>
  <c r="H119" i="6"/>
  <c r="G119" i="6"/>
  <c r="K118" i="6"/>
  <c r="J118" i="6"/>
  <c r="I118" i="6"/>
  <c r="H118" i="6"/>
  <c r="G118" i="6"/>
  <c r="K117" i="6"/>
  <c r="J117" i="6"/>
  <c r="I117" i="6"/>
  <c r="H117" i="6"/>
  <c r="G117" i="6"/>
  <c r="K115" i="6"/>
  <c r="J115" i="6"/>
  <c r="I115" i="6"/>
  <c r="H115" i="6"/>
  <c r="L115" i="6" s="1"/>
  <c r="G115" i="6"/>
  <c r="K114" i="6"/>
  <c r="J114" i="6"/>
  <c r="I114" i="6"/>
  <c r="H114" i="6"/>
  <c r="G114" i="6"/>
  <c r="L114" i="6" s="1"/>
  <c r="K113" i="6"/>
  <c r="J113" i="6"/>
  <c r="I113" i="6"/>
  <c r="H113" i="6"/>
  <c r="L113" i="6" s="1"/>
  <c r="G113" i="6"/>
  <c r="K111" i="6"/>
  <c r="J111" i="6"/>
  <c r="I111" i="6"/>
  <c r="H111" i="6"/>
  <c r="G111" i="6"/>
  <c r="K110" i="6"/>
  <c r="J110" i="6"/>
  <c r="I110" i="6"/>
  <c r="H110" i="6"/>
  <c r="G110" i="6"/>
  <c r="L110" i="6" s="1"/>
  <c r="K109" i="6"/>
  <c r="J109" i="6"/>
  <c r="I109" i="6"/>
  <c r="H109" i="6"/>
  <c r="L109" i="6" s="1"/>
  <c r="G109" i="6"/>
  <c r="K107" i="6"/>
  <c r="J107" i="6"/>
  <c r="I107" i="6"/>
  <c r="H107" i="6"/>
  <c r="G107" i="6"/>
  <c r="K106" i="6"/>
  <c r="J106" i="6"/>
  <c r="I106" i="6"/>
  <c r="H106" i="6"/>
  <c r="G106" i="6"/>
  <c r="K105" i="6"/>
  <c r="J105" i="6"/>
  <c r="I105" i="6"/>
  <c r="H105" i="6"/>
  <c r="G105" i="6"/>
  <c r="L105" i="6" s="1"/>
  <c r="K103" i="6"/>
  <c r="J103" i="6"/>
  <c r="I103" i="6"/>
  <c r="H103" i="6"/>
  <c r="G103" i="6"/>
  <c r="K102" i="6"/>
  <c r="J102" i="6"/>
  <c r="I102" i="6"/>
  <c r="H102" i="6"/>
  <c r="G102" i="6"/>
  <c r="K101" i="6"/>
  <c r="J101" i="6"/>
  <c r="I101" i="6"/>
  <c r="H101" i="6"/>
  <c r="G101" i="6"/>
  <c r="K99" i="6"/>
  <c r="J99" i="6"/>
  <c r="I99" i="6"/>
  <c r="H99" i="6"/>
  <c r="G99" i="6"/>
  <c r="L99" i="6" s="1"/>
  <c r="K98" i="6"/>
  <c r="J98" i="6"/>
  <c r="I98" i="6"/>
  <c r="H98" i="6"/>
  <c r="G98" i="6"/>
  <c r="K97" i="6"/>
  <c r="J97" i="6"/>
  <c r="I97" i="6"/>
  <c r="H97" i="6"/>
  <c r="G97" i="6"/>
  <c r="K95" i="6"/>
  <c r="J95" i="6"/>
  <c r="I95" i="6"/>
  <c r="H95" i="6"/>
  <c r="G95" i="6"/>
  <c r="L95" i="6"/>
  <c r="K94" i="6"/>
  <c r="J94" i="6"/>
  <c r="I94" i="6"/>
  <c r="H94" i="6"/>
  <c r="H137" i="6" s="1"/>
  <c r="G94" i="6"/>
  <c r="K93" i="6"/>
  <c r="J93" i="6"/>
  <c r="I93" i="6"/>
  <c r="L93" i="6" s="1"/>
  <c r="H93" i="6"/>
  <c r="G93" i="6"/>
  <c r="K91" i="6"/>
  <c r="J91" i="6"/>
  <c r="I91" i="6"/>
  <c r="H91" i="6"/>
  <c r="G91" i="6"/>
  <c r="K90" i="6"/>
  <c r="K137" i="6" s="1"/>
  <c r="J90" i="6"/>
  <c r="I90" i="6"/>
  <c r="H90" i="6"/>
  <c r="G90" i="6"/>
  <c r="K89" i="6"/>
  <c r="J89" i="6"/>
  <c r="I89" i="6"/>
  <c r="H89" i="6"/>
  <c r="G89" i="6"/>
  <c r="K87" i="6"/>
  <c r="J87" i="6"/>
  <c r="I87" i="6"/>
  <c r="H87" i="6"/>
  <c r="G87" i="6"/>
  <c r="K86" i="6"/>
  <c r="J86" i="6"/>
  <c r="I86" i="6"/>
  <c r="H86" i="6"/>
  <c r="G86" i="6"/>
  <c r="K85" i="6"/>
  <c r="J85" i="6"/>
  <c r="I85" i="6"/>
  <c r="H85" i="6"/>
  <c r="G85" i="6"/>
  <c r="K83" i="6"/>
  <c r="J83" i="6"/>
  <c r="I83" i="6"/>
  <c r="H83" i="6"/>
  <c r="G83" i="6"/>
  <c r="K82" i="6"/>
  <c r="J82" i="6"/>
  <c r="I82" i="6"/>
  <c r="H82" i="6"/>
  <c r="G82" i="6"/>
  <c r="K81" i="6"/>
  <c r="J81" i="6"/>
  <c r="I81" i="6"/>
  <c r="H81" i="6"/>
  <c r="G81" i="6"/>
  <c r="K79" i="6"/>
  <c r="J79" i="6"/>
  <c r="I79" i="6"/>
  <c r="H79" i="6"/>
  <c r="G79" i="6"/>
  <c r="K78" i="6"/>
  <c r="J78" i="6"/>
  <c r="I78" i="6"/>
  <c r="H78" i="6"/>
  <c r="G78" i="6"/>
  <c r="K77" i="6"/>
  <c r="J77" i="6"/>
  <c r="I77" i="6"/>
  <c r="H77" i="6"/>
  <c r="G77" i="6"/>
  <c r="L77" i="6" s="1"/>
  <c r="K75" i="6"/>
  <c r="J75" i="6"/>
  <c r="I75" i="6"/>
  <c r="H75" i="6"/>
  <c r="G75" i="6"/>
  <c r="K74" i="6"/>
  <c r="J74" i="6"/>
  <c r="I74" i="6"/>
  <c r="H74" i="6"/>
  <c r="G74" i="6"/>
  <c r="K73" i="6"/>
  <c r="J73" i="6"/>
  <c r="I73" i="6"/>
  <c r="H73" i="6"/>
  <c r="G73" i="6"/>
  <c r="K71" i="6"/>
  <c r="J71" i="6"/>
  <c r="I71" i="6"/>
  <c r="H71" i="6"/>
  <c r="G71" i="6"/>
  <c r="K70" i="6"/>
  <c r="J70" i="6"/>
  <c r="I70" i="6"/>
  <c r="H70" i="6"/>
  <c r="G70" i="6"/>
  <c r="K69" i="6"/>
  <c r="J69" i="6"/>
  <c r="I69" i="6"/>
  <c r="H69" i="6"/>
  <c r="G69" i="6"/>
  <c r="K67" i="6"/>
  <c r="J67" i="6"/>
  <c r="I67" i="6"/>
  <c r="H67" i="6"/>
  <c r="G67" i="6"/>
  <c r="K66" i="6"/>
  <c r="J66" i="6"/>
  <c r="I66" i="6"/>
  <c r="H66" i="6"/>
  <c r="G66" i="6"/>
  <c r="K65" i="6"/>
  <c r="J65" i="6"/>
  <c r="I65" i="6"/>
  <c r="H65" i="6"/>
  <c r="G65" i="6"/>
  <c r="K63" i="6"/>
  <c r="J63" i="6"/>
  <c r="I63" i="6"/>
  <c r="H63" i="6"/>
  <c r="G63" i="6"/>
  <c r="K62" i="6"/>
  <c r="J62" i="6"/>
  <c r="I62" i="6"/>
  <c r="H62" i="6"/>
  <c r="G62" i="6"/>
  <c r="K61" i="6"/>
  <c r="J61" i="6"/>
  <c r="I61" i="6"/>
  <c r="H61" i="6"/>
  <c r="G61" i="6"/>
  <c r="K59" i="6"/>
  <c r="J59" i="6"/>
  <c r="I59" i="6"/>
  <c r="H59" i="6"/>
  <c r="G59" i="6"/>
  <c r="K58" i="6"/>
  <c r="J58" i="6"/>
  <c r="I58" i="6"/>
  <c r="H58" i="6"/>
  <c r="G58" i="6"/>
  <c r="K57" i="6"/>
  <c r="J57" i="6"/>
  <c r="I57" i="6"/>
  <c r="H57" i="6"/>
  <c r="G57" i="6"/>
  <c r="L57" i="6"/>
  <c r="K55" i="6"/>
  <c r="J55" i="6"/>
  <c r="I55" i="6"/>
  <c r="H55" i="6"/>
  <c r="G55" i="6"/>
  <c r="K54" i="6"/>
  <c r="J54" i="6"/>
  <c r="I54" i="6"/>
  <c r="H54" i="6"/>
  <c r="G54" i="6"/>
  <c r="K53" i="6"/>
  <c r="J53" i="6"/>
  <c r="I53" i="6"/>
  <c r="H53" i="6"/>
  <c r="G53" i="6"/>
  <c r="K51" i="6"/>
  <c r="J51" i="6"/>
  <c r="I51" i="6"/>
  <c r="H51" i="6"/>
  <c r="G51" i="6"/>
  <c r="L51" i="6" s="1"/>
  <c r="K50" i="6"/>
  <c r="J50" i="6"/>
  <c r="I50" i="6"/>
  <c r="H50" i="6"/>
  <c r="G50" i="6"/>
  <c r="K49" i="6"/>
  <c r="J49" i="6"/>
  <c r="I49" i="6"/>
  <c r="H49" i="6"/>
  <c r="G49" i="6"/>
  <c r="K47" i="6"/>
  <c r="J47" i="6"/>
  <c r="I47" i="6"/>
  <c r="H47" i="6"/>
  <c r="G47" i="6"/>
  <c r="K46" i="6"/>
  <c r="J46" i="6"/>
  <c r="I46" i="6"/>
  <c r="H46" i="6"/>
  <c r="G46" i="6"/>
  <c r="K45" i="6"/>
  <c r="J45" i="6"/>
  <c r="I45" i="6"/>
  <c r="H45" i="6"/>
  <c r="G45" i="6"/>
  <c r="K43" i="6"/>
  <c r="J43" i="6"/>
  <c r="I43" i="6"/>
  <c r="H43" i="6"/>
  <c r="G43" i="6"/>
  <c r="L43" i="6"/>
  <c r="K42" i="6"/>
  <c r="J42" i="6"/>
  <c r="I42" i="6"/>
  <c r="H42" i="6"/>
  <c r="L42" i="6" s="1"/>
  <c r="G42" i="6"/>
  <c r="K41" i="6"/>
  <c r="J41" i="6"/>
  <c r="I41" i="6"/>
  <c r="H41" i="6"/>
  <c r="G41" i="6"/>
  <c r="K39" i="6"/>
  <c r="J39" i="6"/>
  <c r="I39" i="6"/>
  <c r="H39" i="6"/>
  <c r="G39" i="6"/>
  <c r="K38" i="6"/>
  <c r="J38" i="6"/>
  <c r="I38" i="6"/>
  <c r="H38" i="6"/>
  <c r="G38" i="6"/>
  <c r="L38" i="6" s="1"/>
  <c r="K37" i="6"/>
  <c r="J37" i="6"/>
  <c r="I37" i="6"/>
  <c r="I137" i="6" s="1"/>
  <c r="K10" i="6" s="1"/>
  <c r="H37" i="6"/>
  <c r="G37" i="6"/>
  <c r="K35" i="6"/>
  <c r="J35" i="6"/>
  <c r="I35" i="6"/>
  <c r="H35" i="6"/>
  <c r="G35" i="6"/>
  <c r="K34" i="6"/>
  <c r="J34" i="6"/>
  <c r="I34" i="6"/>
  <c r="H34" i="6"/>
  <c r="G34" i="6"/>
  <c r="K33" i="6"/>
  <c r="J33" i="6"/>
  <c r="I33" i="6"/>
  <c r="H33" i="6"/>
  <c r="G33" i="6"/>
  <c r="K31" i="6"/>
  <c r="J31" i="6"/>
  <c r="I31" i="6"/>
  <c r="H31" i="6"/>
  <c r="G31" i="6"/>
  <c r="K30" i="6"/>
  <c r="J30" i="6"/>
  <c r="I30" i="6"/>
  <c r="H30" i="6"/>
  <c r="G30" i="6"/>
  <c r="L30" i="6" s="1"/>
  <c r="K29" i="6"/>
  <c r="J29" i="6"/>
  <c r="I29" i="6"/>
  <c r="H29" i="6"/>
  <c r="G29" i="6"/>
  <c r="K27" i="6"/>
  <c r="J27" i="6"/>
  <c r="I27" i="6"/>
  <c r="H27" i="6"/>
  <c r="G27" i="6"/>
  <c r="K26" i="6"/>
  <c r="J26" i="6"/>
  <c r="I26" i="6"/>
  <c r="H26" i="6"/>
  <c r="G26" i="6"/>
  <c r="K25" i="6"/>
  <c r="J25" i="6"/>
  <c r="I25" i="6"/>
  <c r="H25" i="6"/>
  <c r="G25" i="6"/>
  <c r="L25" i="6" s="1"/>
  <c r="K23" i="6"/>
  <c r="J23" i="6"/>
  <c r="I23" i="6"/>
  <c r="H23" i="6"/>
  <c r="G23" i="6"/>
  <c r="L23" i="6" s="1"/>
  <c r="K22" i="6"/>
  <c r="J22" i="6"/>
  <c r="I22" i="6"/>
  <c r="H22" i="6"/>
  <c r="G22" i="6"/>
  <c r="K19" i="6"/>
  <c r="J19" i="6"/>
  <c r="I19" i="6"/>
  <c r="H19" i="6"/>
  <c r="G19" i="6"/>
  <c r="K18" i="6"/>
  <c r="J18" i="6"/>
  <c r="I18" i="6"/>
  <c r="H18" i="6"/>
  <c r="G18" i="6"/>
  <c r="K17" i="6"/>
  <c r="J17" i="6"/>
  <c r="I17" i="6"/>
  <c r="H17" i="6"/>
  <c r="G17" i="6"/>
  <c r="K139" i="5"/>
  <c r="J139" i="5"/>
  <c r="I139" i="5"/>
  <c r="H139" i="5"/>
  <c r="G139" i="5"/>
  <c r="K138" i="5"/>
  <c r="J138" i="5"/>
  <c r="I138" i="5"/>
  <c r="H138" i="5"/>
  <c r="G138" i="5"/>
  <c r="L138" i="5" s="1"/>
  <c r="K137" i="5"/>
  <c r="J137" i="5"/>
  <c r="I137" i="5"/>
  <c r="H137" i="5"/>
  <c r="G137" i="5"/>
  <c r="K135" i="5"/>
  <c r="J135" i="5"/>
  <c r="I135" i="5"/>
  <c r="H135" i="5"/>
  <c r="G135" i="5"/>
  <c r="K134" i="5"/>
  <c r="J134" i="5"/>
  <c r="I134" i="5"/>
  <c r="H134" i="5"/>
  <c r="G134" i="5"/>
  <c r="L134" i="5"/>
  <c r="K133" i="5"/>
  <c r="J133" i="5"/>
  <c r="I133" i="5"/>
  <c r="H133" i="5"/>
  <c r="L133" i="5" s="1"/>
  <c r="G133" i="5"/>
  <c r="K131" i="5"/>
  <c r="J131" i="5"/>
  <c r="I131" i="5"/>
  <c r="H131" i="5"/>
  <c r="G131" i="5"/>
  <c r="K130" i="5"/>
  <c r="J130" i="5"/>
  <c r="I130" i="5"/>
  <c r="H130" i="5"/>
  <c r="G130" i="5"/>
  <c r="K129" i="5"/>
  <c r="J129" i="5"/>
  <c r="I129" i="5"/>
  <c r="H129" i="5"/>
  <c r="G129" i="5"/>
  <c r="L129" i="5" s="1"/>
  <c r="K127" i="5"/>
  <c r="J127" i="5"/>
  <c r="I127" i="5"/>
  <c r="H127" i="5"/>
  <c r="G127" i="5"/>
  <c r="K126" i="5"/>
  <c r="J126" i="5"/>
  <c r="I126" i="5"/>
  <c r="H126" i="5"/>
  <c r="G126" i="5"/>
  <c r="K125" i="5"/>
  <c r="J125" i="5"/>
  <c r="I125" i="5"/>
  <c r="H125" i="5"/>
  <c r="G125" i="5"/>
  <c r="K123" i="5"/>
  <c r="J123" i="5"/>
  <c r="I123" i="5"/>
  <c r="H123" i="5"/>
  <c r="G123" i="5"/>
  <c r="L123" i="5" s="1"/>
  <c r="K122" i="5"/>
  <c r="J122" i="5"/>
  <c r="I122" i="5"/>
  <c r="H122" i="5"/>
  <c r="G122" i="5"/>
  <c r="K119" i="5"/>
  <c r="J119" i="5"/>
  <c r="I119" i="5"/>
  <c r="H119" i="5"/>
  <c r="G119" i="5"/>
  <c r="L119" i="5"/>
  <c r="K118" i="5"/>
  <c r="J118" i="5"/>
  <c r="I118" i="5"/>
  <c r="H118" i="5"/>
  <c r="G118" i="5"/>
  <c r="K117" i="5"/>
  <c r="J117" i="5"/>
  <c r="I117" i="5"/>
  <c r="H117" i="5"/>
  <c r="G117" i="5"/>
  <c r="K115" i="5"/>
  <c r="J115" i="5"/>
  <c r="I115" i="5"/>
  <c r="H115" i="5"/>
  <c r="G115" i="5"/>
  <c r="K114" i="5"/>
  <c r="J114" i="5"/>
  <c r="I114" i="5"/>
  <c r="H114" i="5"/>
  <c r="G114" i="5"/>
  <c r="L114" i="5" s="1"/>
  <c r="K113" i="5"/>
  <c r="J113" i="5"/>
  <c r="I113" i="5"/>
  <c r="H113" i="5"/>
  <c r="G113" i="5"/>
  <c r="K111" i="5"/>
  <c r="J111" i="5"/>
  <c r="I111" i="5"/>
  <c r="H111" i="5"/>
  <c r="G111" i="5"/>
  <c r="K110" i="5"/>
  <c r="J110" i="5"/>
  <c r="I110" i="5"/>
  <c r="H110" i="5"/>
  <c r="G110" i="5"/>
  <c r="K109" i="5"/>
  <c r="J109" i="5"/>
  <c r="I109" i="5"/>
  <c r="H109" i="5"/>
  <c r="G109" i="5"/>
  <c r="L109" i="5" s="1"/>
  <c r="K107" i="5"/>
  <c r="J107" i="5"/>
  <c r="I107" i="5"/>
  <c r="H107" i="5"/>
  <c r="G107" i="5"/>
  <c r="K106" i="5"/>
  <c r="J106" i="5"/>
  <c r="I106" i="5"/>
  <c r="H106" i="5"/>
  <c r="G106" i="5"/>
  <c r="K105" i="5"/>
  <c r="J105" i="5"/>
  <c r="I105" i="5"/>
  <c r="H105" i="5"/>
  <c r="G105" i="5"/>
  <c r="K103" i="5"/>
  <c r="J103" i="5"/>
  <c r="I103" i="5"/>
  <c r="H103" i="5"/>
  <c r="G103" i="5"/>
  <c r="L103" i="5" s="1"/>
  <c r="K102" i="5"/>
  <c r="J102" i="5"/>
  <c r="I102" i="5"/>
  <c r="H102" i="5"/>
  <c r="G102" i="5"/>
  <c r="K101" i="5"/>
  <c r="J101" i="5"/>
  <c r="I101" i="5"/>
  <c r="H101" i="5"/>
  <c r="G101" i="5"/>
  <c r="K99" i="5"/>
  <c r="J99" i="5"/>
  <c r="I99" i="5"/>
  <c r="H99" i="5"/>
  <c r="G99" i="5"/>
  <c r="K98" i="5"/>
  <c r="J98" i="5"/>
  <c r="I98" i="5"/>
  <c r="H98" i="5"/>
  <c r="G98" i="5"/>
  <c r="L98" i="5" s="1"/>
  <c r="K97" i="5"/>
  <c r="J97" i="5"/>
  <c r="I97" i="5"/>
  <c r="H97" i="5"/>
  <c r="G97" i="5"/>
  <c r="K95" i="5"/>
  <c r="J95" i="5"/>
  <c r="I95" i="5"/>
  <c r="H95" i="5"/>
  <c r="G95" i="5"/>
  <c r="K94" i="5"/>
  <c r="J94" i="5"/>
  <c r="I94" i="5"/>
  <c r="H94" i="5"/>
  <c r="G94" i="5"/>
  <c r="L94" i="5" s="1"/>
  <c r="K93" i="5"/>
  <c r="J93" i="5"/>
  <c r="I93" i="5"/>
  <c r="H93" i="5"/>
  <c r="G93" i="5"/>
  <c r="K91" i="5"/>
  <c r="J91" i="5"/>
  <c r="I91" i="5"/>
  <c r="H91" i="5"/>
  <c r="G91" i="5"/>
  <c r="K90" i="5"/>
  <c r="J90" i="5"/>
  <c r="I90" i="5"/>
  <c r="H90" i="5"/>
  <c r="G90" i="5"/>
  <c r="K89" i="5"/>
  <c r="J89" i="5"/>
  <c r="I89" i="5"/>
  <c r="H89" i="5"/>
  <c r="G89" i="5"/>
  <c r="L89" i="5" s="1"/>
  <c r="K87" i="5"/>
  <c r="J87" i="5"/>
  <c r="I87" i="5"/>
  <c r="H87" i="5"/>
  <c r="G87" i="5"/>
  <c r="K86" i="5"/>
  <c r="J86" i="5"/>
  <c r="I86" i="5"/>
  <c r="H86" i="5"/>
  <c r="G86" i="5"/>
  <c r="K85" i="5"/>
  <c r="J85" i="5"/>
  <c r="I85" i="5"/>
  <c r="H85" i="5"/>
  <c r="G85" i="5"/>
  <c r="K83" i="5"/>
  <c r="J83" i="5"/>
  <c r="I83" i="5"/>
  <c r="H83" i="5"/>
  <c r="G83" i="5"/>
  <c r="K82" i="5"/>
  <c r="J82" i="5"/>
  <c r="I82" i="5"/>
  <c r="H82" i="5"/>
  <c r="G82" i="5"/>
  <c r="K81" i="5"/>
  <c r="J81" i="5"/>
  <c r="I81" i="5"/>
  <c r="H81" i="5"/>
  <c r="G81" i="5"/>
  <c r="K79" i="5"/>
  <c r="J79" i="5"/>
  <c r="I79" i="5"/>
  <c r="H79" i="5"/>
  <c r="G79" i="5"/>
  <c r="L79" i="5" s="1"/>
  <c r="K78" i="5"/>
  <c r="J78" i="5"/>
  <c r="I78" i="5"/>
  <c r="H78" i="5"/>
  <c r="G78" i="5"/>
  <c r="K77" i="5"/>
  <c r="J77" i="5"/>
  <c r="I77" i="5"/>
  <c r="H77" i="5"/>
  <c r="G77" i="5"/>
  <c r="L77" i="5" s="1"/>
  <c r="K75" i="5"/>
  <c r="J75" i="5"/>
  <c r="I75" i="5"/>
  <c r="H75" i="5"/>
  <c r="G75" i="5"/>
  <c r="K74" i="5"/>
  <c r="J74" i="5"/>
  <c r="I74" i="5"/>
  <c r="H74" i="5"/>
  <c r="G74" i="5"/>
  <c r="K73" i="5"/>
  <c r="J73" i="5"/>
  <c r="I73" i="5"/>
  <c r="H73" i="5"/>
  <c r="G73" i="5"/>
  <c r="K71" i="5"/>
  <c r="J71" i="5"/>
  <c r="I71" i="5"/>
  <c r="H71" i="5"/>
  <c r="G71" i="5"/>
  <c r="K70" i="5"/>
  <c r="J70" i="5"/>
  <c r="I70" i="5"/>
  <c r="H70" i="5"/>
  <c r="L70" i="5" s="1"/>
  <c r="G70" i="5"/>
  <c r="K69" i="5"/>
  <c r="J69" i="5"/>
  <c r="I69" i="5"/>
  <c r="H69" i="5"/>
  <c r="G69" i="5"/>
  <c r="K67" i="5"/>
  <c r="J67" i="5"/>
  <c r="I67" i="5"/>
  <c r="H67" i="5"/>
  <c r="G67" i="5"/>
  <c r="K66" i="5"/>
  <c r="J66" i="5"/>
  <c r="I66" i="5"/>
  <c r="H66" i="5"/>
  <c r="G66" i="5"/>
  <c r="L66" i="5" s="1"/>
  <c r="K65" i="5"/>
  <c r="J65" i="5"/>
  <c r="I65" i="5"/>
  <c r="H65" i="5"/>
  <c r="G65" i="5"/>
  <c r="K63" i="5"/>
  <c r="J63" i="5"/>
  <c r="I63" i="5"/>
  <c r="H63" i="5"/>
  <c r="G63" i="5"/>
  <c r="K62" i="5"/>
  <c r="J62" i="5"/>
  <c r="I62" i="5"/>
  <c r="H62" i="5"/>
  <c r="G62" i="5"/>
  <c r="L62" i="5" s="1"/>
  <c r="K61" i="5"/>
  <c r="J61" i="5"/>
  <c r="I61" i="5"/>
  <c r="H61" i="5"/>
  <c r="G61" i="5"/>
  <c r="K59" i="5"/>
  <c r="J59" i="5"/>
  <c r="I59" i="5"/>
  <c r="H59" i="5"/>
  <c r="G59" i="5"/>
  <c r="K58" i="5"/>
  <c r="J58" i="5"/>
  <c r="I58" i="5"/>
  <c r="H58" i="5"/>
  <c r="G58" i="5"/>
  <c r="L58" i="5" s="1"/>
  <c r="K57" i="5"/>
  <c r="J57" i="5"/>
  <c r="I57" i="5"/>
  <c r="H57" i="5"/>
  <c r="G57" i="5"/>
  <c r="K55" i="5"/>
  <c r="J55" i="5"/>
  <c r="I55" i="5"/>
  <c r="H55" i="5"/>
  <c r="G55" i="5"/>
  <c r="K54" i="5"/>
  <c r="J54" i="5"/>
  <c r="I54" i="5"/>
  <c r="H54" i="5"/>
  <c r="G54" i="5"/>
  <c r="L54" i="5" s="1"/>
  <c r="K53" i="5"/>
  <c r="J53" i="5"/>
  <c r="I53" i="5"/>
  <c r="H53" i="5"/>
  <c r="G53" i="5"/>
  <c r="K51" i="5"/>
  <c r="J51" i="5"/>
  <c r="I51" i="5"/>
  <c r="H51" i="5"/>
  <c r="G51" i="5"/>
  <c r="K50" i="5"/>
  <c r="J50" i="5"/>
  <c r="I50" i="5"/>
  <c r="H50" i="5"/>
  <c r="G50" i="5"/>
  <c r="K49" i="5"/>
  <c r="J49" i="5"/>
  <c r="I49" i="5"/>
  <c r="H49" i="5"/>
  <c r="G49" i="5"/>
  <c r="K47" i="5"/>
  <c r="J47" i="5"/>
  <c r="I47" i="5"/>
  <c r="H47" i="5"/>
  <c r="G47" i="5"/>
  <c r="K46" i="5"/>
  <c r="J46" i="5"/>
  <c r="I46" i="5"/>
  <c r="H46" i="5"/>
  <c r="G46" i="5"/>
  <c r="K45" i="5"/>
  <c r="J45" i="5"/>
  <c r="I45" i="5"/>
  <c r="H45" i="5"/>
  <c r="G45" i="5"/>
  <c r="K43" i="5"/>
  <c r="J43" i="5"/>
  <c r="I43" i="5"/>
  <c r="H43" i="5"/>
  <c r="G43" i="5"/>
  <c r="K42" i="5"/>
  <c r="J42" i="5"/>
  <c r="I42" i="5"/>
  <c r="H42" i="5"/>
  <c r="G42" i="5"/>
  <c r="K41" i="5"/>
  <c r="J41" i="5"/>
  <c r="I41" i="5"/>
  <c r="H41" i="5"/>
  <c r="G41" i="5"/>
  <c r="L41" i="5" s="1"/>
  <c r="K39" i="5"/>
  <c r="J39" i="5"/>
  <c r="I39" i="5"/>
  <c r="H39" i="5"/>
  <c r="G39" i="5"/>
  <c r="K38" i="5"/>
  <c r="J38" i="5"/>
  <c r="I38" i="5"/>
  <c r="H38" i="5"/>
  <c r="G38" i="5"/>
  <c r="K37" i="5"/>
  <c r="J37" i="5"/>
  <c r="J141" i="5" s="1"/>
  <c r="K11" i="5" s="1"/>
  <c r="I37" i="5"/>
  <c r="H37" i="5"/>
  <c r="G37" i="5"/>
  <c r="K35" i="5"/>
  <c r="K141" i="5" s="1"/>
  <c r="K142" i="5" s="1"/>
  <c r="L12" i="5" s="1"/>
  <c r="J35" i="5"/>
  <c r="I35" i="5"/>
  <c r="H35" i="5"/>
  <c r="G35" i="5"/>
  <c r="L35" i="5" s="1"/>
  <c r="K34" i="5"/>
  <c r="J34" i="5"/>
  <c r="I34" i="5"/>
  <c r="H34" i="5"/>
  <c r="G34" i="5"/>
  <c r="K33" i="5"/>
  <c r="J33" i="5"/>
  <c r="I33" i="5"/>
  <c r="H33" i="5"/>
  <c r="G33" i="5"/>
  <c r="K31" i="5"/>
  <c r="J31" i="5"/>
  <c r="I31" i="5"/>
  <c r="H31" i="5"/>
  <c r="L31" i="5"/>
  <c r="G31" i="5"/>
  <c r="K30" i="5"/>
  <c r="J30" i="5"/>
  <c r="I30" i="5"/>
  <c r="H30" i="5"/>
  <c r="G30" i="5"/>
  <c r="K29" i="5"/>
  <c r="J29" i="5"/>
  <c r="I29" i="5"/>
  <c r="H29" i="5"/>
  <c r="G29" i="5"/>
  <c r="K27" i="5"/>
  <c r="J27" i="5"/>
  <c r="I27" i="5"/>
  <c r="H27" i="5"/>
  <c r="G27" i="5"/>
  <c r="L27" i="5" s="1"/>
  <c r="K26" i="5"/>
  <c r="J26" i="5"/>
  <c r="I26" i="5"/>
  <c r="H26" i="5"/>
  <c r="G26" i="5"/>
  <c r="K25" i="5"/>
  <c r="J25" i="5"/>
  <c r="I25" i="5"/>
  <c r="H25" i="5"/>
  <c r="G25" i="5"/>
  <c r="L25" i="5"/>
  <c r="K23" i="5"/>
  <c r="J23" i="5"/>
  <c r="I23" i="5"/>
  <c r="H23" i="5"/>
  <c r="L23" i="5" s="1"/>
  <c r="G23" i="5"/>
  <c r="K22" i="5"/>
  <c r="J22" i="5"/>
  <c r="I22" i="5"/>
  <c r="H22" i="5"/>
  <c r="G22" i="5"/>
  <c r="K19" i="5"/>
  <c r="J19" i="5"/>
  <c r="I19" i="5"/>
  <c r="H19" i="5"/>
  <c r="G19" i="5"/>
  <c r="K18" i="5"/>
  <c r="J18" i="5"/>
  <c r="I18" i="5"/>
  <c r="H18" i="5"/>
  <c r="G18" i="5"/>
  <c r="L18" i="5" s="1"/>
  <c r="K17" i="5"/>
  <c r="J17" i="5"/>
  <c r="I17" i="5"/>
  <c r="H17" i="5"/>
  <c r="G17" i="5"/>
  <c r="K139" i="4"/>
  <c r="J139" i="4"/>
  <c r="I139" i="4"/>
  <c r="H139" i="4"/>
  <c r="L139" i="4" s="1"/>
  <c r="G139" i="4"/>
  <c r="K138" i="4"/>
  <c r="J138" i="4"/>
  <c r="I138" i="4"/>
  <c r="H138" i="4"/>
  <c r="G138" i="4"/>
  <c r="L138" i="4" s="1"/>
  <c r="K137" i="4"/>
  <c r="J137" i="4"/>
  <c r="I137" i="4"/>
  <c r="H137" i="4"/>
  <c r="G137" i="4"/>
  <c r="K135" i="4"/>
  <c r="J135" i="4"/>
  <c r="I135" i="4"/>
  <c r="H135" i="4"/>
  <c r="G135" i="4"/>
  <c r="K134" i="4"/>
  <c r="J134" i="4"/>
  <c r="I134" i="4"/>
  <c r="H134" i="4"/>
  <c r="G134" i="4"/>
  <c r="L134" i="4" s="1"/>
  <c r="K133" i="4"/>
  <c r="J133" i="4"/>
  <c r="I133" i="4"/>
  <c r="H133" i="4"/>
  <c r="G133" i="4"/>
  <c r="K131" i="4"/>
  <c r="J131" i="4"/>
  <c r="I131" i="4"/>
  <c r="H131" i="4"/>
  <c r="G131" i="4"/>
  <c r="K130" i="4"/>
  <c r="J130" i="4"/>
  <c r="I130" i="4"/>
  <c r="H130" i="4"/>
  <c r="G130" i="4"/>
  <c r="K129" i="4"/>
  <c r="J129" i="4"/>
  <c r="I129" i="4"/>
  <c r="H129" i="4"/>
  <c r="G129" i="4"/>
  <c r="K127" i="4"/>
  <c r="J127" i="4"/>
  <c r="I127" i="4"/>
  <c r="H127" i="4"/>
  <c r="L127" i="4" s="1"/>
  <c r="G127" i="4"/>
  <c r="K126" i="4"/>
  <c r="J126" i="4"/>
  <c r="I126" i="4"/>
  <c r="H126" i="4"/>
  <c r="G126" i="4"/>
  <c r="L126" i="4" s="1"/>
  <c r="K125" i="4"/>
  <c r="J125" i="4"/>
  <c r="I125" i="4"/>
  <c r="H125" i="4"/>
  <c r="G125" i="4"/>
  <c r="L125" i="4" s="1"/>
  <c r="K123" i="4"/>
  <c r="J123" i="4"/>
  <c r="I123" i="4"/>
  <c r="H123" i="4"/>
  <c r="G123" i="4"/>
  <c r="K122" i="4"/>
  <c r="J122" i="4"/>
  <c r="I122" i="4"/>
  <c r="H122" i="4"/>
  <c r="G122" i="4"/>
  <c r="K119" i="4"/>
  <c r="J119" i="4"/>
  <c r="I119" i="4"/>
  <c r="H119" i="4"/>
  <c r="G119" i="4"/>
  <c r="K118" i="4"/>
  <c r="J118" i="4"/>
  <c r="I118" i="4"/>
  <c r="H118" i="4"/>
  <c r="G118" i="4"/>
  <c r="L118" i="4" s="1"/>
  <c r="K117" i="4"/>
  <c r="J117" i="4"/>
  <c r="I117" i="4"/>
  <c r="H117" i="4"/>
  <c r="L117" i="4" s="1"/>
  <c r="G117" i="4"/>
  <c r="K115" i="4"/>
  <c r="J115" i="4"/>
  <c r="I115" i="4"/>
  <c r="H115" i="4"/>
  <c r="G115" i="4"/>
  <c r="L115" i="4" s="1"/>
  <c r="K114" i="4"/>
  <c r="J114" i="4"/>
  <c r="I114" i="4"/>
  <c r="H114" i="4"/>
  <c r="L114" i="4" s="1"/>
  <c r="G114" i="4"/>
  <c r="K113" i="4"/>
  <c r="J113" i="4"/>
  <c r="I113" i="4"/>
  <c r="H113" i="4"/>
  <c r="G113" i="4"/>
  <c r="K111" i="4"/>
  <c r="J111" i="4"/>
  <c r="I111" i="4"/>
  <c r="H111" i="4"/>
  <c r="G111" i="4"/>
  <c r="K110" i="4"/>
  <c r="J110" i="4"/>
  <c r="I110" i="4"/>
  <c r="H110" i="4"/>
  <c r="G110" i="4"/>
  <c r="K109" i="4"/>
  <c r="J109" i="4"/>
  <c r="I109" i="4"/>
  <c r="H109" i="4"/>
  <c r="G109" i="4"/>
  <c r="K107" i="4"/>
  <c r="J107" i="4"/>
  <c r="I107" i="4"/>
  <c r="H107" i="4"/>
  <c r="G107" i="4"/>
  <c r="L107" i="4"/>
  <c r="K106" i="4"/>
  <c r="J106" i="4"/>
  <c r="I106" i="4"/>
  <c r="L106" i="4"/>
  <c r="H106" i="4"/>
  <c r="G106" i="4"/>
  <c r="K105" i="4"/>
  <c r="J105" i="4"/>
  <c r="L105" i="4" s="1"/>
  <c r="L108" i="4" s="1"/>
  <c r="I105" i="4"/>
  <c r="H105" i="4"/>
  <c r="G105" i="4"/>
  <c r="K103" i="4"/>
  <c r="J103" i="4"/>
  <c r="I103" i="4"/>
  <c r="H103" i="4"/>
  <c r="L103" i="4" s="1"/>
  <c r="G103" i="4"/>
  <c r="K102" i="4"/>
  <c r="J102" i="4"/>
  <c r="I102" i="4"/>
  <c r="H102" i="4"/>
  <c r="G102" i="4"/>
  <c r="K101" i="4"/>
  <c r="J101" i="4"/>
  <c r="I101" i="4"/>
  <c r="H101" i="4"/>
  <c r="G101" i="4"/>
  <c r="K99" i="4"/>
  <c r="J99" i="4"/>
  <c r="I99" i="4"/>
  <c r="H99" i="4"/>
  <c r="G99" i="4"/>
  <c r="L99" i="4" s="1"/>
  <c r="K98" i="4"/>
  <c r="J98" i="4"/>
  <c r="I98" i="4"/>
  <c r="H98" i="4"/>
  <c r="G98" i="4"/>
  <c r="K97" i="4"/>
  <c r="J97" i="4"/>
  <c r="I97" i="4"/>
  <c r="H97" i="4"/>
  <c r="G97" i="4"/>
  <c r="K95" i="4"/>
  <c r="J95" i="4"/>
  <c r="I95" i="4"/>
  <c r="H95" i="4"/>
  <c r="G95" i="4"/>
  <c r="L95" i="4"/>
  <c r="K94" i="4"/>
  <c r="J94" i="4"/>
  <c r="I94" i="4"/>
  <c r="H94" i="4"/>
  <c r="G94" i="4"/>
  <c r="K93" i="4"/>
  <c r="J93" i="4"/>
  <c r="I93" i="4"/>
  <c r="H93" i="4"/>
  <c r="G93" i="4"/>
  <c r="K91" i="4"/>
  <c r="J91" i="4"/>
  <c r="I91" i="4"/>
  <c r="H91" i="4"/>
  <c r="G91" i="4"/>
  <c r="K90" i="4"/>
  <c r="J90" i="4"/>
  <c r="I90" i="4"/>
  <c r="H90" i="4"/>
  <c r="G90" i="4"/>
  <c r="L90" i="4" s="1"/>
  <c r="K89" i="4"/>
  <c r="J89" i="4"/>
  <c r="I89" i="4"/>
  <c r="H89" i="4"/>
  <c r="G89" i="4"/>
  <c r="K87" i="4"/>
  <c r="J87" i="4"/>
  <c r="I87" i="4"/>
  <c r="H87" i="4"/>
  <c r="G87" i="4"/>
  <c r="K86" i="4"/>
  <c r="J86" i="4"/>
  <c r="I86" i="4"/>
  <c r="H86" i="4"/>
  <c r="G86" i="4"/>
  <c r="K85" i="4"/>
  <c r="J85" i="4"/>
  <c r="I85" i="4"/>
  <c r="H85" i="4"/>
  <c r="G85" i="4"/>
  <c r="L85" i="4" s="1"/>
  <c r="K83" i="4"/>
  <c r="J83" i="4"/>
  <c r="I83" i="4"/>
  <c r="H83" i="4"/>
  <c r="G83" i="4"/>
  <c r="K82" i="4"/>
  <c r="J82" i="4"/>
  <c r="I82" i="4"/>
  <c r="H82" i="4"/>
  <c r="G82" i="4"/>
  <c r="K81" i="4"/>
  <c r="J81" i="4"/>
  <c r="I81" i="4"/>
  <c r="H81" i="4"/>
  <c r="G81" i="4"/>
  <c r="K79" i="4"/>
  <c r="J79" i="4"/>
  <c r="I79" i="4"/>
  <c r="H79" i="4"/>
  <c r="G79" i="4"/>
  <c r="K78" i="4"/>
  <c r="J78" i="4"/>
  <c r="I78" i="4"/>
  <c r="H78" i="4"/>
  <c r="L78" i="4" s="1"/>
  <c r="G78" i="4"/>
  <c r="K77" i="4"/>
  <c r="J77" i="4"/>
  <c r="I77" i="4"/>
  <c r="H77" i="4"/>
  <c r="G77" i="4"/>
  <c r="L77" i="4"/>
  <c r="K75" i="4"/>
  <c r="J75" i="4"/>
  <c r="I75" i="4"/>
  <c r="H75" i="4"/>
  <c r="G75" i="4"/>
  <c r="K74" i="4"/>
  <c r="J74" i="4"/>
  <c r="I74" i="4"/>
  <c r="H74" i="4"/>
  <c r="G74" i="4"/>
  <c r="K73" i="4"/>
  <c r="J73" i="4"/>
  <c r="I73" i="4"/>
  <c r="H73" i="4"/>
  <c r="G73" i="4"/>
  <c r="K71" i="4"/>
  <c r="J71" i="4"/>
  <c r="I71" i="4"/>
  <c r="H71" i="4"/>
  <c r="G71" i="4"/>
  <c r="L71" i="4" s="1"/>
  <c r="K70" i="4"/>
  <c r="J70" i="4"/>
  <c r="I70" i="4"/>
  <c r="H70" i="4"/>
  <c r="G70" i="4"/>
  <c r="K69" i="4"/>
  <c r="J69" i="4"/>
  <c r="I69" i="4"/>
  <c r="H69" i="4"/>
  <c r="G69" i="4"/>
  <c r="K67" i="4"/>
  <c r="J67" i="4"/>
  <c r="I67" i="4"/>
  <c r="H67" i="4"/>
  <c r="G67" i="4"/>
  <c r="K66" i="4"/>
  <c r="J66" i="4"/>
  <c r="I66" i="4"/>
  <c r="H66" i="4"/>
  <c r="L66" i="4" s="1"/>
  <c r="G66" i="4"/>
  <c r="K65" i="4"/>
  <c r="J65" i="4"/>
  <c r="I65" i="4"/>
  <c r="H65" i="4"/>
  <c r="G65" i="4"/>
  <c r="L65" i="4"/>
  <c r="K63" i="4"/>
  <c r="J63" i="4"/>
  <c r="I63" i="4"/>
  <c r="H63" i="4"/>
  <c r="G63" i="4"/>
  <c r="K62" i="4"/>
  <c r="J62" i="4"/>
  <c r="I62" i="4"/>
  <c r="H62" i="4"/>
  <c r="G62" i="4"/>
  <c r="K61" i="4"/>
  <c r="J61" i="4"/>
  <c r="I61" i="4"/>
  <c r="H61" i="4"/>
  <c r="G61" i="4"/>
  <c r="K59" i="4"/>
  <c r="J59" i="4"/>
  <c r="I59" i="4"/>
  <c r="H59" i="4"/>
  <c r="G59" i="4"/>
  <c r="L59" i="4" s="1"/>
  <c r="K58" i="4"/>
  <c r="J58" i="4"/>
  <c r="I58" i="4"/>
  <c r="H58" i="4"/>
  <c r="G58" i="4"/>
  <c r="K57" i="4"/>
  <c r="J57" i="4"/>
  <c r="I57" i="4"/>
  <c r="H57" i="4"/>
  <c r="G57" i="4"/>
  <c r="K55" i="4"/>
  <c r="J55" i="4"/>
  <c r="I55" i="4"/>
  <c r="H55" i="4"/>
  <c r="G55" i="4"/>
  <c r="L55" i="4" s="1"/>
  <c r="K54" i="4"/>
  <c r="J54" i="4"/>
  <c r="I54" i="4"/>
  <c r="H54" i="4"/>
  <c r="G54" i="4"/>
  <c r="L54" i="4" s="1"/>
  <c r="K53" i="4"/>
  <c r="J53" i="4"/>
  <c r="I53" i="4"/>
  <c r="H53" i="4"/>
  <c r="G53" i="4"/>
  <c r="K51" i="4"/>
  <c r="J51" i="4"/>
  <c r="I51" i="4"/>
  <c r="H51" i="4"/>
  <c r="G51" i="4"/>
  <c r="K50" i="4"/>
  <c r="J50" i="4"/>
  <c r="I50" i="4"/>
  <c r="H50" i="4"/>
  <c r="G50" i="4"/>
  <c r="L50" i="4" s="1"/>
  <c r="K49" i="4"/>
  <c r="J49" i="4"/>
  <c r="I49" i="4"/>
  <c r="H49" i="4"/>
  <c r="L49" i="4" s="1"/>
  <c r="G49" i="4"/>
  <c r="K47" i="4"/>
  <c r="J47" i="4"/>
  <c r="I47" i="4"/>
  <c r="I141" i="4" s="1"/>
  <c r="H47" i="4"/>
  <c r="G47" i="4"/>
  <c r="K46" i="4"/>
  <c r="J46" i="4"/>
  <c r="I46" i="4"/>
  <c r="H46" i="4"/>
  <c r="G46" i="4"/>
  <c r="K45" i="4"/>
  <c r="K141" i="4" s="1"/>
  <c r="J45" i="4"/>
  <c r="I45" i="4"/>
  <c r="H45" i="4"/>
  <c r="G45" i="4"/>
  <c r="L45" i="4" s="1"/>
  <c r="K43" i="4"/>
  <c r="J43" i="4"/>
  <c r="I43" i="4"/>
  <c r="H43" i="4"/>
  <c r="H141" i="4" s="1"/>
  <c r="G43" i="4"/>
  <c r="K42" i="4"/>
  <c r="J42" i="4"/>
  <c r="I42" i="4"/>
  <c r="H42" i="4"/>
  <c r="G42" i="4"/>
  <c r="K41" i="4"/>
  <c r="J41" i="4"/>
  <c r="I41" i="4"/>
  <c r="H41" i="4"/>
  <c r="G41" i="4"/>
  <c r="L41" i="4" s="1"/>
  <c r="K39" i="4"/>
  <c r="J39" i="4"/>
  <c r="I39" i="4"/>
  <c r="H39" i="4"/>
  <c r="L39" i="4" s="1"/>
  <c r="G39" i="4"/>
  <c r="K38" i="4"/>
  <c r="J38" i="4"/>
  <c r="I38" i="4"/>
  <c r="H38" i="4"/>
  <c r="G38" i="4"/>
  <c r="K37" i="4"/>
  <c r="J37" i="4"/>
  <c r="I37" i="4"/>
  <c r="H37" i="4"/>
  <c r="G37" i="4"/>
  <c r="K35" i="4"/>
  <c r="J35" i="4"/>
  <c r="I35" i="4"/>
  <c r="H35" i="4"/>
  <c r="G35" i="4"/>
  <c r="L35" i="4" s="1"/>
  <c r="K34" i="4"/>
  <c r="J34" i="4"/>
  <c r="I34" i="4"/>
  <c r="H34" i="4"/>
  <c r="G34" i="4"/>
  <c r="K33" i="4"/>
  <c r="J33" i="4"/>
  <c r="I33" i="4"/>
  <c r="H33" i="4"/>
  <c r="G33" i="4"/>
  <c r="K31" i="4"/>
  <c r="J31" i="4"/>
  <c r="I31" i="4"/>
  <c r="H31" i="4"/>
  <c r="G31" i="4"/>
  <c r="K30" i="4"/>
  <c r="J30" i="4"/>
  <c r="I30" i="4"/>
  <c r="H30" i="4"/>
  <c r="G30" i="4"/>
  <c r="L30" i="4" s="1"/>
  <c r="K29" i="4"/>
  <c r="J29" i="4"/>
  <c r="I29" i="4"/>
  <c r="H29" i="4"/>
  <c r="G29" i="4"/>
  <c r="K27" i="4"/>
  <c r="J27" i="4"/>
  <c r="I27" i="4"/>
  <c r="H27" i="4"/>
  <c r="G27" i="4"/>
  <c r="K26" i="4"/>
  <c r="J26" i="4"/>
  <c r="I26" i="4"/>
  <c r="H26" i="4"/>
  <c r="G26" i="4"/>
  <c r="K25" i="4"/>
  <c r="J25" i="4"/>
  <c r="I25" i="4"/>
  <c r="H25" i="4"/>
  <c r="G25" i="4"/>
  <c r="L25" i="4" s="1"/>
  <c r="K23" i="4"/>
  <c r="J23" i="4"/>
  <c r="I23" i="4"/>
  <c r="H23" i="4"/>
  <c r="G23" i="4"/>
  <c r="K22" i="4"/>
  <c r="J22" i="4"/>
  <c r="I22" i="4"/>
  <c r="H22" i="4"/>
  <c r="G22" i="4"/>
  <c r="K19" i="4"/>
  <c r="J19" i="4"/>
  <c r="I19" i="4"/>
  <c r="H19" i="4"/>
  <c r="G19" i="4"/>
  <c r="K18" i="4"/>
  <c r="J18" i="4"/>
  <c r="I18" i="4"/>
  <c r="H18" i="4"/>
  <c r="G18" i="4"/>
  <c r="L18" i="4" s="1"/>
  <c r="K17" i="4"/>
  <c r="J17" i="4"/>
  <c r="I17" i="4"/>
  <c r="H17" i="4"/>
  <c r="G17" i="4"/>
  <c r="K135" i="3"/>
  <c r="J135" i="3"/>
  <c r="I135" i="3"/>
  <c r="L135" i="3" s="1"/>
  <c r="H135" i="3"/>
  <c r="G135" i="3"/>
  <c r="K134" i="3"/>
  <c r="J134" i="3"/>
  <c r="I134" i="3"/>
  <c r="H134" i="3"/>
  <c r="G134" i="3"/>
  <c r="K133" i="3"/>
  <c r="J133" i="3"/>
  <c r="I133" i="3"/>
  <c r="H133" i="3"/>
  <c r="G133" i="3"/>
  <c r="K131" i="3"/>
  <c r="J131" i="3"/>
  <c r="I131" i="3"/>
  <c r="H131" i="3"/>
  <c r="G131" i="3"/>
  <c r="K130" i="3"/>
  <c r="J130" i="3"/>
  <c r="I130" i="3"/>
  <c r="H130" i="3"/>
  <c r="G130" i="3"/>
  <c r="L130" i="3" s="1"/>
  <c r="K129" i="3"/>
  <c r="J129" i="3"/>
  <c r="I129" i="3"/>
  <c r="H129" i="3"/>
  <c r="G129" i="3"/>
  <c r="K127" i="3"/>
  <c r="J127" i="3"/>
  <c r="I127" i="3"/>
  <c r="H127" i="3"/>
  <c r="G127" i="3"/>
  <c r="K126" i="3"/>
  <c r="J126" i="3"/>
  <c r="I126" i="3"/>
  <c r="H126" i="3"/>
  <c r="G126" i="3"/>
  <c r="K125" i="3"/>
  <c r="J125" i="3"/>
  <c r="I125" i="3"/>
  <c r="H125" i="3"/>
  <c r="G125" i="3"/>
  <c r="K123" i="3"/>
  <c r="J123" i="3"/>
  <c r="I123" i="3"/>
  <c r="H123" i="3"/>
  <c r="G123" i="3"/>
  <c r="K122" i="3"/>
  <c r="J122" i="3"/>
  <c r="I122" i="3"/>
  <c r="H122" i="3"/>
  <c r="G122" i="3"/>
  <c r="K119" i="3"/>
  <c r="J119" i="3"/>
  <c r="I119" i="3"/>
  <c r="H119" i="3"/>
  <c r="G119" i="3"/>
  <c r="L119" i="3" s="1"/>
  <c r="K118" i="3"/>
  <c r="J118" i="3"/>
  <c r="I118" i="3"/>
  <c r="H118" i="3"/>
  <c r="G118" i="3"/>
  <c r="K117" i="3"/>
  <c r="J117" i="3"/>
  <c r="I117" i="3"/>
  <c r="H117" i="3"/>
  <c r="G117" i="3"/>
  <c r="K115" i="3"/>
  <c r="J115" i="3"/>
  <c r="I115" i="3"/>
  <c r="H115" i="3"/>
  <c r="G115" i="3"/>
  <c r="K114" i="3"/>
  <c r="J114" i="3"/>
  <c r="I114" i="3"/>
  <c r="H114" i="3"/>
  <c r="G114" i="3"/>
  <c r="K113" i="3"/>
  <c r="J113" i="3"/>
  <c r="I113" i="3"/>
  <c r="H113" i="3"/>
  <c r="G113" i="3"/>
  <c r="K111" i="3"/>
  <c r="J111" i="3"/>
  <c r="I111" i="3"/>
  <c r="H111" i="3"/>
  <c r="G111" i="3"/>
  <c r="K110" i="3"/>
  <c r="J110" i="3"/>
  <c r="I110" i="3"/>
  <c r="H110" i="3"/>
  <c r="G110" i="3"/>
  <c r="K109" i="3"/>
  <c r="J109" i="3"/>
  <c r="I109" i="3"/>
  <c r="H109" i="3"/>
  <c r="G109" i="3"/>
  <c r="K107" i="3"/>
  <c r="J107" i="3"/>
  <c r="I107" i="3"/>
  <c r="H107" i="3"/>
  <c r="G107" i="3"/>
  <c r="K106" i="3"/>
  <c r="J106" i="3"/>
  <c r="I106" i="3"/>
  <c r="H106" i="3"/>
  <c r="G106" i="3"/>
  <c r="K105" i="3"/>
  <c r="J105" i="3"/>
  <c r="I105" i="3"/>
  <c r="H105" i="3"/>
  <c r="G105" i="3"/>
  <c r="L105" i="3" s="1"/>
  <c r="K103" i="3"/>
  <c r="J103" i="3"/>
  <c r="I103" i="3"/>
  <c r="H103" i="3"/>
  <c r="L103" i="3" s="1"/>
  <c r="G103" i="3"/>
  <c r="K102" i="3"/>
  <c r="J102" i="3"/>
  <c r="I102" i="3"/>
  <c r="H102" i="3"/>
  <c r="G102" i="3"/>
  <c r="K101" i="3"/>
  <c r="J101" i="3"/>
  <c r="I101" i="3"/>
  <c r="H101" i="3"/>
  <c r="G101" i="3"/>
  <c r="K99" i="3"/>
  <c r="J99" i="3"/>
  <c r="I99" i="3"/>
  <c r="H99" i="3"/>
  <c r="G99" i="3"/>
  <c r="L99" i="3" s="1"/>
  <c r="K98" i="3"/>
  <c r="J98" i="3"/>
  <c r="I98" i="3"/>
  <c r="H98" i="3"/>
  <c r="G98" i="3"/>
  <c r="K97" i="3"/>
  <c r="J97" i="3"/>
  <c r="I97" i="3"/>
  <c r="H97" i="3"/>
  <c r="G97" i="3"/>
  <c r="K95" i="3"/>
  <c r="J95" i="3"/>
  <c r="I95" i="3"/>
  <c r="H95" i="3"/>
  <c r="G95" i="3"/>
  <c r="L95" i="3"/>
  <c r="K94" i="3"/>
  <c r="J94" i="3"/>
  <c r="I94" i="3"/>
  <c r="H94" i="3"/>
  <c r="G94" i="3"/>
  <c r="K93" i="3"/>
  <c r="J93" i="3"/>
  <c r="I93" i="3"/>
  <c r="H93" i="3"/>
  <c r="G93" i="3"/>
  <c r="K91" i="3"/>
  <c r="J91" i="3"/>
  <c r="I91" i="3"/>
  <c r="H91" i="3"/>
  <c r="G91" i="3"/>
  <c r="K90" i="3"/>
  <c r="J90" i="3"/>
  <c r="I90" i="3"/>
  <c r="H90" i="3"/>
  <c r="G90" i="3"/>
  <c r="L90" i="3" s="1"/>
  <c r="K89" i="3"/>
  <c r="J89" i="3"/>
  <c r="I89" i="3"/>
  <c r="H89" i="3"/>
  <c r="G89" i="3"/>
  <c r="K87" i="3"/>
  <c r="J87" i="3"/>
  <c r="I87" i="3"/>
  <c r="H87" i="3"/>
  <c r="G87" i="3"/>
  <c r="K86" i="3"/>
  <c r="J86" i="3"/>
  <c r="I86" i="3"/>
  <c r="H86" i="3"/>
  <c r="G86" i="3"/>
  <c r="K85" i="3"/>
  <c r="J85" i="3"/>
  <c r="I85" i="3"/>
  <c r="H85" i="3"/>
  <c r="G85" i="3"/>
  <c r="L85" i="3" s="1"/>
  <c r="K83" i="3"/>
  <c r="J83" i="3"/>
  <c r="I83" i="3"/>
  <c r="H83" i="3"/>
  <c r="G83" i="3"/>
  <c r="K82" i="3"/>
  <c r="J82" i="3"/>
  <c r="I82" i="3"/>
  <c r="H82" i="3"/>
  <c r="G82" i="3"/>
  <c r="K81" i="3"/>
  <c r="J81" i="3"/>
  <c r="I81" i="3"/>
  <c r="H81" i="3"/>
  <c r="G81" i="3"/>
  <c r="K79" i="3"/>
  <c r="J79" i="3"/>
  <c r="I79" i="3"/>
  <c r="H79" i="3"/>
  <c r="G79" i="3"/>
  <c r="L79" i="3" s="1"/>
  <c r="K78" i="3"/>
  <c r="J78" i="3"/>
  <c r="I78" i="3"/>
  <c r="H78" i="3"/>
  <c r="G78" i="3"/>
  <c r="K77" i="3"/>
  <c r="J77" i="3"/>
  <c r="I77" i="3"/>
  <c r="H77" i="3"/>
  <c r="G77" i="3"/>
  <c r="L77" i="3"/>
  <c r="K75" i="3"/>
  <c r="J75" i="3"/>
  <c r="I75" i="3"/>
  <c r="H75" i="3"/>
  <c r="G75" i="3"/>
  <c r="K74" i="3"/>
  <c r="J74" i="3"/>
  <c r="I74" i="3"/>
  <c r="L74" i="3" s="1"/>
  <c r="H74" i="3"/>
  <c r="G74" i="3"/>
  <c r="K73" i="3"/>
  <c r="J73" i="3"/>
  <c r="I73" i="3"/>
  <c r="H73" i="3"/>
  <c r="G73" i="3"/>
  <c r="L73" i="3" s="1"/>
  <c r="K71" i="3"/>
  <c r="J71" i="3"/>
  <c r="I71" i="3"/>
  <c r="H71" i="3"/>
  <c r="G71" i="3"/>
  <c r="K70" i="3"/>
  <c r="J70" i="3"/>
  <c r="I70" i="3"/>
  <c r="H70" i="3"/>
  <c r="G70" i="3"/>
  <c r="K69" i="3"/>
  <c r="J69" i="3"/>
  <c r="I69" i="3"/>
  <c r="H69" i="3"/>
  <c r="G69" i="3"/>
  <c r="K67" i="3"/>
  <c r="J67" i="3"/>
  <c r="I67" i="3"/>
  <c r="H67" i="3"/>
  <c r="G67" i="3"/>
  <c r="L67" i="3" s="1"/>
  <c r="K66" i="3"/>
  <c r="J66" i="3"/>
  <c r="I66" i="3"/>
  <c r="H66" i="3"/>
  <c r="G66" i="3"/>
  <c r="K65" i="3"/>
  <c r="J65" i="3"/>
  <c r="I65" i="3"/>
  <c r="H65" i="3"/>
  <c r="G65" i="3"/>
  <c r="K63" i="3"/>
  <c r="J63" i="3"/>
  <c r="I63" i="3"/>
  <c r="H63" i="3"/>
  <c r="G63" i="3"/>
  <c r="L63" i="3" s="1"/>
  <c r="K62" i="3"/>
  <c r="J62" i="3"/>
  <c r="I62" i="3"/>
  <c r="H62" i="3"/>
  <c r="L62" i="3" s="1"/>
  <c r="G62" i="3"/>
  <c r="K61" i="3"/>
  <c r="J61" i="3"/>
  <c r="I61" i="3"/>
  <c r="H61" i="3"/>
  <c r="G61" i="3"/>
  <c r="L61" i="3"/>
  <c r="K59" i="3"/>
  <c r="J59" i="3"/>
  <c r="I59" i="3"/>
  <c r="H59" i="3"/>
  <c r="G59" i="3"/>
  <c r="K58" i="3"/>
  <c r="J58" i="3"/>
  <c r="I58" i="3"/>
  <c r="L58" i="3" s="1"/>
  <c r="H58" i="3"/>
  <c r="G58" i="3"/>
  <c r="K57" i="3"/>
  <c r="J57" i="3"/>
  <c r="I57" i="3"/>
  <c r="H57" i="3"/>
  <c r="G57" i="3"/>
  <c r="L57" i="3" s="1"/>
  <c r="K55" i="3"/>
  <c r="J55" i="3"/>
  <c r="I55" i="3"/>
  <c r="H55" i="3"/>
  <c r="G55" i="3"/>
  <c r="K54" i="3"/>
  <c r="J54" i="3"/>
  <c r="I54" i="3"/>
  <c r="H54" i="3"/>
  <c r="G54" i="3"/>
  <c r="K53" i="3"/>
  <c r="J53" i="3"/>
  <c r="I53" i="3"/>
  <c r="H53" i="3"/>
  <c r="G53" i="3"/>
  <c r="K51" i="3"/>
  <c r="J51" i="3"/>
  <c r="I51" i="3"/>
  <c r="H51" i="3"/>
  <c r="G51" i="3"/>
  <c r="L51" i="3" s="1"/>
  <c r="K50" i="3"/>
  <c r="J50" i="3"/>
  <c r="I50" i="3"/>
  <c r="H50" i="3"/>
  <c r="G50" i="3"/>
  <c r="K49" i="3"/>
  <c r="J49" i="3"/>
  <c r="I49" i="3"/>
  <c r="L49" i="3" s="1"/>
  <c r="H49" i="3"/>
  <c r="G49" i="3"/>
  <c r="K47" i="3"/>
  <c r="J47" i="3"/>
  <c r="I47" i="3"/>
  <c r="H47" i="3"/>
  <c r="G47" i="3"/>
  <c r="L47" i="3" s="1"/>
  <c r="K46" i="3"/>
  <c r="J46" i="3"/>
  <c r="I46" i="3"/>
  <c r="H46" i="3"/>
  <c r="G46" i="3"/>
  <c r="K45" i="3"/>
  <c r="J45" i="3"/>
  <c r="I45" i="3"/>
  <c r="H45" i="3"/>
  <c r="G45" i="3"/>
  <c r="K43" i="3"/>
  <c r="J43" i="3"/>
  <c r="I43" i="3"/>
  <c r="H43" i="3"/>
  <c r="G43" i="3"/>
  <c r="K42" i="3"/>
  <c r="J42" i="3"/>
  <c r="I42" i="3"/>
  <c r="H42" i="3"/>
  <c r="G42" i="3"/>
  <c r="L42" i="3" s="1"/>
  <c r="K41" i="3"/>
  <c r="J41" i="3"/>
  <c r="I41" i="3"/>
  <c r="H41" i="3"/>
  <c r="G41" i="3"/>
  <c r="K39" i="3"/>
  <c r="J39" i="3"/>
  <c r="I39" i="3"/>
  <c r="H39" i="3"/>
  <c r="G39" i="3"/>
  <c r="K38" i="3"/>
  <c r="J38" i="3"/>
  <c r="I38" i="3"/>
  <c r="H38" i="3"/>
  <c r="G38" i="3"/>
  <c r="G137" i="3" s="1"/>
  <c r="K37" i="3"/>
  <c r="J37" i="3"/>
  <c r="I37" i="3"/>
  <c r="H37" i="3"/>
  <c r="G37" i="3"/>
  <c r="K35" i="3"/>
  <c r="J35" i="3"/>
  <c r="I35" i="3"/>
  <c r="I137" i="3" s="1"/>
  <c r="H35" i="3"/>
  <c r="G35" i="3"/>
  <c r="K34" i="3"/>
  <c r="J34" i="3"/>
  <c r="I34" i="3"/>
  <c r="H34" i="3"/>
  <c r="G34" i="3"/>
  <c r="K33" i="3"/>
  <c r="J33" i="3"/>
  <c r="I33" i="3"/>
  <c r="H33" i="3"/>
  <c r="G33" i="3"/>
  <c r="K31" i="3"/>
  <c r="J31" i="3"/>
  <c r="I31" i="3"/>
  <c r="H31" i="3"/>
  <c r="G31" i="3"/>
  <c r="K30" i="3"/>
  <c r="J30" i="3"/>
  <c r="I30" i="3"/>
  <c r="H30" i="3"/>
  <c r="G30" i="3"/>
  <c r="K29" i="3"/>
  <c r="J29" i="3"/>
  <c r="I29" i="3"/>
  <c r="H29" i="3"/>
  <c r="G29" i="3"/>
  <c r="L29" i="3" s="1"/>
  <c r="K27" i="3"/>
  <c r="J27" i="3"/>
  <c r="I27" i="3"/>
  <c r="H27" i="3"/>
  <c r="G27" i="3"/>
  <c r="L27" i="3" s="1"/>
  <c r="K26" i="3"/>
  <c r="J26" i="3"/>
  <c r="I26" i="3"/>
  <c r="H26" i="3"/>
  <c r="G26" i="3"/>
  <c r="K25" i="3"/>
  <c r="J25" i="3"/>
  <c r="I25" i="3"/>
  <c r="H25" i="3"/>
  <c r="G25" i="3"/>
  <c r="K23" i="3"/>
  <c r="J23" i="3"/>
  <c r="I23" i="3"/>
  <c r="H23" i="3"/>
  <c r="G23" i="3"/>
  <c r="K22" i="3"/>
  <c r="J22" i="3"/>
  <c r="I22" i="3"/>
  <c r="H22" i="3"/>
  <c r="G22" i="3"/>
  <c r="L22" i="3" s="1"/>
  <c r="K19" i="3"/>
  <c r="J19" i="3"/>
  <c r="I19" i="3"/>
  <c r="H19" i="3"/>
  <c r="G19" i="3"/>
  <c r="L19" i="3" s="1"/>
  <c r="K18" i="3"/>
  <c r="J18" i="3"/>
  <c r="I18" i="3"/>
  <c r="H18" i="3"/>
  <c r="G18" i="3"/>
  <c r="K17" i="3"/>
  <c r="J17" i="3"/>
  <c r="I17" i="3"/>
  <c r="H17" i="3"/>
  <c r="G17" i="3"/>
  <c r="K139" i="2"/>
  <c r="J139" i="2"/>
  <c r="I139" i="2"/>
  <c r="H139" i="2"/>
  <c r="G139" i="2"/>
  <c r="L139" i="2"/>
  <c r="K138" i="2"/>
  <c r="J138" i="2"/>
  <c r="I138" i="2"/>
  <c r="H138" i="2"/>
  <c r="L138" i="2" s="1"/>
  <c r="G138" i="2"/>
  <c r="K137" i="2"/>
  <c r="J137" i="2"/>
  <c r="I137" i="2"/>
  <c r="H137" i="2"/>
  <c r="G137" i="2"/>
  <c r="K135" i="2"/>
  <c r="J135" i="2"/>
  <c r="I135" i="2"/>
  <c r="H135" i="2"/>
  <c r="G135" i="2"/>
  <c r="K134" i="2"/>
  <c r="J134" i="2"/>
  <c r="I134" i="2"/>
  <c r="H134" i="2"/>
  <c r="L134" i="2"/>
  <c r="G134" i="2"/>
  <c r="K133" i="2"/>
  <c r="J133" i="2"/>
  <c r="I133" i="2"/>
  <c r="H133" i="2"/>
  <c r="G133" i="2"/>
  <c r="K131" i="2"/>
  <c r="J131" i="2"/>
  <c r="I131" i="2"/>
  <c r="H131" i="2"/>
  <c r="G131" i="2"/>
  <c r="L131" i="2" s="1"/>
  <c r="K130" i="2"/>
  <c r="J130" i="2"/>
  <c r="I130" i="2"/>
  <c r="H130" i="2"/>
  <c r="G130" i="2"/>
  <c r="K129" i="2"/>
  <c r="J129" i="2"/>
  <c r="I129" i="2"/>
  <c r="H129" i="2"/>
  <c r="G129" i="2"/>
  <c r="K127" i="2"/>
  <c r="J127" i="2"/>
  <c r="L127" i="2" s="1"/>
  <c r="I127" i="2"/>
  <c r="H127" i="2"/>
  <c r="G127" i="2"/>
  <c r="K126" i="2"/>
  <c r="J126" i="2"/>
  <c r="I126" i="2"/>
  <c r="H126" i="2"/>
  <c r="L126" i="2" s="1"/>
  <c r="G126" i="2"/>
  <c r="K125" i="2"/>
  <c r="J125" i="2"/>
  <c r="I125" i="2"/>
  <c r="H125" i="2"/>
  <c r="G125" i="2"/>
  <c r="K123" i="2"/>
  <c r="J123" i="2"/>
  <c r="I123" i="2"/>
  <c r="H123" i="2"/>
  <c r="G123" i="2"/>
  <c r="L123" i="2" s="1"/>
  <c r="K122" i="2"/>
  <c r="J122" i="2"/>
  <c r="I122" i="2"/>
  <c r="H122" i="2"/>
  <c r="G122" i="2"/>
  <c r="K119" i="2"/>
  <c r="J119" i="2"/>
  <c r="I119" i="2"/>
  <c r="H119" i="2"/>
  <c r="G119" i="2"/>
  <c r="K118" i="2"/>
  <c r="J118" i="2"/>
  <c r="I118" i="2"/>
  <c r="H118" i="2"/>
  <c r="G118" i="2"/>
  <c r="K117" i="2"/>
  <c r="J117" i="2"/>
  <c r="I117" i="2"/>
  <c r="H117" i="2"/>
  <c r="G117" i="2"/>
  <c r="K115" i="2"/>
  <c r="J115" i="2"/>
  <c r="I115" i="2"/>
  <c r="H115" i="2"/>
  <c r="G115" i="2"/>
  <c r="L115" i="2" s="1"/>
  <c r="K114" i="2"/>
  <c r="J114" i="2"/>
  <c r="I114" i="2"/>
  <c r="H114" i="2"/>
  <c r="G114" i="2"/>
  <c r="K113" i="2"/>
  <c r="J113" i="2"/>
  <c r="I113" i="2"/>
  <c r="H113" i="2"/>
  <c r="G113" i="2"/>
  <c r="L113" i="2" s="1"/>
  <c r="K111" i="2"/>
  <c r="J111" i="2"/>
  <c r="I111" i="2"/>
  <c r="H111" i="2"/>
  <c r="G111" i="2"/>
  <c r="K110" i="2"/>
  <c r="J110" i="2"/>
  <c r="I110" i="2"/>
  <c r="H110" i="2"/>
  <c r="G110" i="2"/>
  <c r="L110" i="2" s="1"/>
  <c r="K109" i="2"/>
  <c r="J109" i="2"/>
  <c r="I109" i="2"/>
  <c r="H109" i="2"/>
  <c r="G109" i="2"/>
  <c r="L109" i="2" s="1"/>
  <c r="K107" i="2"/>
  <c r="J107" i="2"/>
  <c r="I107" i="2"/>
  <c r="H107" i="2"/>
  <c r="G107" i="2"/>
  <c r="K106" i="2"/>
  <c r="J106" i="2"/>
  <c r="I106" i="2"/>
  <c r="H106" i="2"/>
  <c r="G106" i="2"/>
  <c r="K105" i="2"/>
  <c r="J105" i="2"/>
  <c r="I105" i="2"/>
  <c r="H105" i="2"/>
  <c r="G105" i="2"/>
  <c r="L105" i="2" s="1"/>
  <c r="K103" i="2"/>
  <c r="J103" i="2"/>
  <c r="I103" i="2"/>
  <c r="H103" i="2"/>
  <c r="G103" i="2"/>
  <c r="K102" i="2"/>
  <c r="J102" i="2"/>
  <c r="I102" i="2"/>
  <c r="H102" i="2"/>
  <c r="G102" i="2"/>
  <c r="K101" i="2"/>
  <c r="J101" i="2"/>
  <c r="I101" i="2"/>
  <c r="H101" i="2"/>
  <c r="G101" i="2"/>
  <c r="K99" i="2"/>
  <c r="J99" i="2"/>
  <c r="I99" i="2"/>
  <c r="H99" i="2"/>
  <c r="G99" i="2"/>
  <c r="L99" i="2" s="1"/>
  <c r="K98" i="2"/>
  <c r="J98" i="2"/>
  <c r="I98" i="2"/>
  <c r="H98" i="2"/>
  <c r="G98" i="2"/>
  <c r="K97" i="2"/>
  <c r="J97" i="2"/>
  <c r="I97" i="2"/>
  <c r="H97" i="2"/>
  <c r="G97" i="2"/>
  <c r="L97" i="2"/>
  <c r="K95" i="2"/>
  <c r="J95" i="2"/>
  <c r="I95" i="2"/>
  <c r="H95" i="2"/>
  <c r="G95" i="2"/>
  <c r="K94" i="2"/>
  <c r="J94" i="2"/>
  <c r="I94" i="2"/>
  <c r="H94" i="2"/>
  <c r="G94" i="2"/>
  <c r="K93" i="2"/>
  <c r="J93" i="2"/>
  <c r="I93" i="2"/>
  <c r="H93" i="2"/>
  <c r="G93" i="2"/>
  <c r="K91" i="2"/>
  <c r="J91" i="2"/>
  <c r="I91" i="2"/>
  <c r="H91" i="2"/>
  <c r="G91" i="2"/>
  <c r="K90" i="2"/>
  <c r="J90" i="2"/>
  <c r="I90" i="2"/>
  <c r="H90" i="2"/>
  <c r="G90" i="2"/>
  <c r="K89" i="2"/>
  <c r="J89" i="2"/>
  <c r="I89" i="2"/>
  <c r="H89" i="2"/>
  <c r="G89" i="2"/>
  <c r="K87" i="2"/>
  <c r="J87" i="2"/>
  <c r="I87" i="2"/>
  <c r="H87" i="2"/>
  <c r="G87" i="2"/>
  <c r="K86" i="2"/>
  <c r="J86" i="2"/>
  <c r="I86" i="2"/>
  <c r="L86" i="2" s="1"/>
  <c r="H86" i="2"/>
  <c r="G86" i="2"/>
  <c r="K85" i="2"/>
  <c r="L85" i="2" s="1"/>
  <c r="J85" i="2"/>
  <c r="I85" i="2"/>
  <c r="H85" i="2"/>
  <c r="G85" i="2"/>
  <c r="K83" i="2"/>
  <c r="J83" i="2"/>
  <c r="I83" i="2"/>
  <c r="H83" i="2"/>
  <c r="G83" i="2"/>
  <c r="K82" i="2"/>
  <c r="J82" i="2"/>
  <c r="I82" i="2"/>
  <c r="H82" i="2"/>
  <c r="G82" i="2"/>
  <c r="K81" i="2"/>
  <c r="J81" i="2"/>
  <c r="I81" i="2"/>
  <c r="H81" i="2"/>
  <c r="G81" i="2"/>
  <c r="K79" i="2"/>
  <c r="J79" i="2"/>
  <c r="I79" i="2"/>
  <c r="H79" i="2"/>
  <c r="G79" i="2"/>
  <c r="K78" i="2"/>
  <c r="J78" i="2"/>
  <c r="I78" i="2"/>
  <c r="H78" i="2"/>
  <c r="G78" i="2"/>
  <c r="K77" i="2"/>
  <c r="J77" i="2"/>
  <c r="I77" i="2"/>
  <c r="H77" i="2"/>
  <c r="G77" i="2"/>
  <c r="L77" i="2" s="1"/>
  <c r="K75" i="2"/>
  <c r="J75" i="2"/>
  <c r="I75" i="2"/>
  <c r="H75" i="2"/>
  <c r="G75" i="2"/>
  <c r="K74" i="2"/>
  <c r="J74" i="2"/>
  <c r="I74" i="2"/>
  <c r="H74" i="2"/>
  <c r="G74" i="2"/>
  <c r="K73" i="2"/>
  <c r="J73" i="2"/>
  <c r="I73" i="2"/>
  <c r="H73" i="2"/>
  <c r="G73" i="2"/>
  <c r="K71" i="2"/>
  <c r="J71" i="2"/>
  <c r="I71" i="2"/>
  <c r="H71" i="2"/>
  <c r="G71" i="2"/>
  <c r="L71" i="2" s="1"/>
  <c r="K70" i="2"/>
  <c r="J70" i="2"/>
  <c r="I70" i="2"/>
  <c r="H70" i="2"/>
  <c r="G70" i="2"/>
  <c r="K69" i="2"/>
  <c r="J69" i="2"/>
  <c r="I69" i="2"/>
  <c r="H69" i="2"/>
  <c r="G69" i="2"/>
  <c r="L69" i="2" s="1"/>
  <c r="K67" i="2"/>
  <c r="J67" i="2"/>
  <c r="I67" i="2"/>
  <c r="H67" i="2"/>
  <c r="G67" i="2"/>
  <c r="K66" i="2"/>
  <c r="J66" i="2"/>
  <c r="I66" i="2"/>
  <c r="H66" i="2"/>
  <c r="G66" i="2"/>
  <c r="K65" i="2"/>
  <c r="J65" i="2"/>
  <c r="I65" i="2"/>
  <c r="H65" i="2"/>
  <c r="G65" i="2"/>
  <c r="K63" i="2"/>
  <c r="J63" i="2"/>
  <c r="I63" i="2"/>
  <c r="H63" i="2"/>
  <c r="G63" i="2"/>
  <c r="L63" i="2" s="1"/>
  <c r="K62" i="2"/>
  <c r="J62" i="2"/>
  <c r="I62" i="2"/>
  <c r="H62" i="2"/>
  <c r="G62" i="2"/>
  <c r="K61" i="2"/>
  <c r="J61" i="2"/>
  <c r="I61" i="2"/>
  <c r="H61" i="2"/>
  <c r="G61" i="2"/>
  <c r="K59" i="2"/>
  <c r="J59" i="2"/>
  <c r="I59" i="2"/>
  <c r="H59" i="2"/>
  <c r="G59" i="2"/>
  <c r="L59" i="2" s="1"/>
  <c r="K58" i="2"/>
  <c r="J58" i="2"/>
  <c r="I58" i="2"/>
  <c r="H58" i="2"/>
  <c r="G58" i="2"/>
  <c r="K57" i="2"/>
  <c r="J57" i="2"/>
  <c r="I57" i="2"/>
  <c r="I141" i="2" s="1"/>
  <c r="H57" i="2"/>
  <c r="G57" i="2"/>
  <c r="K55" i="2"/>
  <c r="J55" i="2"/>
  <c r="I55" i="2"/>
  <c r="H55" i="2"/>
  <c r="G55" i="2"/>
  <c r="K54" i="2"/>
  <c r="J54" i="2"/>
  <c r="I54" i="2"/>
  <c r="H54" i="2"/>
  <c r="G54" i="2"/>
  <c r="L54" i="2" s="1"/>
  <c r="K53" i="2"/>
  <c r="J53" i="2"/>
  <c r="I53" i="2"/>
  <c r="H53" i="2"/>
  <c r="G53" i="2"/>
  <c r="K51" i="2"/>
  <c r="J51" i="2"/>
  <c r="I51" i="2"/>
  <c r="H51" i="2"/>
  <c r="G51" i="2"/>
  <c r="K50" i="2"/>
  <c r="J50" i="2"/>
  <c r="I50" i="2"/>
  <c r="H50" i="2"/>
  <c r="G50" i="2"/>
  <c r="L50" i="2" s="1"/>
  <c r="K49" i="2"/>
  <c r="J49" i="2"/>
  <c r="I49" i="2"/>
  <c r="L49" i="2"/>
  <c r="H49" i="2"/>
  <c r="G49" i="2"/>
  <c r="K47" i="2"/>
  <c r="J47" i="2"/>
  <c r="I47" i="2"/>
  <c r="H47" i="2"/>
  <c r="G47" i="2"/>
  <c r="L47" i="2"/>
  <c r="K46" i="2"/>
  <c r="J46" i="2"/>
  <c r="I46" i="2"/>
  <c r="H46" i="2"/>
  <c r="L46" i="2" s="1"/>
  <c r="G46" i="2"/>
  <c r="K45" i="2"/>
  <c r="J45" i="2"/>
  <c r="I45" i="2"/>
  <c r="H45" i="2"/>
  <c r="G45" i="2"/>
  <c r="K43" i="2"/>
  <c r="J43" i="2"/>
  <c r="I43" i="2"/>
  <c r="H43" i="2"/>
  <c r="G43" i="2"/>
  <c r="K42" i="2"/>
  <c r="J42" i="2"/>
  <c r="I42" i="2"/>
  <c r="H42" i="2"/>
  <c r="G42" i="2"/>
  <c r="L42" i="2" s="1"/>
  <c r="K41" i="2"/>
  <c r="J41" i="2"/>
  <c r="I41" i="2"/>
  <c r="H41" i="2"/>
  <c r="G41" i="2"/>
  <c r="K39" i="2"/>
  <c r="J39" i="2"/>
  <c r="I39" i="2"/>
  <c r="H39" i="2"/>
  <c r="G39" i="2"/>
  <c r="K38" i="2"/>
  <c r="J38" i="2"/>
  <c r="I38" i="2"/>
  <c r="H38" i="2"/>
  <c r="G38" i="2"/>
  <c r="L38" i="2"/>
  <c r="K37" i="2"/>
  <c r="J37" i="2"/>
  <c r="I37" i="2"/>
  <c r="H37" i="2"/>
  <c r="G37" i="2"/>
  <c r="K35" i="2"/>
  <c r="J35" i="2"/>
  <c r="I35" i="2"/>
  <c r="H35" i="2"/>
  <c r="G35" i="2"/>
  <c r="K34" i="2"/>
  <c r="J34" i="2"/>
  <c r="I34" i="2"/>
  <c r="H34" i="2"/>
  <c r="G34" i="2"/>
  <c r="K33" i="2"/>
  <c r="J33" i="2"/>
  <c r="I33" i="2"/>
  <c r="H33" i="2"/>
  <c r="G33" i="2"/>
  <c r="L33" i="2" s="1"/>
  <c r="K31" i="2"/>
  <c r="J31" i="2"/>
  <c r="I31" i="2"/>
  <c r="H31" i="2"/>
  <c r="G31" i="2"/>
  <c r="L31" i="2" s="1"/>
  <c r="K30" i="2"/>
  <c r="J30" i="2"/>
  <c r="I30" i="2"/>
  <c r="H30" i="2"/>
  <c r="G30" i="2"/>
  <c r="K29" i="2"/>
  <c r="J29" i="2"/>
  <c r="I29" i="2"/>
  <c r="H29" i="2"/>
  <c r="G29" i="2"/>
  <c r="L29" i="2" s="1"/>
  <c r="K27" i="2"/>
  <c r="J27" i="2"/>
  <c r="I27" i="2"/>
  <c r="H27" i="2"/>
  <c r="G27" i="2"/>
  <c r="K26" i="2"/>
  <c r="J26" i="2"/>
  <c r="I26" i="2"/>
  <c r="H26" i="2"/>
  <c r="G26" i="2"/>
  <c r="K25" i="2"/>
  <c r="J25" i="2"/>
  <c r="I25" i="2"/>
  <c r="H25" i="2"/>
  <c r="G25" i="2"/>
  <c r="K23" i="2"/>
  <c r="J23" i="2"/>
  <c r="I23" i="2"/>
  <c r="H23" i="2"/>
  <c r="G23" i="2"/>
  <c r="L23" i="2" s="1"/>
  <c r="K22" i="2"/>
  <c r="J22" i="2"/>
  <c r="I22" i="2"/>
  <c r="H22" i="2"/>
  <c r="L22" i="2" s="1"/>
  <c r="G22" i="2"/>
  <c r="K19" i="2"/>
  <c r="J19" i="2"/>
  <c r="I19" i="2"/>
  <c r="H19" i="2"/>
  <c r="G19" i="2"/>
  <c r="K18" i="2"/>
  <c r="J18" i="2"/>
  <c r="I18" i="2"/>
  <c r="H18" i="2"/>
  <c r="G18" i="2"/>
  <c r="K17" i="2"/>
  <c r="J17" i="2"/>
  <c r="I17" i="2"/>
  <c r="H17" i="2"/>
  <c r="G17" i="2"/>
  <c r="G17" i="1"/>
  <c r="H17" i="1"/>
  <c r="I17" i="1"/>
  <c r="J17" i="1"/>
  <c r="K17" i="1"/>
  <c r="G18" i="1"/>
  <c r="H18" i="1"/>
  <c r="I18" i="1"/>
  <c r="J18" i="1"/>
  <c r="K18" i="1"/>
  <c r="G19" i="1"/>
  <c r="H19" i="1"/>
  <c r="I19" i="1"/>
  <c r="J19" i="1"/>
  <c r="K19" i="1"/>
  <c r="L19" i="1"/>
  <c r="G22" i="1"/>
  <c r="H22" i="1"/>
  <c r="I22" i="1"/>
  <c r="J22" i="1"/>
  <c r="K22" i="1"/>
  <c r="G23" i="1"/>
  <c r="H23" i="1"/>
  <c r="I23" i="1"/>
  <c r="J23" i="1"/>
  <c r="K23" i="1"/>
  <c r="G25" i="1"/>
  <c r="H25" i="1"/>
  <c r="I25" i="1"/>
  <c r="J25" i="1"/>
  <c r="K25" i="1"/>
  <c r="G26" i="1"/>
  <c r="H26" i="1"/>
  <c r="I26" i="1"/>
  <c r="J26" i="1"/>
  <c r="K26" i="1"/>
  <c r="G27" i="1"/>
  <c r="H27" i="1"/>
  <c r="I27" i="1"/>
  <c r="J27" i="1"/>
  <c r="K27" i="1"/>
  <c r="G29" i="1"/>
  <c r="H29" i="1"/>
  <c r="I29" i="1"/>
  <c r="J29" i="1"/>
  <c r="K29" i="1"/>
  <c r="G30" i="1"/>
  <c r="H30" i="1"/>
  <c r="I30" i="1"/>
  <c r="J30" i="1"/>
  <c r="K30" i="1"/>
  <c r="L30" i="1"/>
  <c r="G31" i="1"/>
  <c r="H31" i="1"/>
  <c r="I31" i="1"/>
  <c r="J31" i="1"/>
  <c r="L31" i="1" s="1"/>
  <c r="K31" i="1"/>
  <c r="G33" i="1"/>
  <c r="H33" i="1"/>
  <c r="I33" i="1"/>
  <c r="L33" i="1" s="1"/>
  <c r="J33" i="1"/>
  <c r="K33" i="1"/>
  <c r="G34" i="1"/>
  <c r="H34" i="1"/>
  <c r="I34" i="1"/>
  <c r="J34" i="1"/>
  <c r="K34" i="1"/>
  <c r="G35" i="1"/>
  <c r="H35" i="1"/>
  <c r="I35" i="1"/>
  <c r="L35" i="1" s="1"/>
  <c r="J35" i="1"/>
  <c r="K35" i="1"/>
  <c r="G37" i="1"/>
  <c r="H37" i="1"/>
  <c r="I37" i="1"/>
  <c r="J37" i="1"/>
  <c r="K37" i="1"/>
  <c r="H38" i="1"/>
  <c r="I38" i="1"/>
  <c r="J38" i="1"/>
  <c r="K38" i="1"/>
  <c r="G39" i="1"/>
  <c r="H39" i="1"/>
  <c r="I39" i="1"/>
  <c r="J39" i="1"/>
  <c r="K39" i="1"/>
  <c r="G41" i="1"/>
  <c r="H41" i="1"/>
  <c r="I41" i="1"/>
  <c r="J41" i="1"/>
  <c r="K41" i="1"/>
  <c r="G42" i="1"/>
  <c r="H42" i="1"/>
  <c r="I42" i="1"/>
  <c r="J42" i="1"/>
  <c r="K42" i="1"/>
  <c r="G43" i="1"/>
  <c r="H43" i="1"/>
  <c r="I43" i="1"/>
  <c r="J43" i="1"/>
  <c r="K43" i="1"/>
  <c r="G45" i="1"/>
  <c r="H45" i="1"/>
  <c r="I45" i="1"/>
  <c r="J45" i="1"/>
  <c r="K45" i="1"/>
  <c r="G46" i="1"/>
  <c r="H46" i="1"/>
  <c r="I46" i="1"/>
  <c r="J46" i="1"/>
  <c r="K46" i="1"/>
  <c r="G47" i="1"/>
  <c r="H47" i="1"/>
  <c r="I47" i="1"/>
  <c r="J47" i="1"/>
  <c r="K47" i="1"/>
  <c r="G49" i="1"/>
  <c r="H49" i="1"/>
  <c r="I49" i="1"/>
  <c r="J49" i="1"/>
  <c r="K49" i="1"/>
  <c r="G50" i="1"/>
  <c r="H50" i="1"/>
  <c r="I50" i="1"/>
  <c r="J50" i="1"/>
  <c r="K50" i="1"/>
  <c r="G51" i="1"/>
  <c r="H51" i="1"/>
  <c r="I51" i="1"/>
  <c r="J51" i="1"/>
  <c r="K51" i="1"/>
  <c r="G53" i="1"/>
  <c r="H53" i="1"/>
  <c r="I53" i="1"/>
  <c r="J53" i="1"/>
  <c r="K53" i="1"/>
  <c r="G54" i="1"/>
  <c r="L54" i="1" s="1"/>
  <c r="H54" i="1"/>
  <c r="I54" i="1"/>
  <c r="J54" i="1"/>
  <c r="K54" i="1"/>
  <c r="G55" i="1"/>
  <c r="H55" i="1"/>
  <c r="I55" i="1"/>
  <c r="J55" i="1"/>
  <c r="K55" i="1"/>
  <c r="G57" i="1"/>
  <c r="H57" i="1"/>
  <c r="L57" i="1" s="1"/>
  <c r="I57" i="1"/>
  <c r="J57" i="1"/>
  <c r="K57" i="1"/>
  <c r="G58" i="1"/>
  <c r="H58" i="1"/>
  <c r="I58" i="1"/>
  <c r="J58" i="1"/>
  <c r="K58" i="1"/>
  <c r="G59" i="1"/>
  <c r="H59" i="1"/>
  <c r="I59" i="1"/>
  <c r="J59" i="1"/>
  <c r="K59" i="1"/>
  <c r="G61" i="1"/>
  <c r="H61" i="1"/>
  <c r="I61" i="1"/>
  <c r="J61" i="1"/>
  <c r="K61" i="1"/>
  <c r="G62" i="1"/>
  <c r="H62" i="1"/>
  <c r="I62" i="1"/>
  <c r="J62" i="1"/>
  <c r="K62" i="1"/>
  <c r="G63" i="1"/>
  <c r="H63" i="1"/>
  <c r="I63" i="1"/>
  <c r="J63" i="1"/>
  <c r="K63" i="1"/>
  <c r="G65" i="1"/>
  <c r="H65" i="1"/>
  <c r="I65" i="1"/>
  <c r="J65" i="1"/>
  <c r="K65" i="1"/>
  <c r="G66" i="1"/>
  <c r="H66" i="1"/>
  <c r="I66" i="1"/>
  <c r="J66" i="1"/>
  <c r="K66" i="1"/>
  <c r="G67" i="1"/>
  <c r="H67" i="1"/>
  <c r="I67" i="1"/>
  <c r="J67" i="1"/>
  <c r="K67" i="1"/>
  <c r="G69" i="1"/>
  <c r="H69" i="1"/>
  <c r="I69" i="1"/>
  <c r="J69" i="1"/>
  <c r="K69" i="1"/>
  <c r="G70" i="1"/>
  <c r="H70" i="1"/>
  <c r="I70" i="1"/>
  <c r="J70" i="1"/>
  <c r="K70" i="1"/>
  <c r="G71" i="1"/>
  <c r="L71" i="1" s="1"/>
  <c r="H71" i="1"/>
  <c r="I71" i="1"/>
  <c r="J71" i="1"/>
  <c r="K71" i="1"/>
  <c r="G73" i="1"/>
  <c r="H73" i="1"/>
  <c r="I73" i="1"/>
  <c r="J73" i="1"/>
  <c r="K73" i="1"/>
  <c r="G74" i="1"/>
  <c r="H74" i="1"/>
  <c r="I74" i="1"/>
  <c r="J74" i="1"/>
  <c r="K74" i="1"/>
  <c r="G75" i="1"/>
  <c r="H75" i="1"/>
  <c r="L75" i="1" s="1"/>
  <c r="I75" i="1"/>
  <c r="J75" i="1"/>
  <c r="K75" i="1"/>
  <c r="G77" i="1"/>
  <c r="L77" i="1" s="1"/>
  <c r="H77" i="1"/>
  <c r="I77" i="1"/>
  <c r="J77" i="1"/>
  <c r="K77" i="1"/>
  <c r="G78" i="1"/>
  <c r="H78" i="1"/>
  <c r="I78" i="1"/>
  <c r="J78" i="1"/>
  <c r="K78" i="1"/>
  <c r="G79" i="1"/>
  <c r="H79" i="1"/>
  <c r="I79" i="1"/>
  <c r="J79" i="1"/>
  <c r="K79" i="1"/>
  <c r="G81" i="1"/>
  <c r="H81" i="1"/>
  <c r="L81" i="1" s="1"/>
  <c r="I81" i="1"/>
  <c r="J81" i="1"/>
  <c r="K81" i="1"/>
  <c r="G82" i="1"/>
  <c r="H82" i="1"/>
  <c r="I82" i="1"/>
  <c r="J82" i="1"/>
  <c r="K82" i="1"/>
  <c r="G83" i="1"/>
  <c r="H83" i="1"/>
  <c r="I83" i="1"/>
  <c r="J83" i="1"/>
  <c r="K83" i="1"/>
  <c r="G85" i="1"/>
  <c r="H85" i="1"/>
  <c r="I85" i="1"/>
  <c r="J85" i="1"/>
  <c r="K85" i="1"/>
  <c r="G86" i="1"/>
  <c r="H86" i="1"/>
  <c r="I86" i="1"/>
  <c r="J86" i="1"/>
  <c r="K86" i="1"/>
  <c r="G87" i="1"/>
  <c r="H87" i="1"/>
  <c r="I87" i="1"/>
  <c r="J87" i="1"/>
  <c r="K87" i="1"/>
  <c r="G89" i="1"/>
  <c r="H89" i="1"/>
  <c r="I89" i="1"/>
  <c r="J89" i="1"/>
  <c r="K89" i="1"/>
  <c r="G90" i="1"/>
  <c r="H90" i="1"/>
  <c r="I90" i="1"/>
  <c r="L90" i="1" s="1"/>
  <c r="J90" i="1"/>
  <c r="K90" i="1"/>
  <c r="G91" i="1"/>
  <c r="L91" i="1" s="1"/>
  <c r="H91" i="1"/>
  <c r="I91" i="1"/>
  <c r="J91" i="1"/>
  <c r="K91" i="1"/>
  <c r="G93" i="1"/>
  <c r="H93" i="1"/>
  <c r="I93" i="1"/>
  <c r="L93" i="1" s="1"/>
  <c r="J93" i="1"/>
  <c r="K93" i="1"/>
  <c r="G94" i="1"/>
  <c r="H94" i="1"/>
  <c r="I94" i="1"/>
  <c r="J94" i="1"/>
  <c r="K94" i="1"/>
  <c r="G95" i="1"/>
  <c r="L95" i="1" s="1"/>
  <c r="H95" i="1"/>
  <c r="I95" i="1"/>
  <c r="J95" i="1"/>
  <c r="K95" i="1"/>
  <c r="G97" i="1"/>
  <c r="H97" i="1"/>
  <c r="I97" i="1"/>
  <c r="J97" i="1"/>
  <c r="K97" i="1"/>
  <c r="G98" i="1"/>
  <c r="H98" i="1"/>
  <c r="I98" i="1"/>
  <c r="J98" i="1"/>
  <c r="K98" i="1"/>
  <c r="G99" i="1"/>
  <c r="H99" i="1"/>
  <c r="I99" i="1"/>
  <c r="J99" i="1"/>
  <c r="K99" i="1"/>
  <c r="G101" i="1"/>
  <c r="H101" i="1"/>
  <c r="I101" i="1"/>
  <c r="J101" i="1"/>
  <c r="K101" i="1"/>
  <c r="G102" i="1"/>
  <c r="H102" i="1"/>
  <c r="I102" i="1"/>
  <c r="J102" i="1"/>
  <c r="K102" i="1"/>
  <c r="G103" i="1"/>
  <c r="H103" i="1"/>
  <c r="L103" i="1" s="1"/>
  <c r="I103" i="1"/>
  <c r="J103" i="1"/>
  <c r="K103" i="1"/>
  <c r="G105" i="1"/>
  <c r="H105" i="1"/>
  <c r="L105" i="1" s="1"/>
  <c r="I105" i="1"/>
  <c r="J105" i="1"/>
  <c r="K105" i="1"/>
  <c r="G106" i="1"/>
  <c r="L106" i="1" s="1"/>
  <c r="H106" i="1"/>
  <c r="I106" i="1"/>
  <c r="J106" i="1"/>
  <c r="K106" i="1"/>
  <c r="G107" i="1"/>
  <c r="H107" i="1"/>
  <c r="I107" i="1"/>
  <c r="L107" i="1" s="1"/>
  <c r="J107" i="1"/>
  <c r="K107" i="1"/>
  <c r="G109" i="1"/>
  <c r="H109" i="1"/>
  <c r="I109" i="1"/>
  <c r="J109" i="1"/>
  <c r="K109" i="1"/>
  <c r="G110" i="1"/>
  <c r="H110" i="1"/>
  <c r="L110" i="1" s="1"/>
  <c r="I110" i="1"/>
  <c r="J110" i="1"/>
  <c r="K110" i="1"/>
  <c r="G111" i="1"/>
  <c r="H111" i="1"/>
  <c r="I111" i="1"/>
  <c r="J111" i="1"/>
  <c r="K111" i="1"/>
  <c r="G113" i="1"/>
  <c r="H113" i="1"/>
  <c r="I113" i="1"/>
  <c r="J113" i="1"/>
  <c r="K113" i="1"/>
  <c r="G114" i="1"/>
  <c r="H114" i="1"/>
  <c r="I114" i="1"/>
  <c r="J114" i="1"/>
  <c r="K114" i="1"/>
  <c r="G115" i="1"/>
  <c r="H115" i="1"/>
  <c r="L115" i="1" s="1"/>
  <c r="I115" i="1"/>
  <c r="J115" i="1"/>
  <c r="K115" i="1"/>
  <c r="G117" i="1"/>
  <c r="H117" i="1"/>
  <c r="I117" i="1"/>
  <c r="J117" i="1"/>
  <c r="K117" i="1"/>
  <c r="G118" i="1"/>
  <c r="H118" i="1"/>
  <c r="I118" i="1"/>
  <c r="L118" i="1" s="1"/>
  <c r="J118" i="1"/>
  <c r="K118" i="1"/>
  <c r="G119" i="1"/>
  <c r="H119" i="1"/>
  <c r="I119" i="1"/>
  <c r="J119" i="1"/>
  <c r="K119" i="1"/>
  <c r="G122" i="1"/>
  <c r="H122" i="1"/>
  <c r="I122" i="1"/>
  <c r="J122" i="1"/>
  <c r="K122" i="1"/>
  <c r="G123" i="1"/>
  <c r="H123" i="1"/>
  <c r="I123" i="1"/>
  <c r="J123" i="1"/>
  <c r="K123" i="1"/>
  <c r="G125" i="1"/>
  <c r="H125" i="1"/>
  <c r="I125" i="1"/>
  <c r="J125" i="1"/>
  <c r="K125" i="1"/>
  <c r="G126" i="1"/>
  <c r="H126" i="1"/>
  <c r="I126" i="1"/>
  <c r="J126" i="1"/>
  <c r="K126" i="1"/>
  <c r="G127" i="1"/>
  <c r="L127" i="1" s="1"/>
  <c r="H127" i="1"/>
  <c r="I127" i="1"/>
  <c r="J127" i="1"/>
  <c r="K127" i="1"/>
  <c r="G129" i="1"/>
  <c r="H129" i="1"/>
  <c r="I129" i="1"/>
  <c r="J129" i="1"/>
  <c r="K129" i="1"/>
  <c r="G130" i="1"/>
  <c r="H130" i="1"/>
  <c r="I130" i="1"/>
  <c r="J130" i="1"/>
  <c r="K130" i="1"/>
  <c r="G131" i="1"/>
  <c r="H131" i="1"/>
  <c r="I131" i="1"/>
  <c r="J131" i="1"/>
  <c r="K131" i="1"/>
  <c r="G133" i="1"/>
  <c r="H133" i="1"/>
  <c r="I133" i="1"/>
  <c r="J133" i="1"/>
  <c r="K133" i="1"/>
  <c r="G134" i="1"/>
  <c r="H134" i="1"/>
  <c r="I134" i="1"/>
  <c r="L134" i="1" s="1"/>
  <c r="J134" i="1"/>
  <c r="K134" i="1"/>
  <c r="G135" i="1"/>
  <c r="L135" i="1" s="1"/>
  <c r="H135" i="1"/>
  <c r="I135" i="1"/>
  <c r="J135" i="1"/>
  <c r="K135" i="1"/>
  <c r="L17" i="11"/>
  <c r="L17" i="9"/>
  <c r="L17" i="8"/>
  <c r="L20" i="8" s="1"/>
  <c r="L17" i="7"/>
  <c r="L17" i="4"/>
  <c r="L17" i="3"/>
  <c r="H137" i="8"/>
  <c r="H138" i="8" s="1"/>
  <c r="L9" i="8" s="1"/>
  <c r="L101" i="1"/>
  <c r="L98" i="1"/>
  <c r="L55" i="5"/>
  <c r="L71" i="5"/>
  <c r="L78" i="5"/>
  <c r="L91" i="5"/>
  <c r="L101" i="5"/>
  <c r="L113" i="5"/>
  <c r="L122" i="5"/>
  <c r="L126" i="5"/>
  <c r="L39" i="6"/>
  <c r="L45" i="6"/>
  <c r="L61" i="6"/>
  <c r="L66" i="6"/>
  <c r="L71" i="6"/>
  <c r="L126" i="6"/>
  <c r="L26" i="7"/>
  <c r="L57" i="5"/>
  <c r="L59" i="5"/>
  <c r="L69" i="5"/>
  <c r="L72" i="5" s="1"/>
  <c r="L118" i="5"/>
  <c r="L131" i="5"/>
  <c r="L139" i="5"/>
  <c r="L22" i="6"/>
  <c r="L54" i="6"/>
  <c r="L81" i="6"/>
  <c r="L117" i="6"/>
  <c r="L134" i="6"/>
  <c r="L23" i="7"/>
  <c r="L33" i="7"/>
  <c r="L30" i="8"/>
  <c r="L39" i="8"/>
  <c r="L49" i="8"/>
  <c r="L42" i="8"/>
  <c r="L122" i="9"/>
  <c r="L91" i="9"/>
  <c r="L98" i="9"/>
  <c r="L101" i="9"/>
  <c r="L111" i="9"/>
  <c r="L118" i="9"/>
  <c r="L26" i="10"/>
  <c r="L53" i="10"/>
  <c r="L61" i="10"/>
  <c r="L67" i="10"/>
  <c r="L90" i="10"/>
  <c r="L110" i="10"/>
  <c r="L130" i="10"/>
  <c r="L135" i="10"/>
  <c r="J129" i="11"/>
  <c r="J130" i="11" s="1"/>
  <c r="L11" i="11" s="1"/>
  <c r="L19" i="11"/>
  <c r="L29" i="11"/>
  <c r="L35" i="11"/>
  <c r="J141" i="9"/>
  <c r="K11" i="9" s="1"/>
  <c r="L89" i="9"/>
  <c r="L109" i="9"/>
  <c r="L115" i="9"/>
  <c r="L130" i="9"/>
  <c r="L50" i="10"/>
  <c r="L58" i="10"/>
  <c r="L97" i="10"/>
  <c r="L102" i="10"/>
  <c r="L107" i="10"/>
  <c r="L114" i="10"/>
  <c r="L119" i="10"/>
  <c r="L126" i="10"/>
  <c r="L26" i="11"/>
  <c r="L115" i="11"/>
  <c r="L51" i="12"/>
  <c r="L69" i="12"/>
  <c r="L72" i="12" s="1"/>
  <c r="L117" i="11"/>
  <c r="L123" i="11"/>
  <c r="L25" i="12"/>
  <c r="L18" i="12"/>
  <c r="H141" i="12"/>
  <c r="K9" i="12" s="1"/>
  <c r="L23" i="1"/>
  <c r="L22" i="1"/>
  <c r="H141" i="2"/>
  <c r="K9" i="2" s="1"/>
  <c r="H137" i="3"/>
  <c r="H138" i="3" s="1"/>
  <c r="L9" i="3" s="1"/>
  <c r="J141" i="4"/>
  <c r="J142" i="4" s="1"/>
  <c r="L11" i="4" s="1"/>
  <c r="H141" i="5"/>
  <c r="K9" i="5" s="1"/>
  <c r="J137" i="6"/>
  <c r="J138" i="6" s="1"/>
  <c r="L11" i="6" s="1"/>
  <c r="L29" i="6"/>
  <c r="J141" i="7"/>
  <c r="J142" i="7" s="1"/>
  <c r="L11" i="7" s="1"/>
  <c r="I141" i="7"/>
  <c r="I142" i="7" s="1"/>
  <c r="L10" i="7" s="1"/>
  <c r="L18" i="7"/>
  <c r="L33" i="8"/>
  <c r="K9" i="8"/>
  <c r="G141" i="9"/>
  <c r="G142" i="9" s="1"/>
  <c r="L8" i="9" s="1"/>
  <c r="L119" i="11"/>
  <c r="L113" i="11"/>
  <c r="L110" i="11"/>
  <c r="L107" i="11"/>
  <c r="L102" i="11"/>
  <c r="L98" i="11"/>
  <c r="L93" i="11"/>
  <c r="L94" i="11"/>
  <c r="L91" i="11"/>
  <c r="L90" i="11"/>
  <c r="L65" i="11"/>
  <c r="L34" i="11"/>
  <c r="K129" i="11"/>
  <c r="K130" i="11" s="1"/>
  <c r="L12" i="11" s="1"/>
  <c r="L127" i="12"/>
  <c r="L53" i="12"/>
  <c r="L46" i="12"/>
  <c r="L31" i="12"/>
  <c r="L29" i="12"/>
  <c r="L32" i="12" s="1"/>
  <c r="L39" i="12"/>
  <c r="L43" i="12"/>
  <c r="L45" i="12"/>
  <c r="L58" i="12"/>
  <c r="L62" i="12"/>
  <c r="L63" i="12"/>
  <c r="L73" i="12"/>
  <c r="L87" i="12"/>
  <c r="L106" i="12"/>
  <c r="L19" i="12"/>
  <c r="L23" i="12"/>
  <c r="L34" i="12"/>
  <c r="L70" i="12"/>
  <c r="L74" i="12"/>
  <c r="L117" i="12"/>
  <c r="L33" i="12"/>
  <c r="L36" i="12" s="1"/>
  <c r="L47" i="12"/>
  <c r="L67" i="12"/>
  <c r="L105" i="12"/>
  <c r="L27" i="12"/>
  <c r="L38" i="12"/>
  <c r="L50" i="12"/>
  <c r="L57" i="12"/>
  <c r="L110" i="12"/>
  <c r="L35" i="12"/>
  <c r="L42" i="12"/>
  <c r="L54" i="12"/>
  <c r="L134" i="12"/>
  <c r="L30" i="12"/>
  <c r="L41" i="12"/>
  <c r="L59" i="12"/>
  <c r="L61" i="12"/>
  <c r="L64" i="12" s="1"/>
  <c r="L65" i="12"/>
  <c r="L93" i="12"/>
  <c r="L129" i="12"/>
  <c r="L121" i="12"/>
  <c r="L138" i="12"/>
  <c r="L139" i="12"/>
  <c r="L22" i="12"/>
  <c r="K8" i="9"/>
  <c r="L119" i="2"/>
  <c r="L17" i="12"/>
  <c r="L20" i="12" s="1"/>
  <c r="H142" i="12"/>
  <c r="L9" i="12" s="1"/>
  <c r="B5" i="11"/>
  <c r="B5" i="12" s="1"/>
  <c r="I8" i="4"/>
  <c r="I8" i="5" s="1"/>
  <c r="I8" i="6" s="1"/>
  <c r="I8" i="7" s="1"/>
  <c r="I8" i="8" s="1"/>
  <c r="I8" i="9" s="1"/>
  <c r="I8" i="10" s="1"/>
  <c r="I8" i="11" s="1"/>
  <c r="I8" i="12" s="1"/>
  <c r="C10" i="4"/>
  <c r="C10" i="5" s="1"/>
  <c r="C10" i="6" s="1"/>
  <c r="C10" i="7" s="1"/>
  <c r="C10" i="8" s="1"/>
  <c r="C10" i="9" s="1"/>
  <c r="C10" i="10" s="1"/>
  <c r="C10" i="11" s="1"/>
  <c r="C10" i="12" s="1"/>
  <c r="I12" i="4"/>
  <c r="I12" i="5" s="1"/>
  <c r="I12" i="6" s="1"/>
  <c r="I12" i="7" s="1"/>
  <c r="I12" i="8" s="1"/>
  <c r="I12" i="9" s="1"/>
  <c r="I12" i="10" s="1"/>
  <c r="I12" i="11" s="1"/>
  <c r="I12" i="12" s="1"/>
  <c r="L25" i="1"/>
  <c r="K12" i="6" l="1"/>
  <c r="K138" i="6"/>
  <c r="L12" i="6" s="1"/>
  <c r="L96" i="6"/>
  <c r="K9" i="6"/>
  <c r="H138" i="6"/>
  <c r="L9" i="6" s="1"/>
  <c r="K12" i="7"/>
  <c r="K142" i="7"/>
  <c r="L12" i="7" s="1"/>
  <c r="K12" i="8"/>
  <c r="K138" i="8"/>
  <c r="L12" i="8" s="1"/>
  <c r="L136" i="9"/>
  <c r="G130" i="11"/>
  <c r="L8" i="11" s="1"/>
  <c r="K8" i="11"/>
  <c r="K12" i="12"/>
  <c r="K142" i="12"/>
  <c r="L12" i="12" s="1"/>
  <c r="L80" i="12"/>
  <c r="I142" i="12"/>
  <c r="L10" i="12" s="1"/>
  <c r="K10" i="12"/>
  <c r="K11" i="12"/>
  <c r="J142" i="12"/>
  <c r="L11" i="12" s="1"/>
  <c r="H130" i="11"/>
  <c r="L9" i="11" s="1"/>
  <c r="K9" i="11"/>
  <c r="H142" i="9"/>
  <c r="L9" i="9" s="1"/>
  <c r="K9" i="9"/>
  <c r="K11" i="8"/>
  <c r="J138" i="8"/>
  <c r="L11" i="8" s="1"/>
  <c r="I138" i="8"/>
  <c r="L10" i="8" s="1"/>
  <c r="K10" i="8"/>
  <c r="K9" i="7"/>
  <c r="H142" i="7"/>
  <c r="L9" i="7" s="1"/>
  <c r="L108" i="1"/>
  <c r="I138" i="3"/>
  <c r="L10" i="3" s="1"/>
  <c r="K10" i="3"/>
  <c r="K8" i="3"/>
  <c r="G138" i="3"/>
  <c r="L8" i="3" s="1"/>
  <c r="H142" i="4"/>
  <c r="L9" i="4" s="1"/>
  <c r="K9" i="4"/>
  <c r="K142" i="4"/>
  <c r="L12" i="4" s="1"/>
  <c r="K12" i="4"/>
  <c r="K10" i="4"/>
  <c r="I142" i="4"/>
  <c r="L10" i="4" s="1"/>
  <c r="L88" i="2"/>
  <c r="K10" i="2"/>
  <c r="I142" i="2"/>
  <c r="L10" i="2" s="1"/>
  <c r="L120" i="12"/>
  <c r="L104" i="1"/>
  <c r="L111" i="1"/>
  <c r="L96" i="12"/>
  <c r="L66" i="1"/>
  <c r="L88" i="4"/>
  <c r="J141" i="10"/>
  <c r="K11" i="10" s="1"/>
  <c r="L84" i="12"/>
  <c r="G141" i="10"/>
  <c r="G142" i="10" s="1"/>
  <c r="L8" i="10" s="1"/>
  <c r="G141" i="5"/>
  <c r="L60" i="5"/>
  <c r="L131" i="1"/>
  <c r="L94" i="1"/>
  <c r="L96" i="1" s="1"/>
  <c r="L86" i="1"/>
  <c r="L49" i="1"/>
  <c r="L43" i="1"/>
  <c r="L37" i="1"/>
  <c r="L82" i="2"/>
  <c r="L34" i="3"/>
  <c r="L64" i="3"/>
  <c r="L110" i="3"/>
  <c r="L57" i="4"/>
  <c r="L82" i="1"/>
  <c r="L84" i="1" s="1"/>
  <c r="L90" i="6"/>
  <c r="L118" i="7"/>
  <c r="H142" i="5"/>
  <c r="L9" i="5" s="1"/>
  <c r="G141" i="12"/>
  <c r="L141" i="9"/>
  <c r="L142" i="9" s="1"/>
  <c r="L78" i="12"/>
  <c r="L44" i="12"/>
  <c r="L60" i="12"/>
  <c r="L76" i="12"/>
  <c r="L48" i="12"/>
  <c r="I129" i="11"/>
  <c r="I130" i="11" s="1"/>
  <c r="L10" i="11" s="1"/>
  <c r="I141" i="9"/>
  <c r="G141" i="7"/>
  <c r="L48" i="6"/>
  <c r="H141" i="10"/>
  <c r="H142" i="10" s="1"/>
  <c r="L9" i="10" s="1"/>
  <c r="L130" i="1"/>
  <c r="L125" i="1"/>
  <c r="L114" i="1"/>
  <c r="L109" i="1"/>
  <c r="L112" i="1" s="1"/>
  <c r="L87" i="1"/>
  <c r="L85" i="1"/>
  <c r="L78" i="1"/>
  <c r="L80" i="1" s="1"/>
  <c r="L36" i="1"/>
  <c r="L26" i="1"/>
  <c r="L28" i="1" s="1"/>
  <c r="G141" i="2"/>
  <c r="K141" i="2"/>
  <c r="L32" i="2"/>
  <c r="L62" i="2"/>
  <c r="L73" i="2"/>
  <c r="L133" i="2"/>
  <c r="L136" i="2" s="1"/>
  <c r="L39" i="3"/>
  <c r="L80" i="3"/>
  <c r="L129" i="3"/>
  <c r="L53" i="4"/>
  <c r="L56" i="4" s="1"/>
  <c r="L58" i="4"/>
  <c r="L124" i="12"/>
  <c r="L133" i="1"/>
  <c r="L136" i="1" s="1"/>
  <c r="L122" i="1"/>
  <c r="L124" i="1" s="1"/>
  <c r="L117" i="1"/>
  <c r="L111" i="4"/>
  <c r="L128" i="7"/>
  <c r="K11" i="11"/>
  <c r="K10" i="7"/>
  <c r="J142" i="9"/>
  <c r="L11" i="9" s="1"/>
  <c r="G137" i="8"/>
  <c r="K11" i="7"/>
  <c r="G137" i="6"/>
  <c r="G141" i="4"/>
  <c r="L28" i="12"/>
  <c r="L104" i="5"/>
  <c r="L129" i="1"/>
  <c r="L126" i="1"/>
  <c r="L123" i="1"/>
  <c r="L119" i="1"/>
  <c r="L113" i="1"/>
  <c r="L116" i="1" s="1"/>
  <c r="L102" i="1"/>
  <c r="L99" i="1"/>
  <c r="L97" i="1"/>
  <c r="L89" i="1"/>
  <c r="L92" i="1" s="1"/>
  <c r="L83" i="1"/>
  <c r="L79" i="1"/>
  <c r="L67" i="1"/>
  <c r="L62" i="1"/>
  <c r="L34" i="1"/>
  <c r="L53" i="2"/>
  <c r="L56" i="2" s="1"/>
  <c r="L89" i="2"/>
  <c r="L94" i="2"/>
  <c r="L125" i="2"/>
  <c r="L128" i="2" s="1"/>
  <c r="L76" i="3"/>
  <c r="L43" i="4"/>
  <c r="L68" i="4"/>
  <c r="L70" i="1"/>
  <c r="L61" i="1"/>
  <c r="L47" i="1"/>
  <c r="L42" i="1"/>
  <c r="L18" i="2"/>
  <c r="L25" i="2"/>
  <c r="L34" i="2"/>
  <c r="L36" i="2" s="1"/>
  <c r="L43" i="2"/>
  <c r="L51" i="2"/>
  <c r="L52" i="2" s="1"/>
  <c r="L55" i="2"/>
  <c r="L61" i="2"/>
  <c r="L64" i="2" s="1"/>
  <c r="L65" i="2"/>
  <c r="L68" i="2" s="1"/>
  <c r="L78" i="2"/>
  <c r="L93" i="2"/>
  <c r="L101" i="2"/>
  <c r="L106" i="2"/>
  <c r="L108" i="2" s="1"/>
  <c r="L117" i="2"/>
  <c r="L118" i="2"/>
  <c r="L135" i="2"/>
  <c r="L30" i="3"/>
  <c r="L32" i="3" s="1"/>
  <c r="L38" i="3"/>
  <c r="L43" i="3"/>
  <c r="L53" i="3"/>
  <c r="L65" i="3"/>
  <c r="L69" i="3"/>
  <c r="L81" i="3"/>
  <c r="L86" i="3"/>
  <c r="L88" i="3" s="1"/>
  <c r="L91" i="3"/>
  <c r="L117" i="3"/>
  <c r="L134" i="3"/>
  <c r="L19" i="4"/>
  <c r="L20" i="4" s="1"/>
  <c r="L26" i="4"/>
  <c r="L28" i="4" s="1"/>
  <c r="L31" i="4"/>
  <c r="L37" i="4"/>
  <c r="L40" i="4" s="1"/>
  <c r="L46" i="4"/>
  <c r="L48" i="4" s="1"/>
  <c r="L51" i="4"/>
  <c r="L52" i="4" s="1"/>
  <c r="L67" i="4"/>
  <c r="L69" i="4"/>
  <c r="L73" i="4"/>
  <c r="L79" i="4"/>
  <c r="L80" i="4" s="1"/>
  <c r="L81" i="4"/>
  <c r="L86" i="4"/>
  <c r="L91" i="4"/>
  <c r="L120" i="4"/>
  <c r="L128" i="4"/>
  <c r="L95" i="5"/>
  <c r="L35" i="6"/>
  <c r="L96" i="7"/>
  <c r="L98" i="7"/>
  <c r="L81" i="8"/>
  <c r="L128" i="9"/>
  <c r="L74" i="1"/>
  <c r="L73" i="1"/>
  <c r="L76" i="1" s="1"/>
  <c r="L69" i="1"/>
  <c r="L72" i="1" s="1"/>
  <c r="L65" i="1"/>
  <c r="L68" i="1" s="1"/>
  <c r="L59" i="1"/>
  <c r="L55" i="1"/>
  <c r="L53" i="1"/>
  <c r="L51" i="1"/>
  <c r="L46" i="1"/>
  <c r="L29" i="1"/>
  <c r="L32" i="1" s="1"/>
  <c r="L19" i="2"/>
  <c r="L26" i="2"/>
  <c r="L30" i="2"/>
  <c r="L35" i="2"/>
  <c r="L39" i="2"/>
  <c r="L45" i="2"/>
  <c r="L48" i="2" s="1"/>
  <c r="L57" i="2"/>
  <c r="L66" i="2"/>
  <c r="L70" i="2"/>
  <c r="L72" i="2" s="1"/>
  <c r="L79" i="2"/>
  <c r="L80" i="2" s="1"/>
  <c r="L83" i="2"/>
  <c r="L98" i="2"/>
  <c r="L100" i="2" s="1"/>
  <c r="L102" i="2"/>
  <c r="L107" i="2"/>
  <c r="L114" i="2"/>
  <c r="L116" i="2" s="1"/>
  <c r="L129" i="2"/>
  <c r="L137" i="2"/>
  <c r="L140" i="2" s="1"/>
  <c r="L26" i="3"/>
  <c r="L31" i="3"/>
  <c r="L35" i="3"/>
  <c r="L45" i="3"/>
  <c r="L66" i="3"/>
  <c r="L70" i="3"/>
  <c r="L82" i="3"/>
  <c r="L87" i="3"/>
  <c r="L93" i="3"/>
  <c r="L96" i="3" s="1"/>
  <c r="L97" i="3"/>
  <c r="L101" i="3"/>
  <c r="L104" i="3" s="1"/>
  <c r="L102" i="3"/>
  <c r="L107" i="3"/>
  <c r="L123" i="3"/>
  <c r="L22" i="4"/>
  <c r="L38" i="4"/>
  <c r="L42" i="4"/>
  <c r="L44" i="4" s="1"/>
  <c r="L47" i="4"/>
  <c r="L61" i="4"/>
  <c r="L64" i="4" s="1"/>
  <c r="L62" i="4"/>
  <c r="L74" i="4"/>
  <c r="L93" i="4"/>
  <c r="L137" i="4"/>
  <c r="L140" i="4" s="1"/>
  <c r="L47" i="5"/>
  <c r="L81" i="5"/>
  <c r="L86" i="5"/>
  <c r="L136" i="5"/>
  <c r="L87" i="6"/>
  <c r="L125" i="6"/>
  <c r="L128" i="6" s="1"/>
  <c r="L135" i="6"/>
  <c r="L136" i="6" s="1"/>
  <c r="L67" i="7"/>
  <c r="L68" i="7" s="1"/>
  <c r="L99" i="7"/>
  <c r="L112" i="7"/>
  <c r="L110" i="7"/>
  <c r="L63" i="1"/>
  <c r="L58" i="1"/>
  <c r="L60" i="1" s="1"/>
  <c r="L50" i="1"/>
  <c r="L45" i="1"/>
  <c r="L48" i="1" s="1"/>
  <c r="L41" i="1"/>
  <c r="L44" i="1" s="1"/>
  <c r="L39" i="1"/>
  <c r="L38" i="1"/>
  <c r="L27" i="1"/>
  <c r="K137" i="1"/>
  <c r="K138" i="1" s="1"/>
  <c r="L12" i="1" s="1"/>
  <c r="G137" i="1"/>
  <c r="J141" i="2"/>
  <c r="L27" i="2"/>
  <c r="L37" i="2"/>
  <c r="L40" i="2" s="1"/>
  <c r="L41" i="2"/>
  <c r="L58" i="2"/>
  <c r="L67" i="2"/>
  <c r="L74" i="2"/>
  <c r="L75" i="2"/>
  <c r="L81" i="2"/>
  <c r="L84" i="2" s="1"/>
  <c r="L87" i="2"/>
  <c r="L90" i="2"/>
  <c r="L91" i="2"/>
  <c r="L95" i="2"/>
  <c r="L103" i="2"/>
  <c r="L111" i="2"/>
  <c r="L112" i="2" s="1"/>
  <c r="L122" i="2"/>
  <c r="L130" i="2"/>
  <c r="L23" i="3"/>
  <c r="L33" i="3"/>
  <c r="L36" i="3" s="1"/>
  <c r="L37" i="3"/>
  <c r="L40" i="3" s="1"/>
  <c r="L41" i="3"/>
  <c r="L44" i="3" s="1"/>
  <c r="L46" i="3"/>
  <c r="L50" i="3"/>
  <c r="L52" i="3" s="1"/>
  <c r="L54" i="3"/>
  <c r="L55" i="3"/>
  <c r="L59" i="3"/>
  <c r="L60" i="3" s="1"/>
  <c r="L71" i="3"/>
  <c r="L75" i="3"/>
  <c r="L78" i="3"/>
  <c r="L83" i="3"/>
  <c r="L89" i="3"/>
  <c r="L92" i="3" s="1"/>
  <c r="L94" i="3"/>
  <c r="L98" i="3"/>
  <c r="L109" i="3"/>
  <c r="L113" i="3"/>
  <c r="L116" i="3" s="1"/>
  <c r="L133" i="3"/>
  <c r="L23" i="4"/>
  <c r="L27" i="4"/>
  <c r="L29" i="4"/>
  <c r="L32" i="4" s="1"/>
  <c r="L33" i="4"/>
  <c r="L34" i="4"/>
  <c r="L63" i="4"/>
  <c r="L70" i="4"/>
  <c r="L75" i="4"/>
  <c r="L82" i="4"/>
  <c r="L83" i="4"/>
  <c r="L94" i="4"/>
  <c r="L119" i="4"/>
  <c r="L122" i="4"/>
  <c r="L124" i="4" s="1"/>
  <c r="L34" i="5"/>
  <c r="L61" i="5"/>
  <c r="L80" i="5"/>
  <c r="L116" i="6"/>
  <c r="L119" i="6"/>
  <c r="L62" i="7"/>
  <c r="L64" i="7" s="1"/>
  <c r="L79" i="7"/>
  <c r="L80" i="7" s="1"/>
  <c r="L36" i="9"/>
  <c r="L87" i="4"/>
  <c r="L113" i="4"/>
  <c r="L116" i="4" s="1"/>
  <c r="L131" i="4"/>
  <c r="L135" i="4"/>
  <c r="I141" i="5"/>
  <c r="L33" i="5"/>
  <c r="L36" i="5" s="1"/>
  <c r="L37" i="5"/>
  <c r="L42" i="5"/>
  <c r="L44" i="5" s="1"/>
  <c r="L46" i="5"/>
  <c r="L50" i="5"/>
  <c r="L51" i="5"/>
  <c r="L63" i="5"/>
  <c r="L67" i="5"/>
  <c r="L85" i="5"/>
  <c r="L90" i="5"/>
  <c r="L92" i="5" s="1"/>
  <c r="L99" i="5"/>
  <c r="L105" i="5"/>
  <c r="L110" i="5"/>
  <c r="L112" i="5" s="1"/>
  <c r="L115" i="5"/>
  <c r="L116" i="5" s="1"/>
  <c r="L130" i="5"/>
  <c r="L132" i="5" s="1"/>
  <c r="L17" i="6"/>
  <c r="L19" i="6"/>
  <c r="L26" i="6"/>
  <c r="L28" i="6" s="1"/>
  <c r="L31" i="6"/>
  <c r="L32" i="6" s="1"/>
  <c r="L47" i="6"/>
  <c r="L49" i="6"/>
  <c r="L52" i="6" s="1"/>
  <c r="L53" i="6"/>
  <c r="L62" i="6"/>
  <c r="L64" i="6" s="1"/>
  <c r="L67" i="6"/>
  <c r="L91" i="6"/>
  <c r="L102" i="6"/>
  <c r="L118" i="6"/>
  <c r="L120" i="6" s="1"/>
  <c r="L127" i="6"/>
  <c r="L129" i="6"/>
  <c r="L50" i="7"/>
  <c r="L57" i="7"/>
  <c r="L60" i="7" s="1"/>
  <c r="L63" i="7"/>
  <c r="L66" i="7"/>
  <c r="L75" i="7"/>
  <c r="L83" i="7"/>
  <c r="L84" i="7" s="1"/>
  <c r="L89" i="7"/>
  <c r="L94" i="7"/>
  <c r="L102" i="7"/>
  <c r="L104" i="7" s="1"/>
  <c r="L107" i="7"/>
  <c r="L119" i="7"/>
  <c r="L130" i="7"/>
  <c r="L132" i="7" s="1"/>
  <c r="L134" i="7"/>
  <c r="L136" i="7" s="1"/>
  <c r="L25" i="8"/>
  <c r="L28" i="8" s="1"/>
  <c r="L77" i="8"/>
  <c r="L80" i="8" s="1"/>
  <c r="L82" i="8"/>
  <c r="L117" i="8"/>
  <c r="L120" i="8" s="1"/>
  <c r="L133" i="8"/>
  <c r="L136" i="8" s="1"/>
  <c r="L18" i="9"/>
  <c r="L20" i="9" s="1"/>
  <c r="L88" i="9"/>
  <c r="L90" i="9"/>
  <c r="L92" i="9" s="1"/>
  <c r="L105" i="9"/>
  <c r="L110" i="9"/>
  <c r="L112" i="9" s="1"/>
  <c r="L126" i="9"/>
  <c r="L135" i="9"/>
  <c r="L29" i="10"/>
  <c r="L32" i="10" s="1"/>
  <c r="L34" i="10"/>
  <c r="L36" i="10" s="1"/>
  <c r="L39" i="10"/>
  <c r="L89" i="4"/>
  <c r="L92" i="4" s="1"/>
  <c r="L97" i="4"/>
  <c r="L102" i="4"/>
  <c r="L109" i="4"/>
  <c r="L123" i="4"/>
  <c r="L133" i="4"/>
  <c r="L19" i="5"/>
  <c r="L22" i="5"/>
  <c r="L26" i="5"/>
  <c r="L28" i="5" s="1"/>
  <c r="L29" i="5"/>
  <c r="L30" i="5"/>
  <c r="L38" i="5"/>
  <c r="L43" i="5"/>
  <c r="L65" i="5"/>
  <c r="L68" i="5" s="1"/>
  <c r="L73" i="5"/>
  <c r="L74" i="5"/>
  <c r="L82" i="5"/>
  <c r="L106" i="5"/>
  <c r="L111" i="5"/>
  <c r="L117" i="5"/>
  <c r="L120" i="5" s="1"/>
  <c r="L125" i="5"/>
  <c r="L128" i="5" s="1"/>
  <c r="L135" i="5"/>
  <c r="L27" i="6"/>
  <c r="L37" i="6"/>
  <c r="L40" i="6" s="1"/>
  <c r="L41" i="6"/>
  <c r="L44" i="6" s="1"/>
  <c r="L58" i="6"/>
  <c r="L60" i="6" s="1"/>
  <c r="L69" i="6"/>
  <c r="L73" i="6"/>
  <c r="L74" i="6"/>
  <c r="L79" i="6"/>
  <c r="L85" i="6"/>
  <c r="L107" i="6"/>
  <c r="L123" i="6"/>
  <c r="L130" i="6"/>
  <c r="L19" i="7"/>
  <c r="L20" i="7" s="1"/>
  <c r="L34" i="7"/>
  <c r="L36" i="7" s="1"/>
  <c r="L39" i="7"/>
  <c r="L40" i="7" s="1"/>
  <c r="L45" i="7"/>
  <c r="L54" i="7"/>
  <c r="L56" i="7" s="1"/>
  <c r="L58" i="7"/>
  <c r="L71" i="7"/>
  <c r="L85" i="7"/>
  <c r="L87" i="7"/>
  <c r="L95" i="7"/>
  <c r="L103" i="7"/>
  <c r="L115" i="7"/>
  <c r="L131" i="7"/>
  <c r="L135" i="7"/>
  <c r="L37" i="8"/>
  <c r="L40" i="8" s="1"/>
  <c r="L45" i="8"/>
  <c r="L54" i="8"/>
  <c r="L58" i="8"/>
  <c r="L67" i="8"/>
  <c r="L73" i="8"/>
  <c r="L109" i="8"/>
  <c r="L112" i="8" s="1"/>
  <c r="L123" i="8"/>
  <c r="L50" i="9"/>
  <c r="L55" i="9"/>
  <c r="L61" i="9"/>
  <c r="L75" i="9"/>
  <c r="L81" i="9"/>
  <c r="L84" i="9" s="1"/>
  <c r="L86" i="9"/>
  <c r="L98" i="4"/>
  <c r="L101" i="4"/>
  <c r="L110" i="4"/>
  <c r="L129" i="4"/>
  <c r="L39" i="5"/>
  <c r="L45" i="5"/>
  <c r="L49" i="5"/>
  <c r="L52" i="5" s="1"/>
  <c r="L53" i="5"/>
  <c r="L56" i="5" s="1"/>
  <c r="L75" i="5"/>
  <c r="L83" i="5"/>
  <c r="L87" i="5"/>
  <c r="L93" i="5"/>
  <c r="L96" i="5" s="1"/>
  <c r="L97" i="5"/>
  <c r="L102" i="5"/>
  <c r="L107" i="5"/>
  <c r="L127" i="5"/>
  <c r="L137" i="5"/>
  <c r="L140" i="5" s="1"/>
  <c r="L18" i="6"/>
  <c r="L33" i="6"/>
  <c r="L36" i="6" s="1"/>
  <c r="L34" i="6"/>
  <c r="L46" i="6"/>
  <c r="L50" i="6"/>
  <c r="L55" i="6"/>
  <c r="L59" i="6"/>
  <c r="L63" i="6"/>
  <c r="L65" i="6"/>
  <c r="L68" i="6" s="1"/>
  <c r="L70" i="6"/>
  <c r="L101" i="6"/>
  <c r="L103" i="6"/>
  <c r="L106" i="6"/>
  <c r="L108" i="6" s="1"/>
  <c r="L111" i="6"/>
  <c r="L112" i="6" s="1"/>
  <c r="L122" i="6"/>
  <c r="L131" i="6"/>
  <c r="L22" i="7"/>
  <c r="L25" i="7"/>
  <c r="L28" i="7" s="1"/>
  <c r="L30" i="7"/>
  <c r="L32" i="7" s="1"/>
  <c r="L43" i="7"/>
  <c r="L44" i="7" s="1"/>
  <c r="L46" i="7"/>
  <c r="L49" i="7"/>
  <c r="L52" i="7" s="1"/>
  <c r="L51" i="7"/>
  <c r="L59" i="7"/>
  <c r="L70" i="7"/>
  <c r="L72" i="7" s="1"/>
  <c r="L73" i="7"/>
  <c r="L76" i="7" s="1"/>
  <c r="L86" i="7"/>
  <c r="L91" i="7"/>
  <c r="L97" i="7"/>
  <c r="L100" i="7" s="1"/>
  <c r="L105" i="7"/>
  <c r="L108" i="7" s="1"/>
  <c r="L137" i="7"/>
  <c r="L22" i="8"/>
  <c r="L74" i="8"/>
  <c r="L89" i="8"/>
  <c r="L92" i="8" s="1"/>
  <c r="L90" i="8"/>
  <c r="L95" i="8"/>
  <c r="L101" i="8"/>
  <c r="L35" i="9"/>
  <c r="L43" i="9"/>
  <c r="L46" i="9"/>
  <c r="L60" i="9"/>
  <c r="L80" i="9"/>
  <c r="L112" i="10"/>
  <c r="L45" i="10"/>
  <c r="L47" i="10"/>
  <c r="L49" i="10"/>
  <c r="L59" i="10"/>
  <c r="L63" i="10"/>
  <c r="L64" i="10" s="1"/>
  <c r="L73" i="10"/>
  <c r="L76" i="10" s="1"/>
  <c r="K141" i="10"/>
  <c r="K12" i="10" s="1"/>
  <c r="L82" i="10"/>
  <c r="L84" i="10" s="1"/>
  <c r="L99" i="10"/>
  <c r="L100" i="10" s="1"/>
  <c r="L105" i="10"/>
  <c r="L108" i="10" s="1"/>
  <c r="L115" i="10"/>
  <c r="L122" i="10"/>
  <c r="L124" i="10" s="1"/>
  <c r="L127" i="10"/>
  <c r="L128" i="10" s="1"/>
  <c r="L133" i="10"/>
  <c r="L136" i="10" s="1"/>
  <c r="L138" i="10"/>
  <c r="L30" i="11"/>
  <c r="L32" i="11" s="1"/>
  <c r="L43" i="11"/>
  <c r="L53" i="11"/>
  <c r="L56" i="11" s="1"/>
  <c r="L63" i="11"/>
  <c r="L78" i="11"/>
  <c r="L26" i="12"/>
  <c r="L37" i="12"/>
  <c r="L40" i="12" s="1"/>
  <c r="L107" i="12"/>
  <c r="L108" i="12" s="1"/>
  <c r="L130" i="12"/>
  <c r="L132" i="12" s="1"/>
  <c r="L21" i="12"/>
  <c r="L24" i="12" s="1"/>
  <c r="L21" i="10"/>
  <c r="L24" i="10" s="1"/>
  <c r="L21" i="8"/>
  <c r="L21" i="6"/>
  <c r="L24" i="6" s="1"/>
  <c r="L21" i="4"/>
  <c r="L24" i="4" s="1"/>
  <c r="L21" i="2"/>
  <c r="L24" i="2" s="1"/>
  <c r="L26" i="8"/>
  <c r="L29" i="8"/>
  <c r="L32" i="8" s="1"/>
  <c r="L31" i="8"/>
  <c r="L34" i="8"/>
  <c r="L36" i="8" s="1"/>
  <c r="L47" i="8"/>
  <c r="L50" i="8"/>
  <c r="L52" i="8" s="1"/>
  <c r="L53" i="8"/>
  <c r="L55" i="8"/>
  <c r="L61" i="8"/>
  <c r="L65" i="8"/>
  <c r="L75" i="8"/>
  <c r="L83" i="8"/>
  <c r="L87" i="8"/>
  <c r="L93" i="8"/>
  <c r="L98" i="8"/>
  <c r="L103" i="8"/>
  <c r="L107" i="8"/>
  <c r="L114" i="8"/>
  <c r="L116" i="8" s="1"/>
  <c r="L122" i="8"/>
  <c r="L126" i="8"/>
  <c r="L128" i="8" s="1"/>
  <c r="L129" i="8"/>
  <c r="L131" i="8"/>
  <c r="L19" i="9"/>
  <c r="L25" i="9"/>
  <c r="L28" i="9" s="1"/>
  <c r="L30" i="9"/>
  <c r="L34" i="9"/>
  <c r="L37" i="9"/>
  <c r="L38" i="9"/>
  <c r="L41" i="9"/>
  <c r="L49" i="9"/>
  <c r="L51" i="9"/>
  <c r="L53" i="9"/>
  <c r="L56" i="9" s="1"/>
  <c r="L58" i="9"/>
  <c r="L63" i="9"/>
  <c r="L67" i="9"/>
  <c r="L69" i="9"/>
  <c r="L72" i="9" s="1"/>
  <c r="L73" i="9"/>
  <c r="L82" i="9"/>
  <c r="L99" i="9"/>
  <c r="L106" i="9"/>
  <c r="L119" i="9"/>
  <c r="L127" i="9"/>
  <c r="L137" i="9"/>
  <c r="L18" i="10"/>
  <c r="L20" i="10" s="1"/>
  <c r="L25" i="10"/>
  <c r="L28" i="10" s="1"/>
  <c r="L54" i="10"/>
  <c r="L56" i="10" s="1"/>
  <c r="L55" i="10"/>
  <c r="L65" i="10"/>
  <c r="L68" i="10" s="1"/>
  <c r="L74" i="10"/>
  <c r="L83" i="10"/>
  <c r="L87" i="10"/>
  <c r="L88" i="10" s="1"/>
  <c r="L91" i="10"/>
  <c r="L92" i="10" s="1"/>
  <c r="L101" i="10"/>
  <c r="L104" i="10" s="1"/>
  <c r="L106" i="10"/>
  <c r="L111" i="10"/>
  <c r="L117" i="10"/>
  <c r="L123" i="10"/>
  <c r="L139" i="10"/>
  <c r="L140" i="10" s="1"/>
  <c r="L42" i="11"/>
  <c r="L85" i="11"/>
  <c r="L95" i="11"/>
  <c r="L99" i="11"/>
  <c r="L105" i="11"/>
  <c r="L127" i="11"/>
  <c r="L49" i="12"/>
  <c r="L52" i="12" s="1"/>
  <c r="L114" i="12"/>
  <c r="L116" i="12" s="1"/>
  <c r="L121" i="8"/>
  <c r="L124" i="8" s="1"/>
  <c r="L121" i="7"/>
  <c r="L124" i="7" s="1"/>
  <c r="L121" i="6"/>
  <c r="L121" i="3"/>
  <c r="L121" i="2"/>
  <c r="L124" i="2" s="1"/>
  <c r="L114" i="7"/>
  <c r="L116" i="7" s="1"/>
  <c r="L117" i="7"/>
  <c r="L120" i="7" s="1"/>
  <c r="L123" i="7"/>
  <c r="L127" i="7"/>
  <c r="L139" i="7"/>
  <c r="L35" i="8"/>
  <c r="L41" i="8"/>
  <c r="L44" i="8" s="1"/>
  <c r="L46" i="8"/>
  <c r="L51" i="8"/>
  <c r="L57" i="8"/>
  <c r="L60" i="8" s="1"/>
  <c r="L62" i="8"/>
  <c r="L69" i="8"/>
  <c r="L71" i="8"/>
  <c r="L85" i="8"/>
  <c r="L88" i="8" s="1"/>
  <c r="L94" i="8"/>
  <c r="L97" i="8"/>
  <c r="L100" i="8" s="1"/>
  <c r="L105" i="8"/>
  <c r="L108" i="8" s="1"/>
  <c r="L127" i="8"/>
  <c r="L22" i="9"/>
  <c r="L26" i="9"/>
  <c r="L29" i="9"/>
  <c r="L32" i="9" s="1"/>
  <c r="L39" i="9"/>
  <c r="L45" i="9"/>
  <c r="L48" i="9" s="1"/>
  <c r="L54" i="9"/>
  <c r="L66" i="9"/>
  <c r="L68" i="9" s="1"/>
  <c r="L70" i="9"/>
  <c r="L74" i="9"/>
  <c r="L83" i="9"/>
  <c r="L93" i="9"/>
  <c r="L96" i="9" s="1"/>
  <c r="L97" i="9"/>
  <c r="L100" i="9" s="1"/>
  <c r="L102" i="9"/>
  <c r="L104" i="9" s="1"/>
  <c r="L107" i="9"/>
  <c r="L113" i="9"/>
  <c r="L116" i="9" s="1"/>
  <c r="L117" i="9"/>
  <c r="L120" i="9" s="1"/>
  <c r="L123" i="9"/>
  <c r="L124" i="9" s="1"/>
  <c r="L129" i="9"/>
  <c r="L132" i="9" s="1"/>
  <c r="L138" i="9"/>
  <c r="L30" i="10"/>
  <c r="L31" i="10"/>
  <c r="L37" i="10"/>
  <c r="L51" i="10"/>
  <c r="L57" i="10"/>
  <c r="L66" i="10"/>
  <c r="L70" i="10"/>
  <c r="L72" i="10" s="1"/>
  <c r="L79" i="10"/>
  <c r="L93" i="10"/>
  <c r="L95" i="10"/>
  <c r="L113" i="10"/>
  <c r="L116" i="10" s="1"/>
  <c r="L118" i="10"/>
  <c r="L129" i="10"/>
  <c r="L132" i="10" s="1"/>
  <c r="L134" i="10"/>
  <c r="L41" i="11"/>
  <c r="L54" i="11"/>
  <c r="L66" i="11"/>
  <c r="L111" i="11"/>
  <c r="L55" i="12"/>
  <c r="L56" i="12" s="1"/>
  <c r="L66" i="12"/>
  <c r="L68" i="12" s="1"/>
  <c r="L79" i="12"/>
  <c r="L85" i="12"/>
  <c r="L88" i="12" s="1"/>
  <c r="L137" i="12"/>
  <c r="L140" i="12" s="1"/>
  <c r="L21" i="9"/>
  <c r="L24" i="9" s="1"/>
  <c r="L21" i="7"/>
  <c r="L24" i="7" s="1"/>
  <c r="L21" i="5"/>
  <c r="L24" i="5" s="1"/>
  <c r="L21" i="3"/>
  <c r="L24" i="3" s="1"/>
  <c r="L17" i="2"/>
  <c r="L20" i="2" s="1"/>
  <c r="H142" i="2"/>
  <c r="L9" i="2" s="1"/>
  <c r="K12" i="11"/>
  <c r="L96" i="11"/>
  <c r="L25" i="11"/>
  <c r="L45" i="11"/>
  <c r="L57" i="11"/>
  <c r="L58" i="11"/>
  <c r="L61" i="11"/>
  <c r="L64" i="11" s="1"/>
  <c r="L73" i="11"/>
  <c r="L76" i="11" s="1"/>
  <c r="L77" i="11"/>
  <c r="L81" i="11"/>
  <c r="L86" i="11"/>
  <c r="L97" i="11"/>
  <c r="L100" i="11" s="1"/>
  <c r="L106" i="11"/>
  <c r="L108" i="11" s="1"/>
  <c r="L122" i="11"/>
  <c r="L124" i="11" s="1"/>
  <c r="L38" i="11"/>
  <c r="L46" i="11"/>
  <c r="L50" i="11"/>
  <c r="L52" i="11" s="1"/>
  <c r="L59" i="11"/>
  <c r="L71" i="11"/>
  <c r="L74" i="11"/>
  <c r="L79" i="11"/>
  <c r="L82" i="11"/>
  <c r="L87" i="11"/>
  <c r="L21" i="11"/>
  <c r="L68" i="11"/>
  <c r="L22" i="11"/>
  <c r="L27" i="11"/>
  <c r="L31" i="11"/>
  <c r="L39" i="11"/>
  <c r="L47" i="11"/>
  <c r="L51" i="11"/>
  <c r="L55" i="11"/>
  <c r="L69" i="11"/>
  <c r="L83" i="11"/>
  <c r="L89" i="11"/>
  <c r="L92" i="11" s="1"/>
  <c r="L103" i="11"/>
  <c r="L109" i="11"/>
  <c r="L112" i="11" s="1"/>
  <c r="L118" i="11"/>
  <c r="L120" i="11" s="1"/>
  <c r="L125" i="11"/>
  <c r="L20" i="11"/>
  <c r="L36" i="11"/>
  <c r="L44" i="11"/>
  <c r="L104" i="11"/>
  <c r="L114" i="11"/>
  <c r="L116" i="11" s="1"/>
  <c r="L126" i="11"/>
  <c r="L18" i="3"/>
  <c r="L20" i="3" s="1"/>
  <c r="J137" i="3"/>
  <c r="J138" i="3" s="1"/>
  <c r="L11" i="3" s="1"/>
  <c r="I138" i="6"/>
  <c r="L10" i="6" s="1"/>
  <c r="K11" i="6"/>
  <c r="K10" i="11"/>
  <c r="I142" i="10"/>
  <c r="L10" i="10" s="1"/>
  <c r="K142" i="10"/>
  <c r="L12" i="10" s="1"/>
  <c r="K9" i="10"/>
  <c r="L77" i="10"/>
  <c r="L80" i="10" s="1"/>
  <c r="K8" i="10"/>
  <c r="L25" i="3"/>
  <c r="K9" i="3"/>
  <c r="I142" i="5"/>
  <c r="L10" i="5" s="1"/>
  <c r="K10" i="5"/>
  <c r="L17" i="5"/>
  <c r="L20" i="5" s="1"/>
  <c r="K12" i="5"/>
  <c r="L141" i="5"/>
  <c r="L142" i="5" s="1"/>
  <c r="J142" i="5"/>
  <c r="L11" i="5" s="1"/>
  <c r="L130" i="4"/>
  <c r="L132" i="4" s="1"/>
  <c r="K11" i="4"/>
  <c r="L18" i="1"/>
  <c r="I137" i="1"/>
  <c r="K10" i="1" s="1"/>
  <c r="K8" i="2"/>
  <c r="G142" i="2"/>
  <c r="L8" i="2" s="1"/>
  <c r="K142" i="2"/>
  <c r="L12" i="2" s="1"/>
  <c r="K12" i="2"/>
  <c r="J142" i="2"/>
  <c r="L11" i="2" s="1"/>
  <c r="K11" i="2"/>
  <c r="L129" i="11"/>
  <c r="L130" i="11" s="1"/>
  <c r="L137" i="6"/>
  <c r="L138" i="6" s="1"/>
  <c r="L106" i="3"/>
  <c r="L108" i="3" s="1"/>
  <c r="L125" i="3"/>
  <c r="L128" i="3" s="1"/>
  <c r="L126" i="3"/>
  <c r="L141" i="12"/>
  <c r="L142" i="12" s="1"/>
  <c r="K142" i="9"/>
  <c r="L12" i="9" s="1"/>
  <c r="H137" i="1"/>
  <c r="K9" i="1" s="1"/>
  <c r="K137" i="3"/>
  <c r="L114" i="3"/>
  <c r="L115" i="3"/>
  <c r="L118" i="3"/>
  <c r="L122" i="3"/>
  <c r="L131" i="3"/>
  <c r="L111" i="3"/>
  <c r="L127" i="3"/>
  <c r="J137" i="1"/>
  <c r="J138" i="1" s="1"/>
  <c r="L11" i="1" s="1"/>
  <c r="L78" i="6"/>
  <c r="L80" i="6" s="1"/>
  <c r="L82" i="6"/>
  <c r="L84" i="6" s="1"/>
  <c r="L89" i="6"/>
  <c r="L92" i="6" s="1"/>
  <c r="L97" i="6"/>
  <c r="L75" i="6"/>
  <c r="L86" i="6"/>
  <c r="L94" i="6"/>
  <c r="L98" i="6"/>
  <c r="L83" i="6"/>
  <c r="L17" i="1"/>
  <c r="L143" i="12" l="1"/>
  <c r="L64" i="5"/>
  <c r="L137" i="8"/>
  <c r="L138" i="8" s="1"/>
  <c r="K8" i="8"/>
  <c r="G138" i="8"/>
  <c r="L8" i="8" s="1"/>
  <c r="K8" i="7"/>
  <c r="G142" i="7"/>
  <c r="L8" i="7" s="1"/>
  <c r="L141" i="7"/>
  <c r="L142" i="7" s="1"/>
  <c r="K12" i="1"/>
  <c r="L28" i="3"/>
  <c r="L80" i="11"/>
  <c r="L60" i="11"/>
  <c r="L40" i="10"/>
  <c r="L143" i="10" s="1"/>
  <c r="L72" i="8"/>
  <c r="L140" i="9"/>
  <c r="L40" i="9"/>
  <c r="L143" i="9" s="1"/>
  <c r="L56" i="8"/>
  <c r="L48" i="10"/>
  <c r="L104" i="8"/>
  <c r="L48" i="5"/>
  <c r="L104" i="4"/>
  <c r="L76" i="6"/>
  <c r="L112" i="4"/>
  <c r="L56" i="6"/>
  <c r="L40" i="5"/>
  <c r="L112" i="3"/>
  <c r="L48" i="3"/>
  <c r="L56" i="1"/>
  <c r="L76" i="4"/>
  <c r="L56" i="3"/>
  <c r="L104" i="2"/>
  <c r="G142" i="4"/>
  <c r="L8" i="4" s="1"/>
  <c r="K8" i="4"/>
  <c r="L141" i="4"/>
  <c r="L142" i="4" s="1"/>
  <c r="I142" i="9"/>
  <c r="L10" i="9" s="1"/>
  <c r="K10" i="9"/>
  <c r="L60" i="4"/>
  <c r="L52" i="1"/>
  <c r="L100" i="6"/>
  <c r="L108" i="9"/>
  <c r="L141" i="10"/>
  <c r="L142" i="10" s="1"/>
  <c r="L128" i="11"/>
  <c r="L52" i="9"/>
  <c r="L96" i="8"/>
  <c r="L100" i="5"/>
  <c r="L64" i="9"/>
  <c r="L88" i="6"/>
  <c r="L72" i="6"/>
  <c r="L76" i="5"/>
  <c r="L132" i="6"/>
  <c r="L88" i="5"/>
  <c r="L132" i="2"/>
  <c r="L84" i="8"/>
  <c r="L72" i="4"/>
  <c r="L84" i="3"/>
  <c r="L96" i="2"/>
  <c r="L28" i="2"/>
  <c r="L143" i="2" s="1"/>
  <c r="L64" i="1"/>
  <c r="L92" i="2"/>
  <c r="L132" i="1"/>
  <c r="K8" i="6"/>
  <c r="G138" i="6"/>
  <c r="L8" i="6" s="1"/>
  <c r="L76" i="2"/>
  <c r="L141" i="2"/>
  <c r="L142" i="2" s="1"/>
  <c r="K8" i="12"/>
  <c r="G142" i="12"/>
  <c r="L8" i="12" s="1"/>
  <c r="L120" i="10"/>
  <c r="L68" i="3"/>
  <c r="L88" i="11"/>
  <c r="L40" i="11"/>
  <c r="L124" i="3"/>
  <c r="L68" i="8"/>
  <c r="J142" i="10"/>
  <c r="L11" i="10" s="1"/>
  <c r="L96" i="10"/>
  <c r="L60" i="10"/>
  <c r="L124" i="6"/>
  <c r="L76" i="9"/>
  <c r="L44" i="9"/>
  <c r="L132" i="8"/>
  <c r="L64" i="8"/>
  <c r="L24" i="8"/>
  <c r="L52" i="10"/>
  <c r="L140" i="7"/>
  <c r="L104" i="6"/>
  <c r="L76" i="8"/>
  <c r="L48" i="8"/>
  <c r="L88" i="7"/>
  <c r="L48" i="7"/>
  <c r="L32" i="5"/>
  <c r="L143" i="5" s="1"/>
  <c r="L136" i="4"/>
  <c r="L100" i="4"/>
  <c r="L92" i="7"/>
  <c r="L20" i="6"/>
  <c r="L139" i="6" s="1"/>
  <c r="L108" i="5"/>
  <c r="L36" i="4"/>
  <c r="L143" i="4" s="1"/>
  <c r="L136" i="3"/>
  <c r="L44" i="2"/>
  <c r="K8" i="1"/>
  <c r="G138" i="1"/>
  <c r="L8" i="1" s="1"/>
  <c r="L137" i="1"/>
  <c r="L84" i="5"/>
  <c r="L96" i="4"/>
  <c r="L100" i="3"/>
  <c r="L60" i="2"/>
  <c r="L84" i="4"/>
  <c r="L120" i="3"/>
  <c r="L72" i="3"/>
  <c r="L139" i="3" s="1"/>
  <c r="L120" i="2"/>
  <c r="L100" i="1"/>
  <c r="L120" i="1"/>
  <c r="L132" i="3"/>
  <c r="L88" i="1"/>
  <c r="L128" i="1"/>
  <c r="L40" i="1"/>
  <c r="K8" i="5"/>
  <c r="G142" i="5"/>
  <c r="L8" i="5" s="1"/>
  <c r="L72" i="11"/>
  <c r="L28" i="11"/>
  <c r="L24" i="11"/>
  <c r="L131" i="11" s="1"/>
  <c r="L84" i="11"/>
  <c r="L48" i="11"/>
  <c r="K11" i="3"/>
  <c r="L20" i="1"/>
  <c r="I138" i="1"/>
  <c r="L10" i="1" s="1"/>
  <c r="H138" i="1"/>
  <c r="L9" i="1" s="1"/>
  <c r="K11" i="1"/>
  <c r="L143" i="7"/>
  <c r="K12" i="3"/>
  <c r="L137" i="3"/>
  <c r="L138" i="3" s="1"/>
  <c r="K138" i="3"/>
  <c r="L12" i="3" s="1"/>
  <c r="L139" i="8" l="1"/>
  <c r="L139" i="1"/>
  <c r="L138" i="1"/>
</calcChain>
</file>

<file path=xl/sharedStrings.xml><?xml version="1.0" encoding="utf-8"?>
<sst xmlns="http://schemas.openxmlformats.org/spreadsheetml/2006/main" count="1136" uniqueCount="422">
  <si>
    <t>所属：</t>
    <phoneticPr fontId="2"/>
  </si>
  <si>
    <t>休日：</t>
    <rPh sb="0" eb="2">
      <t>キュウジツ</t>
    </rPh>
    <phoneticPr fontId="2"/>
  </si>
  <si>
    <t>氏名：</t>
  </si>
  <si>
    <t>#</t>
    <phoneticPr fontId="2"/>
  </si>
  <si>
    <t>本部所管課</t>
    <rPh sb="0" eb="2">
      <t>ホンブ</t>
    </rPh>
    <rPh sb="2" eb="4">
      <t>ショカン</t>
    </rPh>
    <rPh sb="4" eb="5">
      <t>カ</t>
    </rPh>
    <phoneticPr fontId="2"/>
  </si>
  <si>
    <t>従事時間</t>
    <rPh sb="0" eb="2">
      <t>ジュウジ</t>
    </rPh>
    <rPh sb="2" eb="4">
      <t>ジカン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</si>
  <si>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</si>
  <si>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</si>
  <si>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</si>
  <si>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</si>
  <si>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</si>
  <si>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（数値化）</t>
    <rPh sb="1" eb="4">
      <t>スウチカ</t>
    </rPh>
    <phoneticPr fontId="2"/>
  </si>
  <si>
    <t>月日</t>
    <rPh sb="0" eb="2">
      <t>ガッピ</t>
    </rPh>
    <phoneticPr fontId="2"/>
  </si>
  <si>
    <t>曜日</t>
  </si>
  <si>
    <t>休憩時間</t>
    <rPh sb="0" eb="2">
      <t>キュウケイ</t>
    </rPh>
    <rPh sb="2" eb="4">
      <t>ジカン</t>
    </rPh>
    <phoneticPr fontId="2"/>
  </si>
  <si>
    <t>総計</t>
    <rPh sb="0" eb="2">
      <t>ソウケイ</t>
    </rPh>
    <phoneticPr fontId="2"/>
  </si>
  <si>
    <t>業務内容</t>
    <rPh sb="0" eb="2">
      <t>ギョウム</t>
    </rPh>
    <rPh sb="2" eb="4">
      <t>ナイヨウ</t>
    </rPh>
    <phoneticPr fontId="2"/>
  </si>
  <si>
    <t>開始時刻</t>
  </si>
  <si>
    <t>終了時刻</t>
  </si>
  <si>
    <t>合　　計</t>
    <phoneticPr fontId="2"/>
  </si>
  <si>
    <t>合　　計　（　数値化　）</t>
    <rPh sb="7" eb="10">
      <t>スウチカ</t>
    </rPh>
    <phoneticPr fontId="2"/>
  </si>
  <si>
    <t>休憩(昼食)時間：</t>
    <phoneticPr fontId="2"/>
  </si>
  <si>
    <t>①に従事した時間数</t>
    <phoneticPr fontId="2"/>
  </si>
  <si>
    <t>②に従事した時間数</t>
    <phoneticPr fontId="2"/>
  </si>
  <si>
    <t>③に従事した時間数</t>
    <phoneticPr fontId="2"/>
  </si>
  <si>
    <t>④に従事した時間数</t>
    <phoneticPr fontId="2"/>
  </si>
  <si>
    <t>⑤に従事した時間数</t>
    <phoneticPr fontId="2"/>
  </si>
  <si>
    <t>12：00～13：00</t>
    <phoneticPr fontId="2"/>
  </si>
  <si>
    <t>4月1日</t>
    <rPh sb="1" eb="2">
      <t>ガツ</t>
    </rPh>
    <rPh sb="3" eb="4">
      <t>ヒ</t>
    </rPh>
    <phoneticPr fontId="2"/>
  </si>
  <si>
    <t>4月2日</t>
    <rPh sb="1" eb="2">
      <t>ガツ</t>
    </rPh>
    <rPh sb="3" eb="4">
      <t>ヒ</t>
    </rPh>
    <phoneticPr fontId="2"/>
  </si>
  <si>
    <t>4月3日</t>
    <rPh sb="1" eb="2">
      <t>ガツ</t>
    </rPh>
    <rPh sb="3" eb="4">
      <t>ヒ</t>
    </rPh>
    <phoneticPr fontId="2"/>
  </si>
  <si>
    <t>4月4日</t>
    <rPh sb="1" eb="2">
      <t>ガツ</t>
    </rPh>
    <rPh sb="3" eb="4">
      <t>ヒ</t>
    </rPh>
    <phoneticPr fontId="2"/>
  </si>
  <si>
    <t>4月5日</t>
    <rPh sb="1" eb="2">
      <t>ガツ</t>
    </rPh>
    <rPh sb="3" eb="4">
      <t>ヒ</t>
    </rPh>
    <phoneticPr fontId="2"/>
  </si>
  <si>
    <t>4月6日</t>
    <rPh sb="1" eb="2">
      <t>ガツ</t>
    </rPh>
    <rPh sb="3" eb="4">
      <t>ヒ</t>
    </rPh>
    <phoneticPr fontId="2"/>
  </si>
  <si>
    <t>4月7日</t>
    <rPh sb="1" eb="2">
      <t>ガツ</t>
    </rPh>
    <rPh sb="3" eb="4">
      <t>ヒ</t>
    </rPh>
    <phoneticPr fontId="2"/>
  </si>
  <si>
    <t>4月8日</t>
    <rPh sb="1" eb="2">
      <t>ガツ</t>
    </rPh>
    <rPh sb="3" eb="4">
      <t>ヒ</t>
    </rPh>
    <phoneticPr fontId="2"/>
  </si>
  <si>
    <t>4月9日</t>
    <rPh sb="1" eb="2">
      <t>ガツ</t>
    </rPh>
    <rPh sb="3" eb="4">
      <t>ヒ</t>
    </rPh>
    <phoneticPr fontId="2"/>
  </si>
  <si>
    <t>4月10日</t>
    <rPh sb="1" eb="2">
      <t>ガツ</t>
    </rPh>
    <rPh sb="4" eb="5">
      <t>ヒ</t>
    </rPh>
    <phoneticPr fontId="2"/>
  </si>
  <si>
    <t>4月11日</t>
    <rPh sb="1" eb="2">
      <t>ガツ</t>
    </rPh>
    <rPh sb="4" eb="5">
      <t>ヒ</t>
    </rPh>
    <phoneticPr fontId="2"/>
  </si>
  <si>
    <t>4月12日</t>
    <rPh sb="1" eb="2">
      <t>ガツ</t>
    </rPh>
    <rPh sb="4" eb="5">
      <t>ヒ</t>
    </rPh>
    <phoneticPr fontId="2"/>
  </si>
  <si>
    <t>4月13日</t>
    <rPh sb="1" eb="2">
      <t>ガツ</t>
    </rPh>
    <rPh sb="4" eb="5">
      <t>ヒ</t>
    </rPh>
    <phoneticPr fontId="2"/>
  </si>
  <si>
    <t>4月14日</t>
    <rPh sb="1" eb="2">
      <t>ガツ</t>
    </rPh>
    <rPh sb="4" eb="5">
      <t>ヒ</t>
    </rPh>
    <phoneticPr fontId="2"/>
  </si>
  <si>
    <t>4月15日</t>
    <rPh sb="1" eb="2">
      <t>ガツ</t>
    </rPh>
    <rPh sb="4" eb="5">
      <t>ヒ</t>
    </rPh>
    <phoneticPr fontId="2"/>
  </si>
  <si>
    <t>4月16日</t>
    <rPh sb="1" eb="2">
      <t>ガツ</t>
    </rPh>
    <rPh sb="4" eb="5">
      <t>ヒ</t>
    </rPh>
    <phoneticPr fontId="2"/>
  </si>
  <si>
    <t>4月17日</t>
    <rPh sb="1" eb="2">
      <t>ガツ</t>
    </rPh>
    <rPh sb="4" eb="5">
      <t>ヒ</t>
    </rPh>
    <phoneticPr fontId="2"/>
  </si>
  <si>
    <t>4月18日</t>
    <rPh sb="1" eb="2">
      <t>ガツ</t>
    </rPh>
    <rPh sb="4" eb="5">
      <t>ヒ</t>
    </rPh>
    <phoneticPr fontId="2"/>
  </si>
  <si>
    <t>4月19日</t>
    <rPh sb="1" eb="2">
      <t>ガツ</t>
    </rPh>
    <rPh sb="4" eb="5">
      <t>ヒ</t>
    </rPh>
    <phoneticPr fontId="2"/>
  </si>
  <si>
    <t>4月20日</t>
    <rPh sb="1" eb="2">
      <t>ガツ</t>
    </rPh>
    <rPh sb="4" eb="5">
      <t>ヒ</t>
    </rPh>
    <phoneticPr fontId="2"/>
  </si>
  <si>
    <t>4月21日</t>
    <rPh sb="1" eb="2">
      <t>ガツ</t>
    </rPh>
    <rPh sb="4" eb="5">
      <t>ヒ</t>
    </rPh>
    <phoneticPr fontId="2"/>
  </si>
  <si>
    <t>4月22日</t>
    <rPh sb="1" eb="2">
      <t>ガツ</t>
    </rPh>
    <rPh sb="4" eb="5">
      <t>ヒ</t>
    </rPh>
    <phoneticPr fontId="2"/>
  </si>
  <si>
    <t>4月23日</t>
    <rPh sb="1" eb="2">
      <t>ガツ</t>
    </rPh>
    <rPh sb="4" eb="5">
      <t>ヒ</t>
    </rPh>
    <phoneticPr fontId="2"/>
  </si>
  <si>
    <t>4月24日</t>
    <rPh sb="1" eb="2">
      <t>ガツ</t>
    </rPh>
    <rPh sb="4" eb="5">
      <t>ヒ</t>
    </rPh>
    <phoneticPr fontId="2"/>
  </si>
  <si>
    <t>4月25日</t>
    <rPh sb="1" eb="2">
      <t>ガツ</t>
    </rPh>
    <rPh sb="4" eb="5">
      <t>ヒ</t>
    </rPh>
    <phoneticPr fontId="2"/>
  </si>
  <si>
    <t>4月26日</t>
    <rPh sb="1" eb="2">
      <t>ガツ</t>
    </rPh>
    <rPh sb="4" eb="5">
      <t>ヒ</t>
    </rPh>
    <phoneticPr fontId="2"/>
  </si>
  <si>
    <t>4月27日</t>
    <rPh sb="1" eb="2">
      <t>ガツ</t>
    </rPh>
    <rPh sb="4" eb="5">
      <t>ヒ</t>
    </rPh>
    <phoneticPr fontId="2"/>
  </si>
  <si>
    <t>4月28日</t>
    <rPh sb="1" eb="2">
      <t>ガツ</t>
    </rPh>
    <rPh sb="4" eb="5">
      <t>ヒ</t>
    </rPh>
    <phoneticPr fontId="2"/>
  </si>
  <si>
    <t>4月29日</t>
    <rPh sb="1" eb="2">
      <t>ガツ</t>
    </rPh>
    <rPh sb="4" eb="5">
      <t>ヒ</t>
    </rPh>
    <phoneticPr fontId="2"/>
  </si>
  <si>
    <t>4月30日</t>
    <rPh sb="1" eb="2">
      <t>ガツ</t>
    </rPh>
    <rPh sb="4" eb="5">
      <t>ヒ</t>
    </rPh>
    <phoneticPr fontId="2"/>
  </si>
  <si>
    <t>5月3日</t>
    <rPh sb="1" eb="2">
      <t>ガツ</t>
    </rPh>
    <rPh sb="3" eb="4">
      <t>ヒ</t>
    </rPh>
    <phoneticPr fontId="2"/>
  </si>
  <si>
    <t>5月4日</t>
    <rPh sb="1" eb="2">
      <t>ガツ</t>
    </rPh>
    <rPh sb="3" eb="4">
      <t>ヒ</t>
    </rPh>
    <phoneticPr fontId="2"/>
  </si>
  <si>
    <t>5月5日</t>
    <rPh sb="1" eb="2">
      <t>ガツ</t>
    </rPh>
    <rPh sb="3" eb="4">
      <t>ヒ</t>
    </rPh>
    <phoneticPr fontId="2"/>
  </si>
  <si>
    <t>5月6日</t>
    <rPh sb="1" eb="2">
      <t>ガツ</t>
    </rPh>
    <rPh sb="3" eb="4">
      <t>ヒ</t>
    </rPh>
    <phoneticPr fontId="2"/>
  </si>
  <si>
    <t>5月7日</t>
    <rPh sb="1" eb="2">
      <t>ガツ</t>
    </rPh>
    <rPh sb="3" eb="4">
      <t>ヒ</t>
    </rPh>
    <phoneticPr fontId="2"/>
  </si>
  <si>
    <t>5月8日</t>
    <rPh sb="1" eb="2">
      <t>ガツ</t>
    </rPh>
    <rPh sb="3" eb="4">
      <t>ヒ</t>
    </rPh>
    <phoneticPr fontId="2"/>
  </si>
  <si>
    <t>5月9日</t>
    <rPh sb="1" eb="2">
      <t>ガツ</t>
    </rPh>
    <rPh sb="3" eb="4">
      <t>ヒ</t>
    </rPh>
    <phoneticPr fontId="2"/>
  </si>
  <si>
    <t>5月10日</t>
    <rPh sb="1" eb="2">
      <t>ガツ</t>
    </rPh>
    <rPh sb="4" eb="5">
      <t>ヒ</t>
    </rPh>
    <phoneticPr fontId="2"/>
  </si>
  <si>
    <t>5月11日</t>
    <rPh sb="1" eb="2">
      <t>ガツ</t>
    </rPh>
    <rPh sb="4" eb="5">
      <t>ヒ</t>
    </rPh>
    <phoneticPr fontId="2"/>
  </si>
  <si>
    <t>5月12日</t>
    <rPh sb="1" eb="2">
      <t>ガツ</t>
    </rPh>
    <rPh sb="4" eb="5">
      <t>ヒ</t>
    </rPh>
    <phoneticPr fontId="2"/>
  </si>
  <si>
    <t>5月13日</t>
    <rPh sb="1" eb="2">
      <t>ガツ</t>
    </rPh>
    <rPh sb="4" eb="5">
      <t>ヒ</t>
    </rPh>
    <phoneticPr fontId="2"/>
  </si>
  <si>
    <t>5月14日</t>
    <rPh sb="1" eb="2">
      <t>ガツ</t>
    </rPh>
    <rPh sb="4" eb="5">
      <t>ヒ</t>
    </rPh>
    <phoneticPr fontId="2"/>
  </si>
  <si>
    <t>5月15日</t>
    <rPh sb="1" eb="2">
      <t>ガツ</t>
    </rPh>
    <rPh sb="4" eb="5">
      <t>ヒ</t>
    </rPh>
    <phoneticPr fontId="2"/>
  </si>
  <si>
    <t>5月16日</t>
    <rPh sb="1" eb="2">
      <t>ガツ</t>
    </rPh>
    <rPh sb="4" eb="5">
      <t>ヒ</t>
    </rPh>
    <phoneticPr fontId="2"/>
  </si>
  <si>
    <t>5月17日</t>
    <rPh sb="1" eb="2">
      <t>ガツ</t>
    </rPh>
    <rPh sb="4" eb="5">
      <t>ヒ</t>
    </rPh>
    <phoneticPr fontId="2"/>
  </si>
  <si>
    <t>5月18日</t>
    <rPh sb="1" eb="2">
      <t>ガツ</t>
    </rPh>
    <rPh sb="4" eb="5">
      <t>ヒ</t>
    </rPh>
    <phoneticPr fontId="2"/>
  </si>
  <si>
    <t>5月19日</t>
    <rPh sb="1" eb="2">
      <t>ガツ</t>
    </rPh>
    <rPh sb="4" eb="5">
      <t>ヒ</t>
    </rPh>
    <phoneticPr fontId="2"/>
  </si>
  <si>
    <t>5月20日</t>
    <rPh sb="1" eb="2">
      <t>ガツ</t>
    </rPh>
    <rPh sb="4" eb="5">
      <t>ヒ</t>
    </rPh>
    <phoneticPr fontId="2"/>
  </si>
  <si>
    <t>5月21日</t>
    <rPh sb="1" eb="2">
      <t>ガツ</t>
    </rPh>
    <rPh sb="4" eb="5">
      <t>ヒ</t>
    </rPh>
    <phoneticPr fontId="2"/>
  </si>
  <si>
    <t>5月22日</t>
    <rPh sb="1" eb="2">
      <t>ガツ</t>
    </rPh>
    <rPh sb="4" eb="5">
      <t>ヒ</t>
    </rPh>
    <phoneticPr fontId="2"/>
  </si>
  <si>
    <t>5月23日</t>
    <rPh sb="1" eb="2">
      <t>ガツ</t>
    </rPh>
    <rPh sb="4" eb="5">
      <t>ヒ</t>
    </rPh>
    <phoneticPr fontId="2"/>
  </si>
  <si>
    <t>5月24日</t>
    <rPh sb="1" eb="2">
      <t>ガツ</t>
    </rPh>
    <rPh sb="4" eb="5">
      <t>ヒ</t>
    </rPh>
    <phoneticPr fontId="2"/>
  </si>
  <si>
    <t>5月25日</t>
    <rPh sb="1" eb="2">
      <t>ガツ</t>
    </rPh>
    <rPh sb="4" eb="5">
      <t>ヒ</t>
    </rPh>
    <phoneticPr fontId="2"/>
  </si>
  <si>
    <t>5月26日</t>
    <rPh sb="1" eb="2">
      <t>ガツ</t>
    </rPh>
    <rPh sb="4" eb="5">
      <t>ヒ</t>
    </rPh>
    <phoneticPr fontId="2"/>
  </si>
  <si>
    <t>5月27日</t>
    <rPh sb="1" eb="2">
      <t>ガツ</t>
    </rPh>
    <rPh sb="4" eb="5">
      <t>ヒ</t>
    </rPh>
    <phoneticPr fontId="2"/>
  </si>
  <si>
    <t>5月28日</t>
    <rPh sb="1" eb="2">
      <t>ガツ</t>
    </rPh>
    <rPh sb="4" eb="5">
      <t>ヒ</t>
    </rPh>
    <phoneticPr fontId="2"/>
  </si>
  <si>
    <t>5月29日</t>
    <rPh sb="1" eb="2">
      <t>ガツ</t>
    </rPh>
    <rPh sb="4" eb="5">
      <t>ヒ</t>
    </rPh>
    <phoneticPr fontId="2"/>
  </si>
  <si>
    <t>5月30日</t>
    <rPh sb="1" eb="2">
      <t>ガツ</t>
    </rPh>
    <rPh sb="4" eb="5">
      <t>ヒ</t>
    </rPh>
    <phoneticPr fontId="2"/>
  </si>
  <si>
    <t>5月31日</t>
    <rPh sb="1" eb="2">
      <t>ガツ</t>
    </rPh>
    <rPh sb="4" eb="5">
      <t>ヒ</t>
    </rPh>
    <phoneticPr fontId="2"/>
  </si>
  <si>
    <t>6月1日</t>
    <rPh sb="1" eb="2">
      <t>ガツ</t>
    </rPh>
    <rPh sb="3" eb="4">
      <t>ヒ</t>
    </rPh>
    <phoneticPr fontId="2"/>
  </si>
  <si>
    <t>6月2日</t>
    <rPh sb="1" eb="2">
      <t>ガツ</t>
    </rPh>
    <rPh sb="3" eb="4">
      <t>ヒ</t>
    </rPh>
    <phoneticPr fontId="2"/>
  </si>
  <si>
    <t>6月3日</t>
    <rPh sb="1" eb="2">
      <t>ガツ</t>
    </rPh>
    <rPh sb="3" eb="4">
      <t>ヒ</t>
    </rPh>
    <phoneticPr fontId="2"/>
  </si>
  <si>
    <t>6月4日</t>
    <rPh sb="1" eb="2">
      <t>ガツ</t>
    </rPh>
    <rPh sb="3" eb="4">
      <t>ヒ</t>
    </rPh>
    <phoneticPr fontId="2"/>
  </si>
  <si>
    <t>6月5日</t>
    <rPh sb="1" eb="2">
      <t>ガツ</t>
    </rPh>
    <rPh sb="3" eb="4">
      <t>ヒ</t>
    </rPh>
    <phoneticPr fontId="2"/>
  </si>
  <si>
    <t>6月6日</t>
    <rPh sb="1" eb="2">
      <t>ガツ</t>
    </rPh>
    <rPh sb="3" eb="4">
      <t>ヒ</t>
    </rPh>
    <phoneticPr fontId="2"/>
  </si>
  <si>
    <t>6月7日</t>
    <rPh sb="1" eb="2">
      <t>ガツ</t>
    </rPh>
    <rPh sb="3" eb="4">
      <t>ヒ</t>
    </rPh>
    <phoneticPr fontId="2"/>
  </si>
  <si>
    <t>6月8日</t>
    <rPh sb="1" eb="2">
      <t>ガツ</t>
    </rPh>
    <rPh sb="3" eb="4">
      <t>ヒ</t>
    </rPh>
    <phoneticPr fontId="2"/>
  </si>
  <si>
    <t>6月9日</t>
    <rPh sb="1" eb="2">
      <t>ガツ</t>
    </rPh>
    <rPh sb="3" eb="4">
      <t>ヒ</t>
    </rPh>
    <phoneticPr fontId="2"/>
  </si>
  <si>
    <t>6月10日</t>
    <rPh sb="1" eb="2">
      <t>ガツ</t>
    </rPh>
    <rPh sb="4" eb="5">
      <t>ヒ</t>
    </rPh>
    <phoneticPr fontId="2"/>
  </si>
  <si>
    <t>6月11日</t>
    <rPh sb="1" eb="2">
      <t>ガツ</t>
    </rPh>
    <rPh sb="4" eb="5">
      <t>ヒ</t>
    </rPh>
    <phoneticPr fontId="2"/>
  </si>
  <si>
    <t>6月12日</t>
    <rPh sb="1" eb="2">
      <t>ガツ</t>
    </rPh>
    <rPh sb="4" eb="5">
      <t>ヒ</t>
    </rPh>
    <phoneticPr fontId="2"/>
  </si>
  <si>
    <t>6月13日</t>
    <rPh sb="1" eb="2">
      <t>ガツ</t>
    </rPh>
    <rPh sb="4" eb="5">
      <t>ヒ</t>
    </rPh>
    <phoneticPr fontId="2"/>
  </si>
  <si>
    <t>6月14日</t>
    <rPh sb="1" eb="2">
      <t>ガツ</t>
    </rPh>
    <rPh sb="4" eb="5">
      <t>ヒ</t>
    </rPh>
    <phoneticPr fontId="2"/>
  </si>
  <si>
    <t>6月15日</t>
    <rPh sb="1" eb="2">
      <t>ガツ</t>
    </rPh>
    <rPh sb="4" eb="5">
      <t>ヒ</t>
    </rPh>
    <phoneticPr fontId="2"/>
  </si>
  <si>
    <t>6月16日</t>
    <rPh sb="1" eb="2">
      <t>ガツ</t>
    </rPh>
    <rPh sb="4" eb="5">
      <t>ヒ</t>
    </rPh>
    <phoneticPr fontId="2"/>
  </si>
  <si>
    <t>6月17日</t>
    <rPh sb="1" eb="2">
      <t>ガツ</t>
    </rPh>
    <rPh sb="4" eb="5">
      <t>ヒ</t>
    </rPh>
    <phoneticPr fontId="2"/>
  </si>
  <si>
    <t>6月18日</t>
    <rPh sb="1" eb="2">
      <t>ガツ</t>
    </rPh>
    <rPh sb="4" eb="5">
      <t>ヒ</t>
    </rPh>
    <phoneticPr fontId="2"/>
  </si>
  <si>
    <t>6月19日</t>
    <rPh sb="1" eb="2">
      <t>ガツ</t>
    </rPh>
    <rPh sb="4" eb="5">
      <t>ヒ</t>
    </rPh>
    <phoneticPr fontId="2"/>
  </si>
  <si>
    <t>6月20日</t>
    <rPh sb="1" eb="2">
      <t>ガツ</t>
    </rPh>
    <rPh sb="4" eb="5">
      <t>ヒ</t>
    </rPh>
    <phoneticPr fontId="2"/>
  </si>
  <si>
    <t>6月21日</t>
    <rPh sb="1" eb="2">
      <t>ガツ</t>
    </rPh>
    <rPh sb="4" eb="5">
      <t>ヒ</t>
    </rPh>
    <phoneticPr fontId="2"/>
  </si>
  <si>
    <t>6月22日</t>
    <rPh sb="1" eb="2">
      <t>ガツ</t>
    </rPh>
    <rPh sb="4" eb="5">
      <t>ヒ</t>
    </rPh>
    <phoneticPr fontId="2"/>
  </si>
  <si>
    <t>6月23日</t>
    <rPh sb="1" eb="2">
      <t>ガツ</t>
    </rPh>
    <rPh sb="4" eb="5">
      <t>ヒ</t>
    </rPh>
    <phoneticPr fontId="2"/>
  </si>
  <si>
    <t>6月24日</t>
    <rPh sb="1" eb="2">
      <t>ガツ</t>
    </rPh>
    <rPh sb="4" eb="5">
      <t>ヒ</t>
    </rPh>
    <phoneticPr fontId="2"/>
  </si>
  <si>
    <t>6月25日</t>
    <rPh sb="1" eb="2">
      <t>ガツ</t>
    </rPh>
    <rPh sb="4" eb="5">
      <t>ヒ</t>
    </rPh>
    <phoneticPr fontId="2"/>
  </si>
  <si>
    <t>6月26日</t>
    <rPh sb="1" eb="2">
      <t>ガツ</t>
    </rPh>
    <rPh sb="4" eb="5">
      <t>ヒ</t>
    </rPh>
    <phoneticPr fontId="2"/>
  </si>
  <si>
    <t>6月27日</t>
    <rPh sb="1" eb="2">
      <t>ガツ</t>
    </rPh>
    <rPh sb="4" eb="5">
      <t>ヒ</t>
    </rPh>
    <phoneticPr fontId="2"/>
  </si>
  <si>
    <t>6月28日</t>
    <rPh sb="1" eb="2">
      <t>ガツ</t>
    </rPh>
    <rPh sb="4" eb="5">
      <t>ヒ</t>
    </rPh>
    <phoneticPr fontId="2"/>
  </si>
  <si>
    <t>6月29日</t>
    <rPh sb="1" eb="2">
      <t>ガツ</t>
    </rPh>
    <rPh sb="4" eb="5">
      <t>ヒ</t>
    </rPh>
    <phoneticPr fontId="2"/>
  </si>
  <si>
    <t>6月30日</t>
    <rPh sb="1" eb="2">
      <t>ガツ</t>
    </rPh>
    <rPh sb="4" eb="5">
      <t>ヒ</t>
    </rPh>
    <phoneticPr fontId="2"/>
  </si>
  <si>
    <t>7月1日</t>
    <rPh sb="1" eb="2">
      <t>ガツ</t>
    </rPh>
    <rPh sb="3" eb="4">
      <t>ヒ</t>
    </rPh>
    <phoneticPr fontId="2"/>
  </si>
  <si>
    <t>7月2日</t>
    <rPh sb="1" eb="2">
      <t>ガツ</t>
    </rPh>
    <rPh sb="3" eb="4">
      <t>ヒ</t>
    </rPh>
    <phoneticPr fontId="2"/>
  </si>
  <si>
    <t>7月3日</t>
    <rPh sb="1" eb="2">
      <t>ガツ</t>
    </rPh>
    <rPh sb="3" eb="4">
      <t>ヒ</t>
    </rPh>
    <phoneticPr fontId="2"/>
  </si>
  <si>
    <t>7月4日</t>
    <rPh sb="1" eb="2">
      <t>ガツ</t>
    </rPh>
    <rPh sb="3" eb="4">
      <t>ヒ</t>
    </rPh>
    <phoneticPr fontId="2"/>
  </si>
  <si>
    <t>7月5日</t>
    <rPh sb="1" eb="2">
      <t>ガツ</t>
    </rPh>
    <rPh sb="3" eb="4">
      <t>ヒ</t>
    </rPh>
    <phoneticPr fontId="2"/>
  </si>
  <si>
    <t>7月6日</t>
    <rPh sb="1" eb="2">
      <t>ガツ</t>
    </rPh>
    <rPh sb="3" eb="4">
      <t>ヒ</t>
    </rPh>
    <phoneticPr fontId="2"/>
  </si>
  <si>
    <t>7月7日</t>
    <rPh sb="1" eb="2">
      <t>ガツ</t>
    </rPh>
    <rPh sb="3" eb="4">
      <t>ヒ</t>
    </rPh>
    <phoneticPr fontId="2"/>
  </si>
  <si>
    <t>7月8日</t>
    <rPh sb="1" eb="2">
      <t>ガツ</t>
    </rPh>
    <rPh sb="3" eb="4">
      <t>ヒ</t>
    </rPh>
    <phoneticPr fontId="2"/>
  </si>
  <si>
    <t>7月9日</t>
    <rPh sb="1" eb="2">
      <t>ガツ</t>
    </rPh>
    <rPh sb="3" eb="4">
      <t>ヒ</t>
    </rPh>
    <phoneticPr fontId="2"/>
  </si>
  <si>
    <t>7月10日</t>
    <rPh sb="1" eb="2">
      <t>ガツ</t>
    </rPh>
    <rPh sb="4" eb="5">
      <t>ヒ</t>
    </rPh>
    <phoneticPr fontId="2"/>
  </si>
  <si>
    <t>7月11日</t>
    <rPh sb="1" eb="2">
      <t>ガツ</t>
    </rPh>
    <rPh sb="4" eb="5">
      <t>ヒ</t>
    </rPh>
    <phoneticPr fontId="2"/>
  </si>
  <si>
    <t>7月12日</t>
    <rPh sb="1" eb="2">
      <t>ガツ</t>
    </rPh>
    <rPh sb="4" eb="5">
      <t>ヒ</t>
    </rPh>
    <phoneticPr fontId="2"/>
  </si>
  <si>
    <t>7月13日</t>
    <rPh sb="1" eb="2">
      <t>ガツ</t>
    </rPh>
    <rPh sb="4" eb="5">
      <t>ヒ</t>
    </rPh>
    <phoneticPr fontId="2"/>
  </si>
  <si>
    <t>7月14日</t>
    <rPh sb="1" eb="2">
      <t>ガツ</t>
    </rPh>
    <rPh sb="4" eb="5">
      <t>ヒ</t>
    </rPh>
    <phoneticPr fontId="2"/>
  </si>
  <si>
    <t>7月15日</t>
    <rPh sb="1" eb="2">
      <t>ガツ</t>
    </rPh>
    <rPh sb="4" eb="5">
      <t>ヒ</t>
    </rPh>
    <phoneticPr fontId="2"/>
  </si>
  <si>
    <t>7月16日</t>
    <rPh sb="1" eb="2">
      <t>ガツ</t>
    </rPh>
    <rPh sb="4" eb="5">
      <t>ヒ</t>
    </rPh>
    <phoneticPr fontId="2"/>
  </si>
  <si>
    <t>7月17日</t>
    <rPh sb="1" eb="2">
      <t>ガツ</t>
    </rPh>
    <rPh sb="4" eb="5">
      <t>ヒ</t>
    </rPh>
    <phoneticPr fontId="2"/>
  </si>
  <si>
    <t>7月18日</t>
    <rPh sb="1" eb="2">
      <t>ガツ</t>
    </rPh>
    <rPh sb="4" eb="5">
      <t>ヒ</t>
    </rPh>
    <phoneticPr fontId="2"/>
  </si>
  <si>
    <t>7月19日</t>
    <rPh sb="1" eb="2">
      <t>ガツ</t>
    </rPh>
    <rPh sb="4" eb="5">
      <t>ヒ</t>
    </rPh>
    <phoneticPr fontId="2"/>
  </si>
  <si>
    <t>7月20日</t>
    <rPh sb="1" eb="2">
      <t>ガツ</t>
    </rPh>
    <rPh sb="4" eb="5">
      <t>ヒ</t>
    </rPh>
    <phoneticPr fontId="2"/>
  </si>
  <si>
    <t>7月21日</t>
    <rPh sb="1" eb="2">
      <t>ガツ</t>
    </rPh>
    <rPh sb="4" eb="5">
      <t>ヒ</t>
    </rPh>
    <phoneticPr fontId="2"/>
  </si>
  <si>
    <t>7月22日</t>
    <rPh sb="1" eb="2">
      <t>ガツ</t>
    </rPh>
    <rPh sb="4" eb="5">
      <t>ヒ</t>
    </rPh>
    <phoneticPr fontId="2"/>
  </si>
  <si>
    <t>7月23日</t>
    <rPh sb="1" eb="2">
      <t>ガツ</t>
    </rPh>
    <rPh sb="4" eb="5">
      <t>ヒ</t>
    </rPh>
    <phoneticPr fontId="2"/>
  </si>
  <si>
    <t>7月24日</t>
    <rPh sb="1" eb="2">
      <t>ガツ</t>
    </rPh>
    <rPh sb="4" eb="5">
      <t>ヒ</t>
    </rPh>
    <phoneticPr fontId="2"/>
  </si>
  <si>
    <t>7月25日</t>
    <rPh sb="1" eb="2">
      <t>ガツ</t>
    </rPh>
    <rPh sb="4" eb="5">
      <t>ヒ</t>
    </rPh>
    <phoneticPr fontId="2"/>
  </si>
  <si>
    <t>7月26日</t>
    <rPh sb="1" eb="2">
      <t>ガツ</t>
    </rPh>
    <rPh sb="4" eb="5">
      <t>ヒ</t>
    </rPh>
    <phoneticPr fontId="2"/>
  </si>
  <si>
    <t>7月27日</t>
    <rPh sb="1" eb="2">
      <t>ガツ</t>
    </rPh>
    <rPh sb="4" eb="5">
      <t>ヒ</t>
    </rPh>
    <phoneticPr fontId="2"/>
  </si>
  <si>
    <t>7月28日</t>
    <rPh sb="1" eb="2">
      <t>ガツ</t>
    </rPh>
    <rPh sb="4" eb="5">
      <t>ヒ</t>
    </rPh>
    <phoneticPr fontId="2"/>
  </si>
  <si>
    <t>7月29日</t>
    <rPh sb="1" eb="2">
      <t>ガツ</t>
    </rPh>
    <rPh sb="4" eb="5">
      <t>ヒ</t>
    </rPh>
    <phoneticPr fontId="2"/>
  </si>
  <si>
    <t>7月30日</t>
    <rPh sb="1" eb="2">
      <t>ガツ</t>
    </rPh>
    <rPh sb="4" eb="5">
      <t>ヒ</t>
    </rPh>
    <phoneticPr fontId="2"/>
  </si>
  <si>
    <t>7月31日</t>
    <rPh sb="1" eb="2">
      <t>ガツ</t>
    </rPh>
    <rPh sb="4" eb="5">
      <t>ヒ</t>
    </rPh>
    <phoneticPr fontId="2"/>
  </si>
  <si>
    <t>8月1日</t>
    <rPh sb="1" eb="2">
      <t>ガツ</t>
    </rPh>
    <rPh sb="3" eb="4">
      <t>ヒ</t>
    </rPh>
    <phoneticPr fontId="2"/>
  </si>
  <si>
    <t>8月2日</t>
    <rPh sb="1" eb="2">
      <t>ガツ</t>
    </rPh>
    <rPh sb="3" eb="4">
      <t>ヒ</t>
    </rPh>
    <phoneticPr fontId="2"/>
  </si>
  <si>
    <t>8月3日</t>
    <rPh sb="1" eb="2">
      <t>ガツ</t>
    </rPh>
    <rPh sb="3" eb="4">
      <t>ヒ</t>
    </rPh>
    <phoneticPr fontId="2"/>
  </si>
  <si>
    <t>8月4日</t>
    <rPh sb="1" eb="2">
      <t>ガツ</t>
    </rPh>
    <rPh sb="3" eb="4">
      <t>ヒ</t>
    </rPh>
    <phoneticPr fontId="2"/>
  </si>
  <si>
    <t>8月5日</t>
    <rPh sb="1" eb="2">
      <t>ガツ</t>
    </rPh>
    <rPh sb="3" eb="4">
      <t>ヒ</t>
    </rPh>
    <phoneticPr fontId="2"/>
  </si>
  <si>
    <t>8月6日</t>
    <rPh sb="1" eb="2">
      <t>ガツ</t>
    </rPh>
    <rPh sb="3" eb="4">
      <t>ヒ</t>
    </rPh>
    <phoneticPr fontId="2"/>
  </si>
  <si>
    <t>8月7日</t>
    <rPh sb="1" eb="2">
      <t>ガツ</t>
    </rPh>
    <rPh sb="3" eb="4">
      <t>ヒ</t>
    </rPh>
    <phoneticPr fontId="2"/>
  </si>
  <si>
    <t>8月8日</t>
    <rPh sb="1" eb="2">
      <t>ガツ</t>
    </rPh>
    <rPh sb="3" eb="4">
      <t>ヒ</t>
    </rPh>
    <phoneticPr fontId="2"/>
  </si>
  <si>
    <t>8月9日</t>
    <rPh sb="1" eb="2">
      <t>ガツ</t>
    </rPh>
    <rPh sb="3" eb="4">
      <t>ヒ</t>
    </rPh>
    <phoneticPr fontId="2"/>
  </si>
  <si>
    <t>8月10日</t>
    <rPh sb="1" eb="2">
      <t>ガツ</t>
    </rPh>
    <rPh sb="4" eb="5">
      <t>ヒ</t>
    </rPh>
    <phoneticPr fontId="2"/>
  </si>
  <si>
    <t>8月11日</t>
    <rPh sb="1" eb="2">
      <t>ガツ</t>
    </rPh>
    <rPh sb="4" eb="5">
      <t>ヒ</t>
    </rPh>
    <phoneticPr fontId="2"/>
  </si>
  <si>
    <t>8月12日</t>
    <rPh sb="1" eb="2">
      <t>ガツ</t>
    </rPh>
    <rPh sb="4" eb="5">
      <t>ヒ</t>
    </rPh>
    <phoneticPr fontId="2"/>
  </si>
  <si>
    <t>8月13日</t>
    <rPh sb="1" eb="2">
      <t>ガツ</t>
    </rPh>
    <rPh sb="4" eb="5">
      <t>ヒ</t>
    </rPh>
    <phoneticPr fontId="2"/>
  </si>
  <si>
    <t>8月14日</t>
    <rPh sb="1" eb="2">
      <t>ガツ</t>
    </rPh>
    <rPh sb="4" eb="5">
      <t>ヒ</t>
    </rPh>
    <phoneticPr fontId="2"/>
  </si>
  <si>
    <t>8月15日</t>
    <rPh sb="1" eb="2">
      <t>ガツ</t>
    </rPh>
    <rPh sb="4" eb="5">
      <t>ヒ</t>
    </rPh>
    <phoneticPr fontId="2"/>
  </si>
  <si>
    <t>8月16日</t>
    <rPh sb="1" eb="2">
      <t>ガツ</t>
    </rPh>
    <rPh sb="4" eb="5">
      <t>ヒ</t>
    </rPh>
    <phoneticPr fontId="2"/>
  </si>
  <si>
    <t>8月17日</t>
    <rPh sb="1" eb="2">
      <t>ガツ</t>
    </rPh>
    <rPh sb="4" eb="5">
      <t>ヒ</t>
    </rPh>
    <phoneticPr fontId="2"/>
  </si>
  <si>
    <t>8月18日</t>
    <rPh sb="1" eb="2">
      <t>ガツ</t>
    </rPh>
    <rPh sb="4" eb="5">
      <t>ヒ</t>
    </rPh>
    <phoneticPr fontId="2"/>
  </si>
  <si>
    <t>8月19日</t>
    <rPh sb="1" eb="2">
      <t>ガツ</t>
    </rPh>
    <rPh sb="4" eb="5">
      <t>ヒ</t>
    </rPh>
    <phoneticPr fontId="2"/>
  </si>
  <si>
    <t>8月20日</t>
    <rPh sb="1" eb="2">
      <t>ガツ</t>
    </rPh>
    <rPh sb="4" eb="5">
      <t>ヒ</t>
    </rPh>
    <phoneticPr fontId="2"/>
  </si>
  <si>
    <t>8月21日</t>
    <rPh sb="1" eb="2">
      <t>ガツ</t>
    </rPh>
    <rPh sb="4" eb="5">
      <t>ヒ</t>
    </rPh>
    <phoneticPr fontId="2"/>
  </si>
  <si>
    <t>8月22日</t>
    <rPh sb="1" eb="2">
      <t>ガツ</t>
    </rPh>
    <rPh sb="4" eb="5">
      <t>ヒ</t>
    </rPh>
    <phoneticPr fontId="2"/>
  </si>
  <si>
    <t>8月23日</t>
    <rPh sb="1" eb="2">
      <t>ガツ</t>
    </rPh>
    <rPh sb="4" eb="5">
      <t>ヒ</t>
    </rPh>
    <phoneticPr fontId="2"/>
  </si>
  <si>
    <t>8月24日</t>
    <rPh sb="1" eb="2">
      <t>ガツ</t>
    </rPh>
    <rPh sb="4" eb="5">
      <t>ヒ</t>
    </rPh>
    <phoneticPr fontId="2"/>
  </si>
  <si>
    <t>8月25日</t>
    <rPh sb="1" eb="2">
      <t>ガツ</t>
    </rPh>
    <rPh sb="4" eb="5">
      <t>ヒ</t>
    </rPh>
    <phoneticPr fontId="2"/>
  </si>
  <si>
    <t>8月26日</t>
    <rPh sb="1" eb="2">
      <t>ガツ</t>
    </rPh>
    <rPh sb="4" eb="5">
      <t>ヒ</t>
    </rPh>
    <phoneticPr fontId="2"/>
  </si>
  <si>
    <t>8月27日</t>
    <rPh sb="1" eb="2">
      <t>ガツ</t>
    </rPh>
    <rPh sb="4" eb="5">
      <t>ヒ</t>
    </rPh>
    <phoneticPr fontId="2"/>
  </si>
  <si>
    <t>8月28日</t>
    <rPh sb="1" eb="2">
      <t>ガツ</t>
    </rPh>
    <rPh sb="4" eb="5">
      <t>ヒ</t>
    </rPh>
    <phoneticPr fontId="2"/>
  </si>
  <si>
    <t>8月29日</t>
    <rPh sb="1" eb="2">
      <t>ガツ</t>
    </rPh>
    <rPh sb="4" eb="5">
      <t>ヒ</t>
    </rPh>
    <phoneticPr fontId="2"/>
  </si>
  <si>
    <t>8月30日</t>
    <rPh sb="1" eb="2">
      <t>ガツ</t>
    </rPh>
    <rPh sb="4" eb="5">
      <t>ヒ</t>
    </rPh>
    <phoneticPr fontId="2"/>
  </si>
  <si>
    <t>8月31日</t>
    <rPh sb="1" eb="2">
      <t>ガツ</t>
    </rPh>
    <rPh sb="4" eb="5">
      <t>ヒ</t>
    </rPh>
    <phoneticPr fontId="2"/>
  </si>
  <si>
    <t>9月1日</t>
    <rPh sb="1" eb="2">
      <t>ガツ</t>
    </rPh>
    <rPh sb="3" eb="4">
      <t>ヒ</t>
    </rPh>
    <phoneticPr fontId="2"/>
  </si>
  <si>
    <t>9月2日</t>
    <rPh sb="1" eb="2">
      <t>ガツ</t>
    </rPh>
    <rPh sb="3" eb="4">
      <t>ヒ</t>
    </rPh>
    <phoneticPr fontId="2"/>
  </si>
  <si>
    <t>9月3日</t>
    <rPh sb="1" eb="2">
      <t>ガツ</t>
    </rPh>
    <rPh sb="3" eb="4">
      <t>ヒ</t>
    </rPh>
    <phoneticPr fontId="2"/>
  </si>
  <si>
    <t>9月4日</t>
    <rPh sb="1" eb="2">
      <t>ガツ</t>
    </rPh>
    <rPh sb="3" eb="4">
      <t>ヒ</t>
    </rPh>
    <phoneticPr fontId="2"/>
  </si>
  <si>
    <t>9月5日</t>
    <rPh sb="1" eb="2">
      <t>ガツ</t>
    </rPh>
    <rPh sb="3" eb="4">
      <t>ヒ</t>
    </rPh>
    <phoneticPr fontId="2"/>
  </si>
  <si>
    <t>9月6日</t>
    <rPh sb="1" eb="2">
      <t>ガツ</t>
    </rPh>
    <rPh sb="3" eb="4">
      <t>ヒ</t>
    </rPh>
    <phoneticPr fontId="2"/>
  </si>
  <si>
    <t>9月7日</t>
    <rPh sb="1" eb="2">
      <t>ガツ</t>
    </rPh>
    <rPh sb="3" eb="4">
      <t>ヒ</t>
    </rPh>
    <phoneticPr fontId="2"/>
  </si>
  <si>
    <t>9月8日</t>
    <rPh sb="1" eb="2">
      <t>ガツ</t>
    </rPh>
    <rPh sb="3" eb="4">
      <t>ヒ</t>
    </rPh>
    <phoneticPr fontId="2"/>
  </si>
  <si>
    <t>9月9日</t>
    <rPh sb="1" eb="2">
      <t>ガツ</t>
    </rPh>
    <rPh sb="3" eb="4">
      <t>ヒ</t>
    </rPh>
    <phoneticPr fontId="2"/>
  </si>
  <si>
    <t>9月10日</t>
    <rPh sb="1" eb="2">
      <t>ガツ</t>
    </rPh>
    <rPh sb="4" eb="5">
      <t>ヒ</t>
    </rPh>
    <phoneticPr fontId="2"/>
  </si>
  <si>
    <t>9月11日</t>
    <rPh sb="1" eb="2">
      <t>ガツ</t>
    </rPh>
    <rPh sb="4" eb="5">
      <t>ヒ</t>
    </rPh>
    <phoneticPr fontId="2"/>
  </si>
  <si>
    <t>9月12日</t>
    <rPh sb="1" eb="2">
      <t>ガツ</t>
    </rPh>
    <rPh sb="4" eb="5">
      <t>ヒ</t>
    </rPh>
    <phoneticPr fontId="2"/>
  </si>
  <si>
    <t>9月13日</t>
    <rPh sb="1" eb="2">
      <t>ガツ</t>
    </rPh>
    <rPh sb="4" eb="5">
      <t>ヒ</t>
    </rPh>
    <phoneticPr fontId="2"/>
  </si>
  <si>
    <t>9月14日</t>
    <rPh sb="1" eb="2">
      <t>ガツ</t>
    </rPh>
    <rPh sb="4" eb="5">
      <t>ヒ</t>
    </rPh>
    <phoneticPr fontId="2"/>
  </si>
  <si>
    <t>9月15日</t>
    <rPh sb="1" eb="2">
      <t>ガツ</t>
    </rPh>
    <rPh sb="4" eb="5">
      <t>ヒ</t>
    </rPh>
    <phoneticPr fontId="2"/>
  </si>
  <si>
    <t>9月16日</t>
    <rPh sb="1" eb="2">
      <t>ガツ</t>
    </rPh>
    <rPh sb="4" eb="5">
      <t>ヒ</t>
    </rPh>
    <phoneticPr fontId="2"/>
  </si>
  <si>
    <t>9月17日</t>
    <rPh sb="1" eb="2">
      <t>ガツ</t>
    </rPh>
    <rPh sb="4" eb="5">
      <t>ヒ</t>
    </rPh>
    <phoneticPr fontId="2"/>
  </si>
  <si>
    <t>9月18日</t>
    <rPh sb="1" eb="2">
      <t>ガツ</t>
    </rPh>
    <rPh sb="4" eb="5">
      <t>ヒ</t>
    </rPh>
    <phoneticPr fontId="2"/>
  </si>
  <si>
    <t>9月19日</t>
    <rPh sb="1" eb="2">
      <t>ガツ</t>
    </rPh>
    <rPh sb="4" eb="5">
      <t>ヒ</t>
    </rPh>
    <phoneticPr fontId="2"/>
  </si>
  <si>
    <t>9月20日</t>
    <rPh sb="1" eb="2">
      <t>ガツ</t>
    </rPh>
    <rPh sb="4" eb="5">
      <t>ヒ</t>
    </rPh>
    <phoneticPr fontId="2"/>
  </si>
  <si>
    <t>9月21日</t>
    <rPh sb="1" eb="2">
      <t>ガツ</t>
    </rPh>
    <rPh sb="4" eb="5">
      <t>ヒ</t>
    </rPh>
    <phoneticPr fontId="2"/>
  </si>
  <si>
    <t>9月22日</t>
    <rPh sb="1" eb="2">
      <t>ガツ</t>
    </rPh>
    <rPh sb="4" eb="5">
      <t>ヒ</t>
    </rPh>
    <phoneticPr fontId="2"/>
  </si>
  <si>
    <t>9月23日</t>
    <rPh sb="1" eb="2">
      <t>ガツ</t>
    </rPh>
    <rPh sb="4" eb="5">
      <t>ヒ</t>
    </rPh>
    <phoneticPr fontId="2"/>
  </si>
  <si>
    <t>9月24日</t>
    <rPh sb="1" eb="2">
      <t>ガツ</t>
    </rPh>
    <rPh sb="4" eb="5">
      <t>ヒ</t>
    </rPh>
    <phoneticPr fontId="2"/>
  </si>
  <si>
    <t>9月25日</t>
    <rPh sb="1" eb="2">
      <t>ガツ</t>
    </rPh>
    <rPh sb="4" eb="5">
      <t>ヒ</t>
    </rPh>
    <phoneticPr fontId="2"/>
  </si>
  <si>
    <t>9月26日</t>
    <rPh sb="1" eb="2">
      <t>ガツ</t>
    </rPh>
    <rPh sb="4" eb="5">
      <t>ヒ</t>
    </rPh>
    <phoneticPr fontId="2"/>
  </si>
  <si>
    <t>9月27日</t>
    <rPh sb="1" eb="2">
      <t>ガツ</t>
    </rPh>
    <rPh sb="4" eb="5">
      <t>ヒ</t>
    </rPh>
    <phoneticPr fontId="2"/>
  </si>
  <si>
    <t>9月28日</t>
    <rPh sb="1" eb="2">
      <t>ガツ</t>
    </rPh>
    <rPh sb="4" eb="5">
      <t>ヒ</t>
    </rPh>
    <phoneticPr fontId="2"/>
  </si>
  <si>
    <t>9月29日</t>
    <rPh sb="1" eb="2">
      <t>ガツ</t>
    </rPh>
    <rPh sb="4" eb="5">
      <t>ヒ</t>
    </rPh>
    <phoneticPr fontId="2"/>
  </si>
  <si>
    <t>9月30日</t>
    <rPh sb="1" eb="2">
      <t>ガツ</t>
    </rPh>
    <rPh sb="4" eb="5">
      <t>ヒ</t>
    </rPh>
    <phoneticPr fontId="2"/>
  </si>
  <si>
    <t>10月1日</t>
    <rPh sb="2" eb="3">
      <t>ガツ</t>
    </rPh>
    <rPh sb="4" eb="5">
      <t>ヒ</t>
    </rPh>
    <phoneticPr fontId="2"/>
  </si>
  <si>
    <t>10月2日</t>
    <rPh sb="2" eb="3">
      <t>ガツ</t>
    </rPh>
    <rPh sb="4" eb="5">
      <t>ヒ</t>
    </rPh>
    <phoneticPr fontId="2"/>
  </si>
  <si>
    <t>10月3日</t>
    <rPh sb="2" eb="3">
      <t>ガツ</t>
    </rPh>
    <rPh sb="4" eb="5">
      <t>ヒ</t>
    </rPh>
    <phoneticPr fontId="2"/>
  </si>
  <si>
    <t>10月4日</t>
    <rPh sb="2" eb="3">
      <t>ガツ</t>
    </rPh>
    <rPh sb="4" eb="5">
      <t>ヒ</t>
    </rPh>
    <phoneticPr fontId="2"/>
  </si>
  <si>
    <t>10月5日</t>
    <rPh sb="2" eb="3">
      <t>ガツ</t>
    </rPh>
    <rPh sb="4" eb="5">
      <t>ヒ</t>
    </rPh>
    <phoneticPr fontId="2"/>
  </si>
  <si>
    <t>10月6日</t>
    <rPh sb="2" eb="3">
      <t>ガツ</t>
    </rPh>
    <rPh sb="4" eb="5">
      <t>ヒ</t>
    </rPh>
    <phoneticPr fontId="2"/>
  </si>
  <si>
    <t>10月7日</t>
    <rPh sb="2" eb="3">
      <t>ガツ</t>
    </rPh>
    <rPh sb="4" eb="5">
      <t>ヒ</t>
    </rPh>
    <phoneticPr fontId="2"/>
  </si>
  <si>
    <t>10月8日</t>
    <rPh sb="2" eb="3">
      <t>ガツ</t>
    </rPh>
    <rPh sb="4" eb="5">
      <t>ヒ</t>
    </rPh>
    <phoneticPr fontId="2"/>
  </si>
  <si>
    <t>10月9日</t>
    <rPh sb="2" eb="3">
      <t>ガツ</t>
    </rPh>
    <rPh sb="4" eb="5">
      <t>ヒ</t>
    </rPh>
    <phoneticPr fontId="2"/>
  </si>
  <si>
    <t>10月10日</t>
    <rPh sb="2" eb="3">
      <t>ガツ</t>
    </rPh>
    <rPh sb="5" eb="6">
      <t>ヒ</t>
    </rPh>
    <phoneticPr fontId="2"/>
  </si>
  <si>
    <t>10月11日</t>
    <rPh sb="2" eb="3">
      <t>ガツ</t>
    </rPh>
    <rPh sb="5" eb="6">
      <t>ヒ</t>
    </rPh>
    <phoneticPr fontId="2"/>
  </si>
  <si>
    <t>10月12日</t>
    <rPh sb="2" eb="3">
      <t>ガツ</t>
    </rPh>
    <rPh sb="5" eb="6">
      <t>ヒ</t>
    </rPh>
    <phoneticPr fontId="2"/>
  </si>
  <si>
    <t>10月13日</t>
    <rPh sb="2" eb="3">
      <t>ガツ</t>
    </rPh>
    <rPh sb="5" eb="6">
      <t>ヒ</t>
    </rPh>
    <phoneticPr fontId="2"/>
  </si>
  <si>
    <t>10月14日</t>
    <rPh sb="2" eb="3">
      <t>ガツ</t>
    </rPh>
    <rPh sb="5" eb="6">
      <t>ヒ</t>
    </rPh>
    <phoneticPr fontId="2"/>
  </si>
  <si>
    <t>10月15日</t>
    <rPh sb="2" eb="3">
      <t>ガツ</t>
    </rPh>
    <rPh sb="5" eb="6">
      <t>ヒ</t>
    </rPh>
    <phoneticPr fontId="2"/>
  </si>
  <si>
    <t>10月16日</t>
    <rPh sb="2" eb="3">
      <t>ガツ</t>
    </rPh>
    <rPh sb="5" eb="6">
      <t>ヒ</t>
    </rPh>
    <phoneticPr fontId="2"/>
  </si>
  <si>
    <t>10月17日</t>
    <rPh sb="2" eb="3">
      <t>ガツ</t>
    </rPh>
    <rPh sb="5" eb="6">
      <t>ヒ</t>
    </rPh>
    <phoneticPr fontId="2"/>
  </si>
  <si>
    <t>10月18日</t>
    <rPh sb="2" eb="3">
      <t>ガツ</t>
    </rPh>
    <rPh sb="5" eb="6">
      <t>ヒ</t>
    </rPh>
    <phoneticPr fontId="2"/>
  </si>
  <si>
    <t>10月19日</t>
    <rPh sb="2" eb="3">
      <t>ガツ</t>
    </rPh>
    <rPh sb="5" eb="6">
      <t>ヒ</t>
    </rPh>
    <phoneticPr fontId="2"/>
  </si>
  <si>
    <t>10月20日</t>
    <rPh sb="2" eb="3">
      <t>ガツ</t>
    </rPh>
    <rPh sb="5" eb="6">
      <t>ヒ</t>
    </rPh>
    <phoneticPr fontId="2"/>
  </si>
  <si>
    <t>10月21日</t>
    <rPh sb="2" eb="3">
      <t>ガツ</t>
    </rPh>
    <rPh sb="5" eb="6">
      <t>ヒ</t>
    </rPh>
    <phoneticPr fontId="2"/>
  </si>
  <si>
    <t>10月22日</t>
    <rPh sb="2" eb="3">
      <t>ガツ</t>
    </rPh>
    <rPh sb="5" eb="6">
      <t>ヒ</t>
    </rPh>
    <phoneticPr fontId="2"/>
  </si>
  <si>
    <t>10月23日</t>
    <rPh sb="2" eb="3">
      <t>ガツ</t>
    </rPh>
    <rPh sb="5" eb="6">
      <t>ヒ</t>
    </rPh>
    <phoneticPr fontId="2"/>
  </si>
  <si>
    <t>10月24日</t>
    <rPh sb="2" eb="3">
      <t>ガツ</t>
    </rPh>
    <rPh sb="5" eb="6">
      <t>ヒ</t>
    </rPh>
    <phoneticPr fontId="2"/>
  </si>
  <si>
    <t>10月25日</t>
    <rPh sb="2" eb="3">
      <t>ガツ</t>
    </rPh>
    <rPh sb="5" eb="6">
      <t>ヒ</t>
    </rPh>
    <phoneticPr fontId="2"/>
  </si>
  <si>
    <t>10月26日</t>
    <rPh sb="2" eb="3">
      <t>ガツ</t>
    </rPh>
    <rPh sb="5" eb="6">
      <t>ヒ</t>
    </rPh>
    <phoneticPr fontId="2"/>
  </si>
  <si>
    <t>10月27日</t>
    <rPh sb="2" eb="3">
      <t>ガツ</t>
    </rPh>
    <rPh sb="5" eb="6">
      <t>ヒ</t>
    </rPh>
    <phoneticPr fontId="2"/>
  </si>
  <si>
    <t>10月28日</t>
    <rPh sb="2" eb="3">
      <t>ガツ</t>
    </rPh>
    <rPh sb="5" eb="6">
      <t>ヒ</t>
    </rPh>
    <phoneticPr fontId="2"/>
  </si>
  <si>
    <t>10月29日</t>
    <rPh sb="2" eb="3">
      <t>ガツ</t>
    </rPh>
    <rPh sb="5" eb="6">
      <t>ヒ</t>
    </rPh>
    <phoneticPr fontId="2"/>
  </si>
  <si>
    <t>10月30日</t>
    <rPh sb="2" eb="3">
      <t>ガツ</t>
    </rPh>
    <rPh sb="5" eb="6">
      <t>ヒ</t>
    </rPh>
    <phoneticPr fontId="2"/>
  </si>
  <si>
    <t>10月31日</t>
    <rPh sb="2" eb="3">
      <t>ガツ</t>
    </rPh>
    <rPh sb="5" eb="6">
      <t>ヒ</t>
    </rPh>
    <phoneticPr fontId="2"/>
  </si>
  <si>
    <t>11月1日</t>
    <rPh sb="2" eb="3">
      <t>ガツ</t>
    </rPh>
    <rPh sb="4" eb="5">
      <t>ヒ</t>
    </rPh>
    <phoneticPr fontId="2"/>
  </si>
  <si>
    <t>11月2日</t>
    <rPh sb="2" eb="3">
      <t>ガツ</t>
    </rPh>
    <rPh sb="4" eb="5">
      <t>ヒ</t>
    </rPh>
    <phoneticPr fontId="2"/>
  </si>
  <si>
    <t>11月3日</t>
    <rPh sb="2" eb="3">
      <t>ガツ</t>
    </rPh>
    <rPh sb="4" eb="5">
      <t>ヒ</t>
    </rPh>
    <phoneticPr fontId="2"/>
  </si>
  <si>
    <t>11月4日</t>
    <rPh sb="2" eb="3">
      <t>ガツ</t>
    </rPh>
    <rPh sb="4" eb="5">
      <t>ヒ</t>
    </rPh>
    <phoneticPr fontId="2"/>
  </si>
  <si>
    <t>11月5日</t>
    <rPh sb="2" eb="3">
      <t>ガツ</t>
    </rPh>
    <rPh sb="4" eb="5">
      <t>ヒ</t>
    </rPh>
    <phoneticPr fontId="2"/>
  </si>
  <si>
    <t>11月6日</t>
    <rPh sb="2" eb="3">
      <t>ガツ</t>
    </rPh>
    <rPh sb="4" eb="5">
      <t>ヒ</t>
    </rPh>
    <phoneticPr fontId="2"/>
  </si>
  <si>
    <t>11月7日</t>
    <rPh sb="2" eb="3">
      <t>ガツ</t>
    </rPh>
    <rPh sb="4" eb="5">
      <t>ヒ</t>
    </rPh>
    <phoneticPr fontId="2"/>
  </si>
  <si>
    <t>11月8日</t>
    <rPh sb="2" eb="3">
      <t>ガツ</t>
    </rPh>
    <rPh sb="4" eb="5">
      <t>ヒ</t>
    </rPh>
    <phoneticPr fontId="2"/>
  </si>
  <si>
    <t>11月9日</t>
    <rPh sb="2" eb="3">
      <t>ガツ</t>
    </rPh>
    <rPh sb="4" eb="5">
      <t>ヒ</t>
    </rPh>
    <phoneticPr fontId="2"/>
  </si>
  <si>
    <t>11月10日</t>
    <rPh sb="2" eb="3">
      <t>ガツ</t>
    </rPh>
    <rPh sb="5" eb="6">
      <t>ヒ</t>
    </rPh>
    <phoneticPr fontId="2"/>
  </si>
  <si>
    <t>11月11日</t>
    <rPh sb="2" eb="3">
      <t>ガツ</t>
    </rPh>
    <rPh sb="5" eb="6">
      <t>ヒ</t>
    </rPh>
    <phoneticPr fontId="2"/>
  </si>
  <si>
    <t>11月12日</t>
    <rPh sb="2" eb="3">
      <t>ガツ</t>
    </rPh>
    <rPh sb="5" eb="6">
      <t>ヒ</t>
    </rPh>
    <phoneticPr fontId="2"/>
  </si>
  <si>
    <t>11月13日</t>
    <rPh sb="2" eb="3">
      <t>ガツ</t>
    </rPh>
    <rPh sb="5" eb="6">
      <t>ヒ</t>
    </rPh>
    <phoneticPr fontId="2"/>
  </si>
  <si>
    <t>11月14日</t>
    <rPh sb="2" eb="3">
      <t>ガツ</t>
    </rPh>
    <rPh sb="5" eb="6">
      <t>ヒ</t>
    </rPh>
    <phoneticPr fontId="2"/>
  </si>
  <si>
    <t>11月15日</t>
    <rPh sb="2" eb="3">
      <t>ガツ</t>
    </rPh>
    <rPh sb="5" eb="6">
      <t>ヒ</t>
    </rPh>
    <phoneticPr fontId="2"/>
  </si>
  <si>
    <t>11月16日</t>
    <rPh sb="2" eb="3">
      <t>ガツ</t>
    </rPh>
    <rPh sb="5" eb="6">
      <t>ヒ</t>
    </rPh>
    <phoneticPr fontId="2"/>
  </si>
  <si>
    <t>11月17日</t>
    <rPh sb="2" eb="3">
      <t>ガツ</t>
    </rPh>
    <rPh sb="5" eb="6">
      <t>ヒ</t>
    </rPh>
    <phoneticPr fontId="2"/>
  </si>
  <si>
    <t>11月18日</t>
    <rPh sb="2" eb="3">
      <t>ガツ</t>
    </rPh>
    <rPh sb="5" eb="6">
      <t>ヒ</t>
    </rPh>
    <phoneticPr fontId="2"/>
  </si>
  <si>
    <t>11月19日</t>
    <rPh sb="2" eb="3">
      <t>ガツ</t>
    </rPh>
    <rPh sb="5" eb="6">
      <t>ヒ</t>
    </rPh>
    <phoneticPr fontId="2"/>
  </si>
  <si>
    <t>11月20日</t>
    <rPh sb="2" eb="3">
      <t>ガツ</t>
    </rPh>
    <rPh sb="5" eb="6">
      <t>ヒ</t>
    </rPh>
    <phoneticPr fontId="2"/>
  </si>
  <si>
    <t>11月21日</t>
    <rPh sb="2" eb="3">
      <t>ガツ</t>
    </rPh>
    <rPh sb="5" eb="6">
      <t>ヒ</t>
    </rPh>
    <phoneticPr fontId="2"/>
  </si>
  <si>
    <t>11月22日</t>
    <rPh sb="2" eb="3">
      <t>ガツ</t>
    </rPh>
    <rPh sb="5" eb="6">
      <t>ヒ</t>
    </rPh>
    <phoneticPr fontId="2"/>
  </si>
  <si>
    <t>11月23日</t>
    <rPh sb="2" eb="3">
      <t>ガツ</t>
    </rPh>
    <rPh sb="5" eb="6">
      <t>ヒ</t>
    </rPh>
    <phoneticPr fontId="2"/>
  </si>
  <si>
    <t>11月24日</t>
    <rPh sb="2" eb="3">
      <t>ガツ</t>
    </rPh>
    <rPh sb="5" eb="6">
      <t>ヒ</t>
    </rPh>
    <phoneticPr fontId="2"/>
  </si>
  <si>
    <t>11月25日</t>
    <rPh sb="2" eb="3">
      <t>ガツ</t>
    </rPh>
    <rPh sb="5" eb="6">
      <t>ヒ</t>
    </rPh>
    <phoneticPr fontId="2"/>
  </si>
  <si>
    <t>11月26日</t>
    <rPh sb="2" eb="3">
      <t>ガツ</t>
    </rPh>
    <rPh sb="5" eb="6">
      <t>ヒ</t>
    </rPh>
    <phoneticPr fontId="2"/>
  </si>
  <si>
    <t>11月27日</t>
    <rPh sb="2" eb="3">
      <t>ガツ</t>
    </rPh>
    <rPh sb="5" eb="6">
      <t>ヒ</t>
    </rPh>
    <phoneticPr fontId="2"/>
  </si>
  <si>
    <t>11月28日</t>
    <rPh sb="2" eb="3">
      <t>ガツ</t>
    </rPh>
    <rPh sb="5" eb="6">
      <t>ヒ</t>
    </rPh>
    <phoneticPr fontId="2"/>
  </si>
  <si>
    <t>11月29日</t>
    <rPh sb="2" eb="3">
      <t>ガツ</t>
    </rPh>
    <rPh sb="5" eb="6">
      <t>ヒ</t>
    </rPh>
    <phoneticPr fontId="2"/>
  </si>
  <si>
    <t>12月1日</t>
    <rPh sb="2" eb="3">
      <t>ガツ</t>
    </rPh>
    <rPh sb="4" eb="5">
      <t>ヒ</t>
    </rPh>
    <phoneticPr fontId="2"/>
  </si>
  <si>
    <t>12月2日</t>
    <rPh sb="2" eb="3">
      <t>ガツ</t>
    </rPh>
    <rPh sb="4" eb="5">
      <t>ヒ</t>
    </rPh>
    <phoneticPr fontId="2"/>
  </si>
  <si>
    <t>12月3日</t>
    <rPh sb="2" eb="3">
      <t>ガツ</t>
    </rPh>
    <rPh sb="4" eb="5">
      <t>ヒ</t>
    </rPh>
    <phoneticPr fontId="2"/>
  </si>
  <si>
    <t>12月4日</t>
    <rPh sb="2" eb="3">
      <t>ガツ</t>
    </rPh>
    <rPh sb="4" eb="5">
      <t>ヒ</t>
    </rPh>
    <phoneticPr fontId="2"/>
  </si>
  <si>
    <t>12月5日</t>
    <rPh sb="2" eb="3">
      <t>ガツ</t>
    </rPh>
    <rPh sb="4" eb="5">
      <t>ヒ</t>
    </rPh>
    <phoneticPr fontId="2"/>
  </si>
  <si>
    <t>12月6日</t>
    <rPh sb="2" eb="3">
      <t>ガツ</t>
    </rPh>
    <rPh sb="4" eb="5">
      <t>ヒ</t>
    </rPh>
    <phoneticPr fontId="2"/>
  </si>
  <si>
    <t>12月7日</t>
    <rPh sb="2" eb="3">
      <t>ガツ</t>
    </rPh>
    <rPh sb="4" eb="5">
      <t>ヒ</t>
    </rPh>
    <phoneticPr fontId="2"/>
  </si>
  <si>
    <t>12月8日</t>
    <rPh sb="2" eb="3">
      <t>ガツ</t>
    </rPh>
    <rPh sb="4" eb="5">
      <t>ヒ</t>
    </rPh>
    <phoneticPr fontId="2"/>
  </si>
  <si>
    <t>12月9日</t>
    <rPh sb="2" eb="3">
      <t>ガツ</t>
    </rPh>
    <rPh sb="4" eb="5">
      <t>ヒ</t>
    </rPh>
    <phoneticPr fontId="2"/>
  </si>
  <si>
    <t>12月10日</t>
    <rPh sb="2" eb="3">
      <t>ガツ</t>
    </rPh>
    <rPh sb="5" eb="6">
      <t>ヒ</t>
    </rPh>
    <phoneticPr fontId="2"/>
  </si>
  <si>
    <t>12月11日</t>
    <rPh sb="2" eb="3">
      <t>ガツ</t>
    </rPh>
    <rPh sb="5" eb="6">
      <t>ヒ</t>
    </rPh>
    <phoneticPr fontId="2"/>
  </si>
  <si>
    <t>12月12日</t>
    <rPh sb="2" eb="3">
      <t>ガツ</t>
    </rPh>
    <rPh sb="5" eb="6">
      <t>ヒ</t>
    </rPh>
    <phoneticPr fontId="2"/>
  </si>
  <si>
    <t>12月13日</t>
    <rPh sb="2" eb="3">
      <t>ガツ</t>
    </rPh>
    <rPh sb="5" eb="6">
      <t>ヒ</t>
    </rPh>
    <phoneticPr fontId="2"/>
  </si>
  <si>
    <t>12月14日</t>
    <rPh sb="2" eb="3">
      <t>ガツ</t>
    </rPh>
    <rPh sb="5" eb="6">
      <t>ヒ</t>
    </rPh>
    <phoneticPr fontId="2"/>
  </si>
  <si>
    <t>12月15日</t>
    <rPh sb="2" eb="3">
      <t>ガツ</t>
    </rPh>
    <rPh sb="5" eb="6">
      <t>ヒ</t>
    </rPh>
    <phoneticPr fontId="2"/>
  </si>
  <si>
    <t>12月16日</t>
    <rPh sb="2" eb="3">
      <t>ガツ</t>
    </rPh>
    <rPh sb="5" eb="6">
      <t>ヒ</t>
    </rPh>
    <phoneticPr fontId="2"/>
  </si>
  <si>
    <t>12月17日</t>
    <rPh sb="2" eb="3">
      <t>ガツ</t>
    </rPh>
    <rPh sb="5" eb="6">
      <t>ヒ</t>
    </rPh>
    <phoneticPr fontId="2"/>
  </si>
  <si>
    <t>12月18日</t>
    <rPh sb="2" eb="3">
      <t>ガツ</t>
    </rPh>
    <rPh sb="5" eb="6">
      <t>ヒ</t>
    </rPh>
    <phoneticPr fontId="2"/>
  </si>
  <si>
    <t>12月19日</t>
    <rPh sb="2" eb="3">
      <t>ガツ</t>
    </rPh>
    <rPh sb="5" eb="6">
      <t>ヒ</t>
    </rPh>
    <phoneticPr fontId="2"/>
  </si>
  <si>
    <t>12月20日</t>
    <rPh sb="2" eb="3">
      <t>ガツ</t>
    </rPh>
    <rPh sb="5" eb="6">
      <t>ヒ</t>
    </rPh>
    <phoneticPr fontId="2"/>
  </si>
  <si>
    <t>12月21日</t>
    <rPh sb="2" eb="3">
      <t>ガツ</t>
    </rPh>
    <rPh sb="5" eb="6">
      <t>ヒ</t>
    </rPh>
    <phoneticPr fontId="2"/>
  </si>
  <si>
    <t>12月22日</t>
    <rPh sb="2" eb="3">
      <t>ガツ</t>
    </rPh>
    <rPh sb="5" eb="6">
      <t>ヒ</t>
    </rPh>
    <phoneticPr fontId="2"/>
  </si>
  <si>
    <t>12月23日</t>
    <rPh sb="2" eb="3">
      <t>ガツ</t>
    </rPh>
    <rPh sb="5" eb="6">
      <t>ヒ</t>
    </rPh>
    <phoneticPr fontId="2"/>
  </si>
  <si>
    <t>12月24日</t>
    <rPh sb="2" eb="3">
      <t>ガツ</t>
    </rPh>
    <rPh sb="5" eb="6">
      <t>ヒ</t>
    </rPh>
    <phoneticPr fontId="2"/>
  </si>
  <si>
    <t>12月25日</t>
    <rPh sb="2" eb="3">
      <t>ガツ</t>
    </rPh>
    <rPh sb="5" eb="6">
      <t>ヒ</t>
    </rPh>
    <phoneticPr fontId="2"/>
  </si>
  <si>
    <t>12月26日</t>
    <rPh sb="2" eb="3">
      <t>ガツ</t>
    </rPh>
    <rPh sb="5" eb="6">
      <t>ヒ</t>
    </rPh>
    <phoneticPr fontId="2"/>
  </si>
  <si>
    <t>12月27日</t>
    <rPh sb="2" eb="3">
      <t>ガツ</t>
    </rPh>
    <rPh sb="5" eb="6">
      <t>ヒ</t>
    </rPh>
    <phoneticPr fontId="2"/>
  </si>
  <si>
    <t>12月28日</t>
    <rPh sb="2" eb="3">
      <t>ガツ</t>
    </rPh>
    <rPh sb="5" eb="6">
      <t>ヒ</t>
    </rPh>
    <phoneticPr fontId="2"/>
  </si>
  <si>
    <t>12月29日</t>
    <rPh sb="2" eb="3">
      <t>ガツ</t>
    </rPh>
    <rPh sb="5" eb="6">
      <t>ヒ</t>
    </rPh>
    <phoneticPr fontId="2"/>
  </si>
  <si>
    <t>12月30日</t>
    <rPh sb="2" eb="3">
      <t>ガツ</t>
    </rPh>
    <rPh sb="5" eb="6">
      <t>ヒ</t>
    </rPh>
    <phoneticPr fontId="2"/>
  </si>
  <si>
    <t>12月31日</t>
    <rPh sb="2" eb="3">
      <t>ガツ</t>
    </rPh>
    <rPh sb="5" eb="6">
      <t>ヒ</t>
    </rPh>
    <phoneticPr fontId="2"/>
  </si>
  <si>
    <t>1月1日</t>
    <rPh sb="1" eb="2">
      <t>ガツ</t>
    </rPh>
    <rPh sb="3" eb="4">
      <t>ヒ</t>
    </rPh>
    <phoneticPr fontId="2"/>
  </si>
  <si>
    <t>1月22日</t>
    <rPh sb="1" eb="2">
      <t>ガツ</t>
    </rPh>
    <rPh sb="4" eb="5">
      <t>ヒ</t>
    </rPh>
    <phoneticPr fontId="2"/>
  </si>
  <si>
    <t>1月2日</t>
    <rPh sb="1" eb="2">
      <t>ガツ</t>
    </rPh>
    <rPh sb="3" eb="4">
      <t>ヒ</t>
    </rPh>
    <phoneticPr fontId="2"/>
  </si>
  <si>
    <t>1月3日</t>
    <rPh sb="1" eb="2">
      <t>ガツ</t>
    </rPh>
    <rPh sb="3" eb="4">
      <t>ヒ</t>
    </rPh>
    <phoneticPr fontId="2"/>
  </si>
  <si>
    <t>1月4日</t>
    <rPh sb="1" eb="2">
      <t>ガツ</t>
    </rPh>
    <rPh sb="3" eb="4">
      <t>ヒ</t>
    </rPh>
    <phoneticPr fontId="2"/>
  </si>
  <si>
    <t>1月5日</t>
    <rPh sb="1" eb="2">
      <t>ガツ</t>
    </rPh>
    <rPh sb="3" eb="4">
      <t>ヒ</t>
    </rPh>
    <phoneticPr fontId="2"/>
  </si>
  <si>
    <t>1月6日</t>
    <rPh sb="1" eb="2">
      <t>ガツ</t>
    </rPh>
    <rPh sb="3" eb="4">
      <t>ヒ</t>
    </rPh>
    <phoneticPr fontId="2"/>
  </si>
  <si>
    <t>1月7日</t>
    <rPh sb="1" eb="2">
      <t>ガツ</t>
    </rPh>
    <rPh sb="3" eb="4">
      <t>ヒ</t>
    </rPh>
    <phoneticPr fontId="2"/>
  </si>
  <si>
    <t>1月8日</t>
    <rPh sb="1" eb="2">
      <t>ガツ</t>
    </rPh>
    <rPh sb="3" eb="4">
      <t>ヒ</t>
    </rPh>
    <phoneticPr fontId="2"/>
  </si>
  <si>
    <t>1月9日</t>
    <rPh sb="1" eb="2">
      <t>ガツ</t>
    </rPh>
    <rPh sb="3" eb="4">
      <t>ヒ</t>
    </rPh>
    <phoneticPr fontId="2"/>
  </si>
  <si>
    <t>1月10日</t>
    <rPh sb="1" eb="2">
      <t>ガツ</t>
    </rPh>
    <rPh sb="4" eb="5">
      <t>ヒ</t>
    </rPh>
    <phoneticPr fontId="2"/>
  </si>
  <si>
    <t>1月11日</t>
    <rPh sb="1" eb="2">
      <t>ガツ</t>
    </rPh>
    <rPh sb="4" eb="5">
      <t>ヒ</t>
    </rPh>
    <phoneticPr fontId="2"/>
  </si>
  <si>
    <t>1月12日</t>
    <rPh sb="1" eb="2">
      <t>ガツ</t>
    </rPh>
    <rPh sb="4" eb="5">
      <t>ヒ</t>
    </rPh>
    <phoneticPr fontId="2"/>
  </si>
  <si>
    <t>1月13日</t>
    <rPh sb="1" eb="2">
      <t>ガツ</t>
    </rPh>
    <rPh sb="4" eb="5">
      <t>ヒ</t>
    </rPh>
    <phoneticPr fontId="2"/>
  </si>
  <si>
    <t>1月14日</t>
    <rPh sb="1" eb="2">
      <t>ガツ</t>
    </rPh>
    <rPh sb="4" eb="5">
      <t>ヒ</t>
    </rPh>
    <phoneticPr fontId="2"/>
  </si>
  <si>
    <t>1月15日</t>
    <rPh sb="1" eb="2">
      <t>ガツ</t>
    </rPh>
    <rPh sb="4" eb="5">
      <t>ヒ</t>
    </rPh>
    <phoneticPr fontId="2"/>
  </si>
  <si>
    <t>1月16日</t>
    <rPh sb="1" eb="2">
      <t>ガツ</t>
    </rPh>
    <rPh sb="4" eb="5">
      <t>ヒ</t>
    </rPh>
    <phoneticPr fontId="2"/>
  </si>
  <si>
    <t>1月17日</t>
    <rPh sb="1" eb="2">
      <t>ガツ</t>
    </rPh>
    <rPh sb="4" eb="5">
      <t>ヒ</t>
    </rPh>
    <phoneticPr fontId="2"/>
  </si>
  <si>
    <t>1月18日</t>
    <rPh sb="1" eb="2">
      <t>ガツ</t>
    </rPh>
    <rPh sb="4" eb="5">
      <t>ヒ</t>
    </rPh>
    <phoneticPr fontId="2"/>
  </si>
  <si>
    <t>1月19日</t>
    <rPh sb="1" eb="2">
      <t>ガツ</t>
    </rPh>
    <rPh sb="4" eb="5">
      <t>ヒ</t>
    </rPh>
    <phoneticPr fontId="2"/>
  </si>
  <si>
    <t>1月20日</t>
    <rPh sb="1" eb="2">
      <t>ガツ</t>
    </rPh>
    <rPh sb="4" eb="5">
      <t>ヒ</t>
    </rPh>
    <phoneticPr fontId="2"/>
  </si>
  <si>
    <t>1月21日</t>
    <rPh sb="1" eb="2">
      <t>ガツ</t>
    </rPh>
    <rPh sb="4" eb="5">
      <t>ヒ</t>
    </rPh>
    <phoneticPr fontId="2"/>
  </si>
  <si>
    <t>1月23日</t>
    <rPh sb="1" eb="2">
      <t>ガツ</t>
    </rPh>
    <rPh sb="4" eb="5">
      <t>ヒ</t>
    </rPh>
    <phoneticPr fontId="2"/>
  </si>
  <si>
    <t>1月24日</t>
    <rPh sb="1" eb="2">
      <t>ガツ</t>
    </rPh>
    <rPh sb="4" eb="5">
      <t>ヒ</t>
    </rPh>
    <phoneticPr fontId="2"/>
  </si>
  <si>
    <t>1月25日</t>
    <rPh sb="1" eb="2">
      <t>ガツ</t>
    </rPh>
    <rPh sb="4" eb="5">
      <t>ヒ</t>
    </rPh>
    <phoneticPr fontId="2"/>
  </si>
  <si>
    <t>1月26日</t>
    <rPh sb="1" eb="2">
      <t>ガツ</t>
    </rPh>
    <rPh sb="4" eb="5">
      <t>ヒ</t>
    </rPh>
    <phoneticPr fontId="2"/>
  </si>
  <si>
    <t>1月27日</t>
    <rPh sb="1" eb="2">
      <t>ガツ</t>
    </rPh>
    <rPh sb="4" eb="5">
      <t>ヒ</t>
    </rPh>
    <phoneticPr fontId="2"/>
  </si>
  <si>
    <t>1月28日</t>
    <rPh sb="1" eb="2">
      <t>ガツ</t>
    </rPh>
    <rPh sb="4" eb="5">
      <t>ヒ</t>
    </rPh>
    <phoneticPr fontId="2"/>
  </si>
  <si>
    <t>1月29日</t>
    <rPh sb="1" eb="2">
      <t>ガツ</t>
    </rPh>
    <rPh sb="4" eb="5">
      <t>ヒ</t>
    </rPh>
    <phoneticPr fontId="2"/>
  </si>
  <si>
    <t>1月30日</t>
    <rPh sb="1" eb="2">
      <t>ガツ</t>
    </rPh>
    <rPh sb="4" eb="5">
      <t>ヒ</t>
    </rPh>
    <phoneticPr fontId="2"/>
  </si>
  <si>
    <t>1月31日</t>
    <rPh sb="1" eb="2">
      <t>ガツ</t>
    </rPh>
    <rPh sb="4" eb="5">
      <t>ヒ</t>
    </rPh>
    <phoneticPr fontId="2"/>
  </si>
  <si>
    <t>2月1日</t>
    <rPh sb="1" eb="2">
      <t>ガツ</t>
    </rPh>
    <rPh sb="3" eb="4">
      <t>ヒ</t>
    </rPh>
    <phoneticPr fontId="2"/>
  </si>
  <si>
    <t>2月2日</t>
    <rPh sb="1" eb="2">
      <t>ガツ</t>
    </rPh>
    <rPh sb="3" eb="4">
      <t>ヒ</t>
    </rPh>
    <phoneticPr fontId="2"/>
  </si>
  <si>
    <t>2月3日</t>
    <rPh sb="1" eb="2">
      <t>ガツ</t>
    </rPh>
    <rPh sb="3" eb="4">
      <t>ヒ</t>
    </rPh>
    <phoneticPr fontId="2"/>
  </si>
  <si>
    <t>2月4日</t>
    <rPh sb="1" eb="2">
      <t>ガツ</t>
    </rPh>
    <rPh sb="3" eb="4">
      <t>ヒ</t>
    </rPh>
    <phoneticPr fontId="2"/>
  </si>
  <si>
    <t>2月5日</t>
    <rPh sb="1" eb="2">
      <t>ガツ</t>
    </rPh>
    <rPh sb="3" eb="4">
      <t>ヒ</t>
    </rPh>
    <phoneticPr fontId="2"/>
  </si>
  <si>
    <t>2月6日</t>
    <rPh sb="1" eb="2">
      <t>ガツ</t>
    </rPh>
    <rPh sb="3" eb="4">
      <t>ヒ</t>
    </rPh>
    <phoneticPr fontId="2"/>
  </si>
  <si>
    <t>2月7日</t>
    <rPh sb="1" eb="2">
      <t>ガツ</t>
    </rPh>
    <rPh sb="3" eb="4">
      <t>ヒ</t>
    </rPh>
    <phoneticPr fontId="2"/>
  </si>
  <si>
    <t>2月8日</t>
    <rPh sb="1" eb="2">
      <t>ガツ</t>
    </rPh>
    <rPh sb="3" eb="4">
      <t>ヒ</t>
    </rPh>
    <phoneticPr fontId="2"/>
  </si>
  <si>
    <t>2月9日</t>
    <rPh sb="1" eb="2">
      <t>ガツ</t>
    </rPh>
    <rPh sb="3" eb="4">
      <t>ヒ</t>
    </rPh>
    <phoneticPr fontId="2"/>
  </si>
  <si>
    <t>2月10日</t>
    <rPh sb="1" eb="2">
      <t>ガツ</t>
    </rPh>
    <rPh sb="4" eb="5">
      <t>ヒ</t>
    </rPh>
    <phoneticPr fontId="2"/>
  </si>
  <si>
    <t>2月11日</t>
    <rPh sb="1" eb="2">
      <t>ガツ</t>
    </rPh>
    <rPh sb="4" eb="5">
      <t>ヒ</t>
    </rPh>
    <phoneticPr fontId="2"/>
  </si>
  <si>
    <t>2月12日</t>
    <rPh sb="1" eb="2">
      <t>ガツ</t>
    </rPh>
    <rPh sb="4" eb="5">
      <t>ヒ</t>
    </rPh>
    <phoneticPr fontId="2"/>
  </si>
  <si>
    <t>2月13日</t>
    <rPh sb="1" eb="2">
      <t>ガツ</t>
    </rPh>
    <rPh sb="4" eb="5">
      <t>ヒ</t>
    </rPh>
    <phoneticPr fontId="2"/>
  </si>
  <si>
    <t>2月14日</t>
    <rPh sb="1" eb="2">
      <t>ガツ</t>
    </rPh>
    <rPh sb="4" eb="5">
      <t>ヒ</t>
    </rPh>
    <phoneticPr fontId="2"/>
  </si>
  <si>
    <t>2月15日</t>
    <rPh sb="1" eb="2">
      <t>ガツ</t>
    </rPh>
    <rPh sb="4" eb="5">
      <t>ヒ</t>
    </rPh>
    <phoneticPr fontId="2"/>
  </si>
  <si>
    <t>2月16日</t>
    <rPh sb="1" eb="2">
      <t>ガツ</t>
    </rPh>
    <rPh sb="4" eb="5">
      <t>ヒ</t>
    </rPh>
    <phoneticPr fontId="2"/>
  </si>
  <si>
    <t>2月17日</t>
    <rPh sb="1" eb="2">
      <t>ガツ</t>
    </rPh>
    <rPh sb="4" eb="5">
      <t>ヒ</t>
    </rPh>
    <phoneticPr fontId="2"/>
  </si>
  <si>
    <t>2月18日</t>
    <rPh sb="1" eb="2">
      <t>ガツ</t>
    </rPh>
    <rPh sb="4" eb="5">
      <t>ヒ</t>
    </rPh>
    <phoneticPr fontId="2"/>
  </si>
  <si>
    <t>2月19日</t>
    <rPh sb="1" eb="2">
      <t>ガツ</t>
    </rPh>
    <rPh sb="4" eb="5">
      <t>ヒ</t>
    </rPh>
    <phoneticPr fontId="2"/>
  </si>
  <si>
    <t>2月20日</t>
    <rPh sb="1" eb="2">
      <t>ガツ</t>
    </rPh>
    <rPh sb="4" eb="5">
      <t>ヒ</t>
    </rPh>
    <phoneticPr fontId="2"/>
  </si>
  <si>
    <t>2月21日</t>
    <rPh sb="1" eb="2">
      <t>ガツ</t>
    </rPh>
    <rPh sb="4" eb="5">
      <t>ヒ</t>
    </rPh>
    <phoneticPr fontId="2"/>
  </si>
  <si>
    <t>2月22日</t>
    <rPh sb="1" eb="2">
      <t>ガツ</t>
    </rPh>
    <rPh sb="4" eb="5">
      <t>ヒ</t>
    </rPh>
    <phoneticPr fontId="2"/>
  </si>
  <si>
    <t>2月23日</t>
    <rPh sb="1" eb="2">
      <t>ガツ</t>
    </rPh>
    <rPh sb="4" eb="5">
      <t>ヒ</t>
    </rPh>
    <phoneticPr fontId="2"/>
  </si>
  <si>
    <t>2月24日</t>
    <rPh sb="1" eb="2">
      <t>ガツ</t>
    </rPh>
    <rPh sb="4" eb="5">
      <t>ヒ</t>
    </rPh>
    <phoneticPr fontId="2"/>
  </si>
  <si>
    <t>2月25日</t>
    <rPh sb="1" eb="2">
      <t>ガツ</t>
    </rPh>
    <rPh sb="4" eb="5">
      <t>ヒ</t>
    </rPh>
    <phoneticPr fontId="2"/>
  </si>
  <si>
    <t>2月26日</t>
    <rPh sb="1" eb="2">
      <t>ガツ</t>
    </rPh>
    <rPh sb="4" eb="5">
      <t>ヒ</t>
    </rPh>
    <phoneticPr fontId="2"/>
  </si>
  <si>
    <t>2月27日</t>
    <rPh sb="1" eb="2">
      <t>ガツ</t>
    </rPh>
    <rPh sb="4" eb="5">
      <t>ヒ</t>
    </rPh>
    <phoneticPr fontId="2"/>
  </si>
  <si>
    <t>2月28日</t>
    <rPh sb="1" eb="2">
      <t>ガツ</t>
    </rPh>
    <rPh sb="4" eb="5">
      <t>ヒ</t>
    </rPh>
    <phoneticPr fontId="2"/>
  </si>
  <si>
    <t>3月1日</t>
    <rPh sb="1" eb="2">
      <t>ガツ</t>
    </rPh>
    <rPh sb="3" eb="4">
      <t>ヒ</t>
    </rPh>
    <phoneticPr fontId="2"/>
  </si>
  <si>
    <t>3月2日</t>
    <rPh sb="1" eb="2">
      <t>ガツ</t>
    </rPh>
    <rPh sb="3" eb="4">
      <t>ヒ</t>
    </rPh>
    <phoneticPr fontId="2"/>
  </si>
  <si>
    <t>3月3日</t>
    <rPh sb="1" eb="2">
      <t>ガツ</t>
    </rPh>
    <rPh sb="3" eb="4">
      <t>ヒ</t>
    </rPh>
    <phoneticPr fontId="2"/>
  </si>
  <si>
    <t>3月4日</t>
    <rPh sb="1" eb="2">
      <t>ガツ</t>
    </rPh>
    <rPh sb="3" eb="4">
      <t>ヒ</t>
    </rPh>
    <phoneticPr fontId="2"/>
  </si>
  <si>
    <t>3月5日</t>
    <rPh sb="1" eb="2">
      <t>ガツ</t>
    </rPh>
    <rPh sb="3" eb="4">
      <t>ヒ</t>
    </rPh>
    <phoneticPr fontId="2"/>
  </si>
  <si>
    <t>3月6日</t>
    <rPh sb="1" eb="2">
      <t>ガツ</t>
    </rPh>
    <rPh sb="3" eb="4">
      <t>ヒ</t>
    </rPh>
    <phoneticPr fontId="2"/>
  </si>
  <si>
    <t>3月7日</t>
    <rPh sb="1" eb="2">
      <t>ガツ</t>
    </rPh>
    <rPh sb="3" eb="4">
      <t>ヒ</t>
    </rPh>
    <phoneticPr fontId="2"/>
  </si>
  <si>
    <t>3月8日</t>
    <rPh sb="1" eb="2">
      <t>ガツ</t>
    </rPh>
    <rPh sb="3" eb="4">
      <t>ヒ</t>
    </rPh>
    <phoneticPr fontId="2"/>
  </si>
  <si>
    <t>3月9日</t>
    <rPh sb="1" eb="2">
      <t>ガツ</t>
    </rPh>
    <rPh sb="3" eb="4">
      <t>ヒ</t>
    </rPh>
    <phoneticPr fontId="2"/>
  </si>
  <si>
    <t>3月10日</t>
    <rPh sb="1" eb="2">
      <t>ガツ</t>
    </rPh>
    <rPh sb="4" eb="5">
      <t>ヒ</t>
    </rPh>
    <phoneticPr fontId="2"/>
  </si>
  <si>
    <t>3月11日</t>
    <rPh sb="1" eb="2">
      <t>ガツ</t>
    </rPh>
    <rPh sb="4" eb="5">
      <t>ヒ</t>
    </rPh>
    <phoneticPr fontId="2"/>
  </si>
  <si>
    <t>3月12日</t>
    <rPh sb="1" eb="2">
      <t>ガツ</t>
    </rPh>
    <rPh sb="4" eb="5">
      <t>ヒ</t>
    </rPh>
    <phoneticPr fontId="2"/>
  </si>
  <si>
    <t>3月13日</t>
    <rPh sb="1" eb="2">
      <t>ガツ</t>
    </rPh>
    <rPh sb="4" eb="5">
      <t>ヒ</t>
    </rPh>
    <phoneticPr fontId="2"/>
  </si>
  <si>
    <t>3月14日</t>
    <rPh sb="1" eb="2">
      <t>ガツ</t>
    </rPh>
    <rPh sb="4" eb="5">
      <t>ヒ</t>
    </rPh>
    <phoneticPr fontId="2"/>
  </si>
  <si>
    <t>3月15日</t>
    <rPh sb="1" eb="2">
      <t>ガツ</t>
    </rPh>
    <rPh sb="4" eb="5">
      <t>ヒ</t>
    </rPh>
    <phoneticPr fontId="2"/>
  </si>
  <si>
    <t>3月16日</t>
    <rPh sb="1" eb="2">
      <t>ガツ</t>
    </rPh>
    <rPh sb="4" eb="5">
      <t>ヒ</t>
    </rPh>
    <phoneticPr fontId="2"/>
  </si>
  <si>
    <t>3月17日</t>
    <rPh sb="1" eb="2">
      <t>ガツ</t>
    </rPh>
    <rPh sb="4" eb="5">
      <t>ヒ</t>
    </rPh>
    <phoneticPr fontId="2"/>
  </si>
  <si>
    <t>3月18日</t>
    <rPh sb="1" eb="2">
      <t>ガツ</t>
    </rPh>
    <rPh sb="4" eb="5">
      <t>ヒ</t>
    </rPh>
    <phoneticPr fontId="2"/>
  </si>
  <si>
    <t>3月19日</t>
    <rPh sb="1" eb="2">
      <t>ガツ</t>
    </rPh>
    <rPh sb="4" eb="5">
      <t>ヒ</t>
    </rPh>
    <phoneticPr fontId="2"/>
  </si>
  <si>
    <t>3月20日</t>
    <rPh sb="1" eb="2">
      <t>ガツ</t>
    </rPh>
    <rPh sb="4" eb="5">
      <t>ヒ</t>
    </rPh>
    <phoneticPr fontId="2"/>
  </si>
  <si>
    <t>3月21日</t>
    <rPh sb="1" eb="2">
      <t>ガツ</t>
    </rPh>
    <rPh sb="4" eb="5">
      <t>ヒ</t>
    </rPh>
    <phoneticPr fontId="2"/>
  </si>
  <si>
    <t>3月22日</t>
    <rPh sb="1" eb="2">
      <t>ガツ</t>
    </rPh>
    <rPh sb="4" eb="5">
      <t>ヒ</t>
    </rPh>
    <phoneticPr fontId="2"/>
  </si>
  <si>
    <t>3月23日</t>
    <rPh sb="1" eb="2">
      <t>ガツ</t>
    </rPh>
    <rPh sb="4" eb="5">
      <t>ヒ</t>
    </rPh>
    <phoneticPr fontId="2"/>
  </si>
  <si>
    <t>3月24日</t>
    <rPh sb="1" eb="2">
      <t>ガツ</t>
    </rPh>
    <rPh sb="4" eb="5">
      <t>ヒ</t>
    </rPh>
    <phoneticPr fontId="2"/>
  </si>
  <si>
    <t>3月25日</t>
    <rPh sb="1" eb="2">
      <t>ガツ</t>
    </rPh>
    <rPh sb="4" eb="5">
      <t>ヒ</t>
    </rPh>
    <phoneticPr fontId="2"/>
  </si>
  <si>
    <t>3月26日</t>
    <rPh sb="1" eb="2">
      <t>ガツ</t>
    </rPh>
    <rPh sb="4" eb="5">
      <t>ヒ</t>
    </rPh>
    <phoneticPr fontId="2"/>
  </si>
  <si>
    <t>3月27日</t>
    <rPh sb="1" eb="2">
      <t>ガツ</t>
    </rPh>
    <rPh sb="4" eb="5">
      <t>ヒ</t>
    </rPh>
    <phoneticPr fontId="2"/>
  </si>
  <si>
    <t>3月28日</t>
    <rPh sb="1" eb="2">
      <t>ガツ</t>
    </rPh>
    <rPh sb="4" eb="5">
      <t>ヒ</t>
    </rPh>
    <phoneticPr fontId="2"/>
  </si>
  <si>
    <t>3月29日</t>
    <rPh sb="1" eb="2">
      <t>ガツ</t>
    </rPh>
    <rPh sb="4" eb="5">
      <t>ヒ</t>
    </rPh>
    <phoneticPr fontId="2"/>
  </si>
  <si>
    <t>3月30日</t>
    <rPh sb="1" eb="2">
      <t>ガツ</t>
    </rPh>
    <rPh sb="4" eb="5">
      <t>ヒ</t>
    </rPh>
    <phoneticPr fontId="2"/>
  </si>
  <si>
    <t>3月31日</t>
    <rPh sb="1" eb="2">
      <t>ガツ</t>
    </rPh>
    <rPh sb="4" eb="5">
      <t>ヒ</t>
    </rPh>
    <phoneticPr fontId="2"/>
  </si>
  <si>
    <t>11月30日</t>
    <rPh sb="2" eb="3">
      <t>ガツ</t>
    </rPh>
    <rPh sb="5" eb="6">
      <t>ヒ</t>
    </rPh>
    <phoneticPr fontId="2"/>
  </si>
  <si>
    <t>合　　計</t>
    <phoneticPr fontId="2"/>
  </si>
  <si>
    <t>所定就業時間：</t>
    <rPh sb="0" eb="2">
      <t>ショテイ</t>
    </rPh>
    <rPh sb="2" eb="4">
      <t>シュウギョウ</t>
    </rPh>
    <rPh sb="4" eb="6">
      <t>ジカン</t>
    </rPh>
    <phoneticPr fontId="2"/>
  </si>
  <si>
    <t>事業名</t>
    <phoneticPr fontId="2"/>
  </si>
  <si>
    <t>事業番号</t>
    <rPh sb="0" eb="2">
      <t>ジギョウ</t>
    </rPh>
    <rPh sb="2" eb="4">
      <t>バンゴウ</t>
    </rPh>
    <phoneticPr fontId="2"/>
  </si>
  <si>
    <t>事業従事時間</t>
    <rPh sb="0" eb="2">
      <t>ジギョウ</t>
    </rPh>
    <rPh sb="2" eb="4">
      <t>ジュウジ</t>
    </rPh>
    <rPh sb="4" eb="6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</si>
  <si>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</si>
  <si>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</si>
  <si>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</si>
  <si>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</si>
  <si>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</si>
  <si>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</si>
  <si>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</si>
  <si>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2020年4月　受託事業等従事日誌兼重複確認表</t>
    <rPh sb="8" eb="10">
      <t>ジュタク</t>
    </rPh>
    <rPh sb="12" eb="13">
      <t>トウ</t>
    </rPh>
    <phoneticPr fontId="2"/>
  </si>
  <si>
    <t>2020年5月　受託事業等従事日誌兼重複確認表</t>
    <rPh sb="8" eb="10">
      <t>ジュタク</t>
    </rPh>
    <rPh sb="12" eb="13">
      <t>トウ</t>
    </rPh>
    <phoneticPr fontId="2"/>
  </si>
  <si>
    <t>2020年6月　受託事業等従事日誌兼重複確認表</t>
    <rPh sb="8" eb="10">
      <t>ジュタク</t>
    </rPh>
    <rPh sb="12" eb="13">
      <t>トウ</t>
    </rPh>
    <phoneticPr fontId="2"/>
  </si>
  <si>
    <t>2020年7月　受託事業等従事日誌兼重複確認表</t>
    <rPh sb="8" eb="10">
      <t>ジュタク</t>
    </rPh>
    <rPh sb="12" eb="13">
      <t>トウ</t>
    </rPh>
    <phoneticPr fontId="2"/>
  </si>
  <si>
    <t>2020年8月　受託事業等従事日誌兼重複確認表</t>
    <rPh sb="8" eb="10">
      <t>ジュタク</t>
    </rPh>
    <rPh sb="12" eb="13">
      <t>トウ</t>
    </rPh>
    <phoneticPr fontId="2"/>
  </si>
  <si>
    <t>2020年9月　受託事業等従事日誌兼重複確認表</t>
    <rPh sb="8" eb="10">
      <t>ジュタク</t>
    </rPh>
    <rPh sb="12" eb="13">
      <t>トウ</t>
    </rPh>
    <phoneticPr fontId="2"/>
  </si>
  <si>
    <t>2020年10月　受託事業等従事日誌兼重複確認表</t>
    <rPh sb="9" eb="11">
      <t>ジュタク</t>
    </rPh>
    <rPh sb="13" eb="14">
      <t>トウ</t>
    </rPh>
    <phoneticPr fontId="2"/>
  </si>
  <si>
    <t>2020年11月　受託事業等従事日誌兼重複確認表</t>
    <rPh sb="9" eb="11">
      <t>ジュタク</t>
    </rPh>
    <rPh sb="13" eb="14">
      <t>トウ</t>
    </rPh>
    <phoneticPr fontId="2"/>
  </si>
  <si>
    <t>2020年12月　受託事業等従事日誌兼重複確認表</t>
    <rPh sb="9" eb="11">
      <t>ジュタク</t>
    </rPh>
    <rPh sb="13" eb="14">
      <t>トウ</t>
    </rPh>
    <phoneticPr fontId="2"/>
  </si>
  <si>
    <t>2021年1月　受託事業等従事日誌兼重複確認表</t>
    <rPh sb="8" eb="10">
      <t>ジュタク</t>
    </rPh>
    <rPh sb="12" eb="13">
      <t>トウ</t>
    </rPh>
    <phoneticPr fontId="2"/>
  </si>
  <si>
    <t>2021年2月　受託事業等従事日誌兼重複確認表</t>
    <rPh sb="8" eb="10">
      <t>ジュタク</t>
    </rPh>
    <rPh sb="12" eb="13">
      <t>トウ</t>
    </rPh>
    <phoneticPr fontId="2"/>
  </si>
  <si>
    <t>2021年3月　受託事業等従事日誌兼重複確認表</t>
    <rPh sb="8" eb="10">
      <t>ジュタク</t>
    </rPh>
    <rPh sb="12" eb="13">
      <t>トウ</t>
    </rPh>
    <phoneticPr fontId="2"/>
  </si>
  <si>
    <t>9：00～17：00</t>
    <phoneticPr fontId="2"/>
  </si>
  <si>
    <t>（1日７時間00分勤務）</t>
    <phoneticPr fontId="2"/>
  </si>
  <si>
    <t>（1日７時間00分勤務）</t>
    <phoneticPr fontId="2"/>
  </si>
  <si>
    <t>（1日７時間00分勤務）</t>
    <phoneticPr fontId="2"/>
  </si>
  <si>
    <t>（1日７時間00分勤務）</t>
    <phoneticPr fontId="2"/>
  </si>
  <si>
    <t>（1日７時間00分勤務）</t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</si>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</sst>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h]:mm"/>
    <numFmt numFmtId="177" formatCode="#,##0.00_ ;[Red]\-#,##0.00\ "/>
  </numFmts>
  <fonts count="10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20" fontId="3" fillId="0" borderId="0" xfId="0" applyNumberFormat="1" applyFont="1" applyAlignment="1">
      <alignment vertical="center"/>
    </xf>
    <xf numFmtId="20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3" fillId="0" borderId="0" xfId="0" applyFont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0" fontId="1" fillId="3" borderId="9" xfId="0" applyNumberFormat="1" applyFont="1" applyFill="1" applyBorder="1" applyAlignment="1" applyProtection="1">
      <alignment vertical="center"/>
      <protection locked="0"/>
    </xf>
    <xf numFmtId="176" fontId="1" fillId="3" borderId="10" xfId="0" applyNumberFormat="1" applyFont="1" applyFill="1" applyBorder="1" applyAlignment="1" applyProtection="1">
      <alignment vertical="center"/>
      <protection locked="0"/>
    </xf>
    <xf numFmtId="20" fontId="1" fillId="0" borderId="7" xfId="0" applyNumberFormat="1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vertical="center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20" fontId="1" fillId="3" borderId="11" xfId="0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vertical="center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20" fontId="1" fillId="2" borderId="12" xfId="0" applyNumberFormat="1" applyFont="1" applyFill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20" fontId="1" fillId="2" borderId="13" xfId="0" applyNumberFormat="1" applyFont="1" applyFill="1" applyBorder="1" applyAlignment="1">
      <alignment vertical="center"/>
    </xf>
    <xf numFmtId="20" fontId="6" fillId="4" borderId="14" xfId="0" applyNumberFormat="1" applyFont="1" applyFill="1" applyBorder="1"/>
    <xf numFmtId="0" fontId="1" fillId="0" borderId="7" xfId="0" applyFont="1" applyFill="1" applyBorder="1" applyAlignment="1">
      <alignment vertical="center" wrapText="1"/>
    </xf>
    <xf numFmtId="20" fontId="3" fillId="0" borderId="0" xfId="0" applyNumberFormat="1" applyFont="1" applyFill="1" applyAlignment="1">
      <alignment horizontal="right" vertical="center"/>
    </xf>
    <xf numFmtId="56" fontId="1" fillId="2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20" fontId="1" fillId="2" borderId="15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0" fontId="9" fillId="0" borderId="0" xfId="0" applyNumberFormat="1" applyFont="1" applyFill="1" applyAlignment="1">
      <alignment vertical="center"/>
    </xf>
    <xf numFmtId="20" fontId="9" fillId="0" borderId="0" xfId="0" applyNumberFormat="1" applyFont="1" applyFill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20" fontId="8" fillId="2" borderId="15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20" fontId="1" fillId="0" borderId="3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horizontal="center" vertical="center"/>
    </xf>
    <xf numFmtId="56" fontId="1" fillId="2" borderId="16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 applyProtection="1">
      <alignment vertical="center" wrapText="1"/>
      <protection locked="0"/>
    </xf>
    <xf numFmtId="176" fontId="6" fillId="5" borderId="1" xfId="0" applyNumberFormat="1" applyFont="1" applyFill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6" fillId="5" borderId="1" xfId="0" applyNumberFormat="1" applyFont="1" applyFill="1" applyBorder="1" applyAlignment="1">
      <alignment vertical="center"/>
    </xf>
    <xf numFmtId="20" fontId="1" fillId="0" borderId="0" xfId="0" applyNumberFormat="1" applyFont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20" fontId="1" fillId="0" borderId="0" xfId="0" applyNumberFormat="1" applyFont="1" applyFill="1" applyAlignment="1">
      <alignment vertical="center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vertical="center"/>
    </xf>
    <xf numFmtId="20" fontId="6" fillId="4" borderId="23" xfId="0" applyNumberFormat="1" applyFont="1" applyFill="1" applyBorder="1"/>
    <xf numFmtId="0" fontId="1" fillId="3" borderId="24" xfId="0" applyNumberFormat="1" applyFont="1" applyFill="1" applyBorder="1" applyAlignment="1" applyProtection="1">
      <alignment horizontal="center" vertical="center"/>
      <protection locked="0"/>
    </xf>
    <xf numFmtId="176" fontId="1" fillId="3" borderId="22" xfId="0" applyNumberFormat="1" applyFont="1" applyFill="1" applyBorder="1" applyAlignment="1" applyProtection="1">
      <alignment vertical="center"/>
      <protection locked="0"/>
    </xf>
    <xf numFmtId="20" fontId="1" fillId="0" borderId="25" xfId="0" applyNumberFormat="1" applyFont="1" applyFill="1" applyBorder="1" applyAlignment="1">
      <alignment horizontal="right" vertical="center"/>
    </xf>
    <xf numFmtId="20" fontId="1" fillId="0" borderId="11" xfId="0" applyNumberFormat="1" applyFont="1" applyFill="1" applyBorder="1" applyAlignment="1">
      <alignment horizontal="right" vertical="center"/>
    </xf>
    <xf numFmtId="20" fontId="1" fillId="2" borderId="7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20" fontId="1" fillId="3" borderId="1" xfId="0" applyNumberFormat="1" applyFont="1" applyFill="1" applyBorder="1" applyAlignment="1" applyProtection="1">
      <alignment vertical="center"/>
      <protection locked="0"/>
    </xf>
    <xf numFmtId="176" fontId="1" fillId="3" borderId="1" xfId="0" applyNumberFormat="1" applyFont="1" applyFill="1" applyBorder="1" applyAlignment="1" applyProtection="1">
      <alignment vertical="center"/>
      <protection locked="0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vertical="center"/>
    </xf>
    <xf numFmtId="0" fontId="1" fillId="11" borderId="21" xfId="0" applyFont="1" applyFill="1" applyBorder="1" applyAlignment="1">
      <alignment vertical="center"/>
    </xf>
    <xf numFmtId="0" fontId="1" fillId="11" borderId="22" xfId="0" applyFont="1" applyFill="1" applyBorder="1" applyAlignment="1">
      <alignment vertical="center"/>
    </xf>
    <xf numFmtId="0" fontId="1" fillId="10" borderId="20" xfId="0" applyFont="1" applyFill="1" applyBorder="1" applyAlignment="1">
      <alignment vertical="center"/>
    </xf>
    <xf numFmtId="0" fontId="1" fillId="10" borderId="21" xfId="0" applyFont="1" applyFill="1" applyBorder="1" applyAlignment="1">
      <alignment vertical="center"/>
    </xf>
    <xf numFmtId="0" fontId="1" fillId="10" borderId="2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1" fillId="9" borderId="17" xfId="0" applyFont="1" applyFill="1" applyBorder="1" applyAlignment="1" applyProtection="1">
      <alignment vertical="center"/>
      <protection locked="0"/>
    </xf>
    <xf numFmtId="0" fontId="1" fillId="9" borderId="3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8" borderId="2" xfId="0" applyFont="1" applyFill="1" applyBorder="1" applyAlignment="1" applyProtection="1">
      <alignment vertical="center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1" fillId="8" borderId="7" xfId="0" applyFont="1" applyFill="1" applyBorder="1" applyAlignment="1" applyProtection="1">
      <alignment vertical="center"/>
      <protection locked="0"/>
    </xf>
    <xf numFmtId="0" fontId="1" fillId="8" borderId="2" xfId="0" applyFont="1" applyFill="1" applyBorder="1" applyAlignment="1" applyProtection="1">
      <alignment horizontal="center" vertical="center"/>
      <protection locked="0"/>
    </xf>
    <xf numFmtId="0" fontId="1" fillId="8" borderId="7" xfId="0" applyFont="1" applyFill="1" applyBorder="1" applyAlignment="1" applyProtection="1">
      <alignment horizontal="center" vertical="center"/>
      <protection locked="0"/>
    </xf>
    <xf numFmtId="0" fontId="1" fillId="8" borderId="17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8" borderId="17" xfId="0" applyFont="1" applyFill="1" applyBorder="1" applyAlignment="1">
      <alignment horizontal="center" vertical="center"/>
    </xf>
    <xf numFmtId="56" fontId="1" fillId="0" borderId="5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</cellXfs>
  <cellStyles count="1">
    <cellStyle name="標準" xfId="0" builtinId="0"/>
  </cellStyles>
  <dxfs count="35"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25960" name="Group 1"/>
        <xdr:cNvGrpSpPr>
          <a:grpSpLocks/>
        </xdr:cNvGrpSpPr>
      </xdr:nvGrpSpPr>
      <xdr:grpSpPr bwMode="auto">
        <a:xfrm>
          <a:off x="12344400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25965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25961" name="Group 4"/>
        <xdr:cNvGrpSpPr>
          <a:grpSpLocks/>
        </xdr:cNvGrpSpPr>
      </xdr:nvGrpSpPr>
      <xdr:grpSpPr bwMode="auto">
        <a:xfrm>
          <a:off x="13335000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25963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32937" name="Group 1"/>
        <xdr:cNvGrpSpPr>
          <a:grpSpLocks/>
        </xdr:cNvGrpSpPr>
      </xdr:nvGrpSpPr>
      <xdr:grpSpPr bwMode="auto">
        <a:xfrm>
          <a:off x="122777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32942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32938" name="Group 4"/>
        <xdr:cNvGrpSpPr>
          <a:grpSpLocks/>
        </xdr:cNvGrpSpPr>
      </xdr:nvGrpSpPr>
      <xdr:grpSpPr bwMode="auto">
        <a:xfrm>
          <a:off x="132683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32940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33962" name="Group 1"/>
        <xdr:cNvGrpSpPr>
          <a:grpSpLocks/>
        </xdr:cNvGrpSpPr>
      </xdr:nvGrpSpPr>
      <xdr:grpSpPr bwMode="auto">
        <a:xfrm>
          <a:off x="122777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33967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33963" name="Group 4"/>
        <xdr:cNvGrpSpPr>
          <a:grpSpLocks/>
        </xdr:cNvGrpSpPr>
      </xdr:nvGrpSpPr>
      <xdr:grpSpPr bwMode="auto">
        <a:xfrm>
          <a:off x="132683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33965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34988" name="Group 1"/>
        <xdr:cNvGrpSpPr>
          <a:grpSpLocks/>
        </xdr:cNvGrpSpPr>
      </xdr:nvGrpSpPr>
      <xdr:grpSpPr bwMode="auto">
        <a:xfrm>
          <a:off x="122777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34993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34989" name="Group 4"/>
        <xdr:cNvGrpSpPr>
          <a:grpSpLocks/>
        </xdr:cNvGrpSpPr>
      </xdr:nvGrpSpPr>
      <xdr:grpSpPr bwMode="auto">
        <a:xfrm>
          <a:off x="132683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34991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26794" name="Group 1"/>
        <xdr:cNvGrpSpPr>
          <a:grpSpLocks/>
        </xdr:cNvGrpSpPr>
      </xdr:nvGrpSpPr>
      <xdr:grpSpPr bwMode="auto">
        <a:xfrm>
          <a:off x="11449050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26799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26795" name="Group 4"/>
        <xdr:cNvGrpSpPr>
          <a:grpSpLocks/>
        </xdr:cNvGrpSpPr>
      </xdr:nvGrpSpPr>
      <xdr:grpSpPr bwMode="auto">
        <a:xfrm>
          <a:off x="12439650" y="885825"/>
          <a:ext cx="457200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26797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27817" name="Group 1"/>
        <xdr:cNvGrpSpPr>
          <a:grpSpLocks/>
        </xdr:cNvGrpSpPr>
      </xdr:nvGrpSpPr>
      <xdr:grpSpPr bwMode="auto">
        <a:xfrm>
          <a:off x="122777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27822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27818" name="Group 4"/>
        <xdr:cNvGrpSpPr>
          <a:grpSpLocks/>
        </xdr:cNvGrpSpPr>
      </xdr:nvGrpSpPr>
      <xdr:grpSpPr bwMode="auto">
        <a:xfrm>
          <a:off x="132683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27820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28842" name="Group 1"/>
        <xdr:cNvGrpSpPr>
          <a:grpSpLocks/>
        </xdr:cNvGrpSpPr>
      </xdr:nvGrpSpPr>
      <xdr:grpSpPr bwMode="auto">
        <a:xfrm>
          <a:off x="122777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28847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28843" name="Group 4"/>
        <xdr:cNvGrpSpPr>
          <a:grpSpLocks/>
        </xdr:cNvGrpSpPr>
      </xdr:nvGrpSpPr>
      <xdr:grpSpPr bwMode="auto">
        <a:xfrm>
          <a:off x="132683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28845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29867" name="Group 1"/>
        <xdr:cNvGrpSpPr>
          <a:grpSpLocks/>
        </xdr:cNvGrpSpPr>
      </xdr:nvGrpSpPr>
      <xdr:grpSpPr bwMode="auto">
        <a:xfrm>
          <a:off x="122777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29872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29868" name="Group 4"/>
        <xdr:cNvGrpSpPr>
          <a:grpSpLocks/>
        </xdr:cNvGrpSpPr>
      </xdr:nvGrpSpPr>
      <xdr:grpSpPr bwMode="auto">
        <a:xfrm>
          <a:off x="132683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29870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30889" name="Group 1"/>
        <xdr:cNvGrpSpPr>
          <a:grpSpLocks/>
        </xdr:cNvGrpSpPr>
      </xdr:nvGrpSpPr>
      <xdr:grpSpPr bwMode="auto">
        <a:xfrm>
          <a:off x="122777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30894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30890" name="Group 4"/>
        <xdr:cNvGrpSpPr>
          <a:grpSpLocks/>
        </xdr:cNvGrpSpPr>
      </xdr:nvGrpSpPr>
      <xdr:grpSpPr bwMode="auto">
        <a:xfrm>
          <a:off x="132683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30892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36008" name="Group 1"/>
        <xdr:cNvGrpSpPr>
          <a:grpSpLocks/>
        </xdr:cNvGrpSpPr>
      </xdr:nvGrpSpPr>
      <xdr:grpSpPr bwMode="auto">
        <a:xfrm>
          <a:off x="123158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36013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36009" name="Group 4"/>
        <xdr:cNvGrpSpPr>
          <a:grpSpLocks/>
        </xdr:cNvGrpSpPr>
      </xdr:nvGrpSpPr>
      <xdr:grpSpPr bwMode="auto">
        <a:xfrm>
          <a:off x="133064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36011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31913" name="Group 1"/>
        <xdr:cNvGrpSpPr>
          <a:grpSpLocks/>
        </xdr:cNvGrpSpPr>
      </xdr:nvGrpSpPr>
      <xdr:grpSpPr bwMode="auto">
        <a:xfrm>
          <a:off x="123158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31918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31914" name="Group 4"/>
        <xdr:cNvGrpSpPr>
          <a:grpSpLocks/>
        </xdr:cNvGrpSpPr>
      </xdr:nvGrpSpPr>
      <xdr:grpSpPr bwMode="auto">
        <a:xfrm>
          <a:off x="133064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31916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37032" name="Group 1"/>
        <xdr:cNvGrpSpPr>
          <a:grpSpLocks/>
        </xdr:cNvGrpSpPr>
      </xdr:nvGrpSpPr>
      <xdr:grpSpPr bwMode="auto">
        <a:xfrm>
          <a:off x="123158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37037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37033" name="Group 4"/>
        <xdr:cNvGrpSpPr>
          <a:grpSpLocks/>
        </xdr:cNvGrpSpPr>
      </xdr:nvGrpSpPr>
      <xdr:grpSpPr bwMode="auto">
        <a:xfrm>
          <a:off x="133064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37035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4"/>
  <sheetViews>
    <sheetView tabSelected="1" view="pageBreakPreview" zoomScaleNormal="100" zoomScaleSheetLayoutView="100" workbookViewId="0">
      <selection activeCell="E32" sqref="E32:F32"/>
    </sheetView>
  </sheetViews>
  <sheetFormatPr defaultColWidth="9" defaultRowHeight="13.5" x14ac:dyDescent="0.15"/>
  <cols>
    <col min="1" max="1" width="9.875" style="1" customWidth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403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24"/>
      <c r="C4" s="124"/>
      <c r="D4" s="124"/>
      <c r="E4" s="124"/>
      <c r="F4" s="10"/>
      <c r="G4" s="83" t="s">
        <v>1</v>
      </c>
      <c r="H4" s="81"/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25"/>
      <c r="C5" s="125"/>
      <c r="D5" s="125"/>
      <c r="E5" s="125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26" t="s">
        <v>393</v>
      </c>
      <c r="D7" s="127"/>
      <c r="E7" s="127"/>
      <c r="F7" s="127"/>
      <c r="G7" s="127"/>
      <c r="H7" s="127"/>
      <c r="I7" s="126" t="s">
        <v>4</v>
      </c>
      <c r="J7" s="126"/>
      <c r="K7" s="134" t="s">
        <v>5</v>
      </c>
      <c r="L7" s="135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28"/>
      <c r="D8" s="129"/>
      <c r="E8" s="129"/>
      <c r="F8" s="129"/>
      <c r="G8" s="129"/>
      <c r="H8" s="130"/>
      <c r="I8" s="131"/>
      <c r="J8" s="132"/>
      <c r="K8" s="14">
        <f>G137</f>
        <v>0</v>
      </c>
      <c r="L8" s="15">
        <f>G138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28"/>
      <c r="D9" s="129"/>
      <c r="E9" s="129"/>
      <c r="F9" s="129"/>
      <c r="G9" s="129"/>
      <c r="H9" s="130"/>
      <c r="I9" s="131"/>
      <c r="J9" s="132"/>
      <c r="K9" s="14">
        <f>H137</f>
        <v>0</v>
      </c>
      <c r="L9" s="15">
        <f>H138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28"/>
      <c r="D10" s="129"/>
      <c r="E10" s="129"/>
      <c r="F10" s="129"/>
      <c r="G10" s="129"/>
      <c r="H10" s="130"/>
      <c r="I10" s="131"/>
      <c r="J10" s="132"/>
      <c r="K10" s="14">
        <f>I137</f>
        <v>0</v>
      </c>
      <c r="L10" s="15">
        <f>I138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28"/>
      <c r="D11" s="129"/>
      <c r="E11" s="129"/>
      <c r="F11" s="129"/>
      <c r="G11" s="129"/>
      <c r="H11" s="130"/>
      <c r="I11" s="131"/>
      <c r="J11" s="132"/>
      <c r="K11" s="14">
        <f>J137</f>
        <v>0</v>
      </c>
      <c r="L11" s="15">
        <f>J138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28"/>
      <c r="D12" s="129"/>
      <c r="E12" s="129"/>
      <c r="F12" s="129"/>
      <c r="G12" s="129"/>
      <c r="H12" s="130"/>
      <c r="I12" s="131"/>
      <c r="J12" s="132"/>
      <c r="K12" s="14">
        <f>K137</f>
        <v>0</v>
      </c>
      <c r="L12" s="15">
        <f>K138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36" t="s">
        <v>415</v>
      </c>
      <c r="F14" s="136"/>
      <c r="G14" s="10" t="s">
        <v>416</v>
      </c>
      <c r="H14" s="10"/>
      <c r="I14" s="10"/>
      <c r="J14" s="74" t="s">
        <v>21</v>
      </c>
      <c r="K14" s="133" t="s">
        <v>27</v>
      </c>
      <c r="L14" s="133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19" t="s">
        <v>395</v>
      </c>
      <c r="E15" s="120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04" t="s">
        <v>28</v>
      </c>
      <c r="B17" s="116" t="s">
        <v>398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05"/>
      <c r="B18" s="117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06"/>
      <c r="B19" s="118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04" t="s">
        <v>29</v>
      </c>
      <c r="B21" s="116" t="s">
        <v>399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05"/>
      <c r="B22" s="117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06"/>
      <c r="B23" s="118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04" t="s">
        <v>30</v>
      </c>
      <c r="B25" s="116" t="s">
        <v>400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05"/>
      <c r="B26" s="117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06"/>
      <c r="B27" s="118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52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04" t="s">
        <v>31</v>
      </c>
      <c r="B29" s="107" t="s">
        <v>401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05"/>
      <c r="B30" s="108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06"/>
      <c r="B31" s="109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1" t="s">
        <v>32</v>
      </c>
      <c r="B33" s="110" t="s">
        <v>402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2"/>
      <c r="B34" s="111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3"/>
      <c r="B35" s="112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1" t="s">
        <v>33</v>
      </c>
      <c r="B37" s="116" t="s">
        <v>396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2"/>
      <c r="B38" s="117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3"/>
      <c r="B39" s="118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35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04" t="s">
        <v>34</v>
      </c>
      <c r="B41" s="116" t="s">
        <v>397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05"/>
      <c r="B42" s="117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06"/>
      <c r="B43" s="118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04" t="s">
        <v>35</v>
      </c>
      <c r="B45" s="116" t="s">
        <v>398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05"/>
      <c r="B46" s="117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06"/>
      <c r="B47" s="118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19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04" t="s">
        <v>36</v>
      </c>
      <c r="B49" s="116" t="s">
        <v>399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05"/>
      <c r="B50" s="117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06"/>
      <c r="B51" s="118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04" t="s">
        <v>37</v>
      </c>
      <c r="B53" s="116" t="s">
        <v>400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05"/>
      <c r="B54" s="117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06"/>
      <c r="B55" s="118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52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04" t="s">
        <v>38</v>
      </c>
      <c r="B57" s="107" t="s">
        <v>401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05"/>
      <c r="B58" s="108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06"/>
      <c r="B59" s="109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04" t="s">
        <v>39</v>
      </c>
      <c r="B61" s="110" t="s">
        <v>402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05"/>
      <c r="B62" s="111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06"/>
      <c r="B63" s="112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04" t="s">
        <v>40</v>
      </c>
      <c r="B65" s="116" t="s">
        <v>396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05"/>
      <c r="B66" s="117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06"/>
      <c r="B67" s="118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35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04" t="s">
        <v>41</v>
      </c>
      <c r="B69" s="116" t="s">
        <v>397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05"/>
      <c r="B70" s="117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06"/>
      <c r="B71" s="118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04" t="s">
        <v>42</v>
      </c>
      <c r="B73" s="116" t="s">
        <v>398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05"/>
      <c r="B74" s="117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06"/>
      <c r="B75" s="118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19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04" t="s">
        <v>43</v>
      </c>
      <c r="B77" s="116" t="s">
        <v>399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05"/>
      <c r="B78" s="117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06"/>
      <c r="B79" s="118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04" t="s">
        <v>44</v>
      </c>
      <c r="B81" s="116" t="s">
        <v>400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05"/>
      <c r="B82" s="117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06"/>
      <c r="B83" s="118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52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04" t="s">
        <v>45</v>
      </c>
      <c r="B85" s="107" t="s">
        <v>401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05"/>
      <c r="B86" s="108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06"/>
      <c r="B87" s="109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04" t="s">
        <v>46</v>
      </c>
      <c r="B89" s="110" t="s">
        <v>402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05"/>
      <c r="B90" s="111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06"/>
      <c r="B91" s="112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04" t="s">
        <v>47</v>
      </c>
      <c r="B93" s="116" t="s">
        <v>396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05"/>
      <c r="B94" s="117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06"/>
      <c r="B95" s="118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35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04" t="s">
        <v>48</v>
      </c>
      <c r="B97" s="116" t="s">
        <v>397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05"/>
      <c r="B98" s="117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06"/>
      <c r="B99" s="118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04" t="s">
        <v>49</v>
      </c>
      <c r="B101" s="116" t="s">
        <v>398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05"/>
      <c r="B102" s="117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06"/>
      <c r="B103" s="118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19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04" t="s">
        <v>50</v>
      </c>
      <c r="B105" s="116" t="s">
        <v>399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05"/>
      <c r="B106" s="117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06"/>
      <c r="B107" s="118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04" t="s">
        <v>51</v>
      </c>
      <c r="B109" s="116" t="s">
        <v>400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05"/>
      <c r="B110" s="117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06"/>
      <c r="B111" s="118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52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04" t="s">
        <v>52</v>
      </c>
      <c r="B113" s="107" t="s">
        <v>401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05"/>
      <c r="B114" s="108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06"/>
      <c r="B115" s="109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04" t="s">
        <v>53</v>
      </c>
      <c r="B117" s="110" t="s">
        <v>402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05"/>
      <c r="B118" s="111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06"/>
      <c r="B119" s="112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04" t="s">
        <v>54</v>
      </c>
      <c r="B121" s="116" t="s">
        <v>396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05"/>
      <c r="B122" s="117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06"/>
      <c r="B123" s="118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35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04" t="s">
        <v>55</v>
      </c>
      <c r="B125" s="116" t="s">
        <v>397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05"/>
      <c r="B126" s="117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06"/>
      <c r="B127" s="118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04" t="s">
        <v>56</v>
      </c>
      <c r="B129" s="110" t="s">
        <v>398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05"/>
      <c r="B130" s="111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06"/>
      <c r="B131" s="112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35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04" t="s">
        <v>57</v>
      </c>
      <c r="B133" s="116" t="s">
        <v>399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05"/>
      <c r="B134" s="117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06"/>
      <c r="B135" s="118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61"/>
      <c r="B136" s="62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13" t="s">
        <v>19</v>
      </c>
      <c r="B137" s="114"/>
      <c r="C137" s="114"/>
      <c r="D137" s="114"/>
      <c r="E137" s="114"/>
      <c r="F137" s="115"/>
      <c r="G137" s="67">
        <f>SUM(G17:G136)</f>
        <v>0</v>
      </c>
      <c r="H137" s="67">
        <f>SUM(H17:H136)</f>
        <v>0</v>
      </c>
      <c r="I137" s="67">
        <f>SUM(I17:I136)</f>
        <v>0</v>
      </c>
      <c r="J137" s="67">
        <f>SUM(J17:J136)</f>
        <v>0</v>
      </c>
      <c r="K137" s="67">
        <f>SUM(K17:K136)</f>
        <v>0</v>
      </c>
      <c r="L137" s="68">
        <f>SUM(G137:K137)</f>
        <v>0</v>
      </c>
      <c r="M137" s="41"/>
      <c r="P137" s="58"/>
    </row>
    <row r="138" spans="1:43" x14ac:dyDescent="0.15">
      <c r="A138" s="113" t="s">
        <v>20</v>
      </c>
      <c r="B138" s="114"/>
      <c r="C138" s="114"/>
      <c r="D138" s="114"/>
      <c r="E138" s="114"/>
      <c r="F138" s="115"/>
      <c r="G138" s="69">
        <f>ROUNDDOWN(ROUND(G137*24*60,1)/60,2)</f>
        <v>0</v>
      </c>
      <c r="H138" s="69">
        <f t="shared" ref="H138:K138" si="0">ROUNDDOWN(ROUND(H137*24*60,1)/60,2)</f>
        <v>0</v>
      </c>
      <c r="I138" s="69">
        <f t="shared" si="0"/>
        <v>0</v>
      </c>
      <c r="J138" s="69">
        <f t="shared" si="0"/>
        <v>0</v>
      </c>
      <c r="K138" s="69">
        <f t="shared" si="0"/>
        <v>0</v>
      </c>
      <c r="L138" s="69">
        <f>ROUNDDOWN(ROUND(L137*24*60,1)/60,2)</f>
        <v>0</v>
      </c>
      <c r="N138" s="2"/>
      <c r="O138" s="2"/>
      <c r="P138" s="58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15">
      <c r="D139" s="70"/>
      <c r="L139" s="87">
        <f>L20+L24+L28+L32+L36+L40+L44+L48+L52+L56+L60+L64+L68+L72+L76+L80+L84+L88+L92+L96+L100+L104+L108+L112+L116+L120+L124+L128+L132+L136-L137</f>
        <v>0</v>
      </c>
      <c r="N139" s="2"/>
      <c r="O139" s="2"/>
      <c r="P139" s="58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15">
      <c r="N140" s="2"/>
      <c r="O140" s="2"/>
      <c r="P140" s="58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x14ac:dyDescent="0.15">
      <c r="N141" s="2"/>
      <c r="O141" s="2"/>
      <c r="P141" s="58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x14ac:dyDescent="0.15"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</sheetData>
  <mergeCells count="80">
    <mergeCell ref="K14:L14"/>
    <mergeCell ref="C12:H12"/>
    <mergeCell ref="I12:J12"/>
    <mergeCell ref="K7:L7"/>
    <mergeCell ref="C8:H8"/>
    <mergeCell ref="I8:J8"/>
    <mergeCell ref="C10:H10"/>
    <mergeCell ref="I10:J10"/>
    <mergeCell ref="C11:H11"/>
    <mergeCell ref="I11:J11"/>
    <mergeCell ref="E14:F14"/>
    <mergeCell ref="B4:E4"/>
    <mergeCell ref="B5:E5"/>
    <mergeCell ref="C7:H7"/>
    <mergeCell ref="I7:J7"/>
    <mergeCell ref="C9:H9"/>
    <mergeCell ref="I9:J9"/>
    <mergeCell ref="A45:A47"/>
    <mergeCell ref="B45:B47"/>
    <mergeCell ref="A25:A27"/>
    <mergeCell ref="B25:B27"/>
    <mergeCell ref="A29:A31"/>
    <mergeCell ref="B29:B31"/>
    <mergeCell ref="A33:A35"/>
    <mergeCell ref="B33:B35"/>
    <mergeCell ref="A37:A39"/>
    <mergeCell ref="B37:B39"/>
    <mergeCell ref="A41:A43"/>
    <mergeCell ref="B41:B43"/>
    <mergeCell ref="D15:E15"/>
    <mergeCell ref="A17:A19"/>
    <mergeCell ref="B17:B19"/>
    <mergeCell ref="A21:A23"/>
    <mergeCell ref="B21:B23"/>
    <mergeCell ref="A69:A71"/>
    <mergeCell ref="B69:B71"/>
    <mergeCell ref="A49:A51"/>
    <mergeCell ref="B49:B51"/>
    <mergeCell ref="A53:A55"/>
    <mergeCell ref="B53:B55"/>
    <mergeCell ref="A57:A59"/>
    <mergeCell ref="B57:B59"/>
    <mergeCell ref="A61:A63"/>
    <mergeCell ref="B61:B63"/>
    <mergeCell ref="A65:A67"/>
    <mergeCell ref="B65:B67"/>
    <mergeCell ref="A73:A75"/>
    <mergeCell ref="B73:B75"/>
    <mergeCell ref="A77:A79"/>
    <mergeCell ref="B77:B79"/>
    <mergeCell ref="A81:A83"/>
    <mergeCell ref="B81:B83"/>
    <mergeCell ref="A109:A111"/>
    <mergeCell ref="B109:B111"/>
    <mergeCell ref="A85:A87"/>
    <mergeCell ref="B85:B87"/>
    <mergeCell ref="A89:A91"/>
    <mergeCell ref="B89:B91"/>
    <mergeCell ref="A97:A99"/>
    <mergeCell ref="B97:B99"/>
    <mergeCell ref="A101:A103"/>
    <mergeCell ref="B101:B103"/>
    <mergeCell ref="A105:A107"/>
    <mergeCell ref="B105:B107"/>
    <mergeCell ref="A93:A95"/>
    <mergeCell ref="B93:B95"/>
    <mergeCell ref="A138:F138"/>
    <mergeCell ref="A121:A123"/>
    <mergeCell ref="B121:B123"/>
    <mergeCell ref="A125:A127"/>
    <mergeCell ref="B125:B127"/>
    <mergeCell ref="A129:A131"/>
    <mergeCell ref="B129:B131"/>
    <mergeCell ref="A133:A135"/>
    <mergeCell ref="B133:B135"/>
    <mergeCell ref="A113:A115"/>
    <mergeCell ref="B113:B115"/>
    <mergeCell ref="A117:A119"/>
    <mergeCell ref="B117:B119"/>
    <mergeCell ref="A137:F137"/>
  </mergeCells>
  <phoneticPr fontId="2"/>
  <conditionalFormatting sqref="G137:K137 K8:L12">
    <cfRule type="cellIs" dxfId="34" priority="12" stopIfTrue="1" operator="lessThan">
      <formula>0</formula>
    </cfRule>
  </conditionalFormatting>
  <conditionalFormatting sqref="E76 E136">
    <cfRule type="cellIs" dxfId="33" priority="11" stopIfTrue="1" operator="lessThan">
      <formula>D76</formula>
    </cfRule>
  </conditionalFormatting>
  <conditionalFormatting sqref="D136">
    <cfRule type="cellIs" dxfId="32" priority="10" stopIfTrue="1" operator="lessThan">
      <formula>E135</formula>
    </cfRule>
  </conditionalFormatting>
  <dataValidations count="6"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">
      <formula1>E17-D17</formula1>
    </dataValidation>
    <dataValidation type="list" allowBlank="1" showInputMessage="1" showErrorMessage="1" sqref="M137">
      <formula1>$P$26:$P$28</formula1>
    </dataValidation>
    <dataValidation type="list" allowBlank="1" showDropDown="1" showInputMessage="1" sqref="M17:M19 M133:M135 M129:M131 M125:M127 M121:M123 M117:M119 M113:M115 M109:M111 M105:M107 M101:M103 M97:M99 M93:M95 M89:M91 M85:M87 M81:M83 M77:M79 M73:M75 M69:M71 M65:M67 M61:M63 M57:M59 M53:M55 M49:M51 M45:M47 M41:M43 M37:M39 M33:M35 M29:M31 M25:M27 M21:M23">
      <formula1>$R$2:$R$27</formula1>
    </dataValidation>
    <dataValidation type="list" allowBlank="1" showInputMessage="1" sqref="M136">
      <formula1>$R$2:$R$32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">
      <formula1>$B$8:$B$12</formula1>
    </dataValidation>
    <dataValidation allowBlank="1" showInputMessage="1" showErrorMessage="1" error="入力した時刻が範囲外です。" sqref="D17:E135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8"/>
  <sheetViews>
    <sheetView view="pageBreakPreview" zoomScaleNormal="100" zoomScaleSheetLayoutView="100" workbookViewId="0">
      <selection activeCell="D59" sqref="D59"/>
    </sheetView>
  </sheetViews>
  <sheetFormatPr defaultColWidth="9" defaultRowHeight="13.5" x14ac:dyDescent="0.15"/>
  <cols>
    <col min="1" max="1" width="9" style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412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24" t="str">
        <f>IF('12'!B4:E4="","",'12'!B4:E4)</f>
        <v/>
      </c>
      <c r="C4" s="124"/>
      <c r="D4" s="124"/>
      <c r="E4" s="124"/>
      <c r="F4" s="10"/>
      <c r="G4" s="83" t="s">
        <v>1</v>
      </c>
      <c r="H4" s="81" t="str">
        <f>IF('12'!H4="","",'12'!H4)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25" t="str">
        <f>IF('12'!B5:E5="","",'12'!B5:E5)</f>
        <v/>
      </c>
      <c r="C5" s="125"/>
      <c r="D5" s="125"/>
      <c r="E5" s="125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26" t="s">
        <v>393</v>
      </c>
      <c r="D7" s="127"/>
      <c r="E7" s="127"/>
      <c r="F7" s="127"/>
      <c r="G7" s="127"/>
      <c r="H7" s="127"/>
      <c r="I7" s="126" t="s">
        <v>4</v>
      </c>
      <c r="J7" s="126"/>
      <c r="K7" s="134" t="s">
        <v>5</v>
      </c>
      <c r="L7" s="135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28" t="str">
        <f>IF('12'!C8:H8="","",'12'!C8:H8)</f>
        <v/>
      </c>
      <c r="D8" s="129"/>
      <c r="E8" s="129"/>
      <c r="F8" s="129"/>
      <c r="G8" s="129"/>
      <c r="H8" s="130"/>
      <c r="I8" s="131" t="str">
        <f>IF('12'!I8:J8="","",'12'!I8:J8)</f>
        <v/>
      </c>
      <c r="J8" s="132"/>
      <c r="K8" s="14">
        <f>G141</f>
        <v>0</v>
      </c>
      <c r="L8" s="15">
        <f>G142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28" t="str">
        <f>IF('12'!C9:H9="","",'12'!C9:H9)</f>
        <v/>
      </c>
      <c r="D9" s="129"/>
      <c r="E9" s="129"/>
      <c r="F9" s="129"/>
      <c r="G9" s="129"/>
      <c r="H9" s="130"/>
      <c r="I9" s="131" t="str">
        <f>IF('12'!I9:J9="","",'12'!I9:J9)</f>
        <v/>
      </c>
      <c r="J9" s="132"/>
      <c r="K9" s="14">
        <f>H141</f>
        <v>0</v>
      </c>
      <c r="L9" s="15">
        <f>H142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28" t="str">
        <f>IF('12'!C10:H10="","",'12'!C10:H10)</f>
        <v/>
      </c>
      <c r="D10" s="129"/>
      <c r="E10" s="129"/>
      <c r="F10" s="129"/>
      <c r="G10" s="129"/>
      <c r="H10" s="130"/>
      <c r="I10" s="131" t="str">
        <f>IF('12'!I10:J10="","",'12'!I10:J10)</f>
        <v/>
      </c>
      <c r="J10" s="132"/>
      <c r="K10" s="14">
        <f>I141</f>
        <v>0</v>
      </c>
      <c r="L10" s="15">
        <f>I142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28" t="str">
        <f>IF('12'!C11:H11="","",'12'!C11:H11)</f>
        <v/>
      </c>
      <c r="D11" s="129"/>
      <c r="E11" s="129"/>
      <c r="F11" s="129"/>
      <c r="G11" s="129"/>
      <c r="H11" s="130"/>
      <c r="I11" s="131" t="str">
        <f>IF('12'!I11:J11="","",'12'!I11:J11)</f>
        <v/>
      </c>
      <c r="J11" s="132"/>
      <c r="K11" s="14">
        <f>J141</f>
        <v>0</v>
      </c>
      <c r="L11" s="15">
        <f>J142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28" t="str">
        <f>IF('12'!C12:H12="","",'12'!C12:H12)</f>
        <v/>
      </c>
      <c r="D12" s="129"/>
      <c r="E12" s="129"/>
      <c r="F12" s="129"/>
      <c r="G12" s="129"/>
      <c r="H12" s="130"/>
      <c r="I12" s="131" t="str">
        <f>IF('12'!I12:J12="","",'12'!I12:J12)</f>
        <v/>
      </c>
      <c r="J12" s="132"/>
      <c r="K12" s="14">
        <f>K141</f>
        <v>0</v>
      </c>
      <c r="L12" s="15">
        <f>K142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36" t="str">
        <f>'12'!E14:F14</f>
        <v>9：00～17：00</v>
      </c>
      <c r="F14" s="136"/>
      <c r="G14" s="10" t="s">
        <v>418</v>
      </c>
      <c r="H14" s="10"/>
      <c r="I14" s="10"/>
      <c r="J14" s="74" t="s">
        <v>21</v>
      </c>
      <c r="K14" s="133" t="str">
        <f>'12'!K14:L14</f>
        <v>12：00～13：00</v>
      </c>
      <c r="L14" s="133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19" t="s">
        <v>395</v>
      </c>
      <c r="E15" s="120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04" t="s">
        <v>300</v>
      </c>
      <c r="B17" s="110" t="s">
        <v>400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05"/>
      <c r="B18" s="111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06"/>
      <c r="B19" s="112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04" t="s">
        <v>302</v>
      </c>
      <c r="B21" s="107" t="s">
        <v>401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05"/>
      <c r="B22" s="108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06"/>
      <c r="B23" s="109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04" t="s">
        <v>303</v>
      </c>
      <c r="B25" s="110" t="s">
        <v>402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05"/>
      <c r="B26" s="111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06"/>
      <c r="B27" s="112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52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04" t="s">
        <v>304</v>
      </c>
      <c r="B29" s="149" t="s">
        <v>396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05"/>
      <c r="B30" s="150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06"/>
      <c r="B31" s="151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35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1" t="s">
        <v>305</v>
      </c>
      <c r="B33" s="149" t="s">
        <v>397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2"/>
      <c r="B34" s="150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3"/>
      <c r="B35" s="151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1" t="s">
        <v>306</v>
      </c>
      <c r="B37" s="149" t="s">
        <v>398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2"/>
      <c r="B38" s="150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3"/>
      <c r="B39" s="151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04" t="s">
        <v>307</v>
      </c>
      <c r="B41" s="149" t="s">
        <v>399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05"/>
      <c r="B42" s="150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06"/>
      <c r="B43" s="151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04" t="s">
        <v>308</v>
      </c>
      <c r="B45" s="149" t="s">
        <v>400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05"/>
      <c r="B46" s="150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06"/>
      <c r="B47" s="151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52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04" t="s">
        <v>309</v>
      </c>
      <c r="B49" s="107" t="s">
        <v>401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05"/>
      <c r="B50" s="108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06"/>
      <c r="B51" s="109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04" t="s">
        <v>310</v>
      </c>
      <c r="B53" s="110" t="s">
        <v>402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05"/>
      <c r="B54" s="111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06"/>
      <c r="B55" s="112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04" t="s">
        <v>311</v>
      </c>
      <c r="B57" s="146" t="s">
        <v>396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05"/>
      <c r="B58" s="147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06"/>
      <c r="B59" s="148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35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04" t="s">
        <v>312</v>
      </c>
      <c r="B61" s="149" t="s">
        <v>397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05"/>
      <c r="B62" s="150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06"/>
      <c r="B63" s="151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04" t="s">
        <v>313</v>
      </c>
      <c r="B65" s="149" t="s">
        <v>398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05"/>
      <c r="B66" s="150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06"/>
      <c r="B67" s="151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04" t="s">
        <v>314</v>
      </c>
      <c r="B69" s="149" t="s">
        <v>399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05"/>
      <c r="B70" s="150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06"/>
      <c r="B71" s="151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04" t="s">
        <v>315</v>
      </c>
      <c r="B73" s="149" t="s">
        <v>400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05"/>
      <c r="B74" s="150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06"/>
      <c r="B75" s="151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52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04" t="s">
        <v>316</v>
      </c>
      <c r="B77" s="107" t="s">
        <v>401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05"/>
      <c r="B78" s="108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06"/>
      <c r="B79" s="109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04" t="s">
        <v>317</v>
      </c>
      <c r="B81" s="110" t="s">
        <v>402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05"/>
      <c r="B82" s="111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06"/>
      <c r="B83" s="112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52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04" t="s">
        <v>318</v>
      </c>
      <c r="B85" s="149" t="s">
        <v>396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05"/>
      <c r="B86" s="150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06"/>
      <c r="B87" s="151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35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04" t="s">
        <v>319</v>
      </c>
      <c r="B89" s="149" t="s">
        <v>397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05"/>
      <c r="B90" s="150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06"/>
      <c r="B91" s="151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04" t="s">
        <v>320</v>
      </c>
      <c r="B93" s="149" t="s">
        <v>398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05"/>
      <c r="B94" s="150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06"/>
      <c r="B95" s="151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04" t="s">
        <v>321</v>
      </c>
      <c r="B97" s="149" t="s">
        <v>399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05"/>
      <c r="B98" s="150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06"/>
      <c r="B99" s="151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04" t="s">
        <v>301</v>
      </c>
      <c r="B101" s="149" t="s">
        <v>400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05"/>
      <c r="B102" s="150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06"/>
      <c r="B103" s="151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52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04" t="s">
        <v>322</v>
      </c>
      <c r="B105" s="107" t="s">
        <v>401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05"/>
      <c r="B106" s="108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06"/>
      <c r="B107" s="109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04" t="s">
        <v>323</v>
      </c>
      <c r="B109" s="110" t="s">
        <v>402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05"/>
      <c r="B110" s="111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06"/>
      <c r="B111" s="112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52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04" t="s">
        <v>324</v>
      </c>
      <c r="B113" s="149" t="s">
        <v>396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05"/>
      <c r="B114" s="150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06"/>
      <c r="B115" s="151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35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04" t="s">
        <v>325</v>
      </c>
      <c r="B117" s="149" t="s">
        <v>397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05"/>
      <c r="B118" s="150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06"/>
      <c r="B119" s="151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04" t="s">
        <v>326</v>
      </c>
      <c r="B121" s="149" t="s">
        <v>398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05"/>
      <c r="B122" s="150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06"/>
      <c r="B123" s="151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04" t="s">
        <v>327</v>
      </c>
      <c r="B125" s="149" t="s">
        <v>399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05"/>
      <c r="B126" s="150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06"/>
      <c r="B127" s="151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04" t="s">
        <v>328</v>
      </c>
      <c r="B129" s="149" t="s">
        <v>400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05"/>
      <c r="B130" s="150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06"/>
      <c r="B131" s="151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52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04" t="s">
        <v>329</v>
      </c>
      <c r="B133" s="107" t="s">
        <v>401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05"/>
      <c r="B134" s="108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06"/>
      <c r="B135" s="109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94"/>
      <c r="B136" s="19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04" t="s">
        <v>330</v>
      </c>
      <c r="B137" s="110" t="s">
        <v>402</v>
      </c>
      <c r="C137" s="25"/>
      <c r="D137" s="26"/>
      <c r="E137" s="26"/>
      <c r="F137" s="27"/>
      <c r="G137" s="28" t="str">
        <f>IF($C137="①",$E137-$D137-$F137,"-")</f>
        <v>-</v>
      </c>
      <c r="H137" s="29" t="str">
        <f>IF($C137="②",$E137-$D137-$F137,"-")</f>
        <v>-</v>
      </c>
      <c r="I137" s="29" t="str">
        <f>IF($C137="③",$E137-$D137-$F137,"-")</f>
        <v>-</v>
      </c>
      <c r="J137" s="29" t="str">
        <f>IF($C137="④",$E137-$D137-$F137,"-")</f>
        <v>-</v>
      </c>
      <c r="K137" s="29" t="str">
        <f>IF($C137="⑤",$E137-$D137-$F137,"-")</f>
        <v>-</v>
      </c>
      <c r="L137" s="30">
        <f>SUM(G137:K137)</f>
        <v>0</v>
      </c>
      <c r="M137" s="31"/>
      <c r="P137" s="58"/>
    </row>
    <row r="138" spans="1:43" s="2" customFormat="1" x14ac:dyDescent="0.15">
      <c r="A138" s="105"/>
      <c r="B138" s="111"/>
      <c r="C138" s="25"/>
      <c r="D138" s="34"/>
      <c r="E138" s="26"/>
      <c r="F138" s="27"/>
      <c r="G138" s="28" t="str">
        <f>IF($C138="①",$E138-$D138-$F138,"-")</f>
        <v>-</v>
      </c>
      <c r="H138" s="29" t="str">
        <f>IF($C138="②",$E138-$D138-$F138,"-")</f>
        <v>-</v>
      </c>
      <c r="I138" s="29" t="str">
        <f>IF($C138="③",$E138-$D138-$F138,"-")</f>
        <v>-</v>
      </c>
      <c r="J138" s="29" t="str">
        <f>IF($C138="④",$E138-$D138-$F138,"-")</f>
        <v>-</v>
      </c>
      <c r="K138" s="29" t="str">
        <f>IF($C138="⑤",$E138-$D138-$F138,"-")</f>
        <v>-</v>
      </c>
      <c r="L138" s="30">
        <f>SUM(G138:K138)</f>
        <v>0</v>
      </c>
      <c r="M138" s="31"/>
      <c r="P138" s="58"/>
    </row>
    <row r="139" spans="1:43" s="2" customFormat="1" ht="14.25" thickBot="1" x14ac:dyDescent="0.2">
      <c r="A139" s="106"/>
      <c r="B139" s="112"/>
      <c r="C139" s="25"/>
      <c r="D139" s="34"/>
      <c r="E139" s="26"/>
      <c r="F139" s="27"/>
      <c r="G139" s="28" t="str">
        <f>IF($C139="①",$E139-$D139-$F139,"-")</f>
        <v>-</v>
      </c>
      <c r="H139" s="29" t="str">
        <f>IF($C139="②",$E139-$D139-$F139,"-")</f>
        <v>-</v>
      </c>
      <c r="I139" s="29" t="str">
        <f>IF($C139="③",$E139-$D139-$F139,"-")</f>
        <v>-</v>
      </c>
      <c r="J139" s="29" t="str">
        <f>IF($C139="④",$E139-$D139-$F139,"-")</f>
        <v>-</v>
      </c>
      <c r="K139" s="29" t="str">
        <f>IF($C139="⑤",$E139-$D139-$F139,"-")</f>
        <v>-</v>
      </c>
      <c r="L139" s="30">
        <f>SUM(G139:K139)</f>
        <v>0</v>
      </c>
      <c r="M139" s="31"/>
      <c r="P139" s="58"/>
    </row>
    <row r="140" spans="1:43" s="2" customFormat="1" ht="14.25" thickBot="1" x14ac:dyDescent="0.2">
      <c r="A140" s="43"/>
      <c r="B140" s="19"/>
      <c r="C140" s="63"/>
      <c r="D140" s="64"/>
      <c r="E140" s="64"/>
      <c r="F140" s="65"/>
      <c r="G140" s="45"/>
      <c r="H140" s="45"/>
      <c r="I140" s="45"/>
      <c r="J140" s="45"/>
      <c r="K140" s="47"/>
      <c r="L140" s="40">
        <f>SUM(L137:L139)</f>
        <v>0</v>
      </c>
      <c r="M140" s="41"/>
      <c r="P140" s="58"/>
    </row>
    <row r="141" spans="1:43" s="2" customFormat="1" x14ac:dyDescent="0.15">
      <c r="A141" s="113" t="s">
        <v>19</v>
      </c>
      <c r="B141" s="114"/>
      <c r="C141" s="114"/>
      <c r="D141" s="114"/>
      <c r="E141" s="114"/>
      <c r="F141" s="115"/>
      <c r="G141" s="67">
        <f>SUM(G17:G140)</f>
        <v>0</v>
      </c>
      <c r="H141" s="67">
        <f>SUM(H17:H140)</f>
        <v>0</v>
      </c>
      <c r="I141" s="67">
        <f>SUM(I17:I140)</f>
        <v>0</v>
      </c>
      <c r="J141" s="67">
        <f>SUM(J17:J140)</f>
        <v>0</v>
      </c>
      <c r="K141" s="67">
        <f>SUM(K17:K140)</f>
        <v>0</v>
      </c>
      <c r="L141" s="68">
        <f>SUM(G141:K141)</f>
        <v>0</v>
      </c>
      <c r="M141" s="41"/>
      <c r="P141" s="58"/>
    </row>
    <row r="142" spans="1:43" x14ac:dyDescent="0.15">
      <c r="A142" s="113" t="s">
        <v>20</v>
      </c>
      <c r="B142" s="114"/>
      <c r="C142" s="114"/>
      <c r="D142" s="114"/>
      <c r="E142" s="114"/>
      <c r="F142" s="115"/>
      <c r="G142" s="69">
        <f t="shared" ref="G142:L142" si="0">ROUNDDOWN(ROUND(G141*24*60,1)/60,2)</f>
        <v>0</v>
      </c>
      <c r="H142" s="69">
        <f t="shared" si="0"/>
        <v>0</v>
      </c>
      <c r="I142" s="69">
        <f t="shared" si="0"/>
        <v>0</v>
      </c>
      <c r="J142" s="69">
        <f t="shared" si="0"/>
        <v>0</v>
      </c>
      <c r="K142" s="69">
        <f t="shared" si="0"/>
        <v>0</v>
      </c>
      <c r="L142" s="69">
        <f t="shared" si="0"/>
        <v>0</v>
      </c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D143" s="70"/>
      <c r="L143" s="87">
        <f>L20+L24+L28+L32+L36+L40+L44+L48+L52+L56+L60+L64+L68+L72+L76+L80+L84+L88+L92+L96+L100+L104+L108+L112+L116+L120+L124+L128+L132+L136+L140-L141</f>
        <v>0</v>
      </c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4:43" x14ac:dyDescent="0.15">
      <c r="N315" s="2"/>
      <c r="O315" s="2"/>
      <c r="P315" s="58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4:43" x14ac:dyDescent="0.15">
      <c r="N316" s="2"/>
      <c r="O316" s="2"/>
      <c r="P316" s="58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4:43" x14ac:dyDescent="0.15">
      <c r="N317" s="2"/>
      <c r="O317" s="2"/>
      <c r="P317" s="58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4:43" x14ac:dyDescent="0.15">
      <c r="N318" s="2"/>
      <c r="O318" s="2"/>
      <c r="P318" s="58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</sheetData>
  <mergeCells count="82">
    <mergeCell ref="A97:A99"/>
    <mergeCell ref="B97:B99"/>
    <mergeCell ref="A101:A103"/>
    <mergeCell ref="B101:B103"/>
    <mergeCell ref="A105:A107"/>
    <mergeCell ref="B105:B107"/>
    <mergeCell ref="A109:A111"/>
    <mergeCell ref="B109:B111"/>
    <mergeCell ref="A113:A115"/>
    <mergeCell ref="B113:B115"/>
    <mergeCell ref="A117:A119"/>
    <mergeCell ref="B117:B119"/>
    <mergeCell ref="A142:F142"/>
    <mergeCell ref="A121:A123"/>
    <mergeCell ref="B121:B123"/>
    <mergeCell ref="A125:A127"/>
    <mergeCell ref="B125:B127"/>
    <mergeCell ref="A129:A131"/>
    <mergeCell ref="B129:B131"/>
    <mergeCell ref="A141:F141"/>
    <mergeCell ref="A133:A135"/>
    <mergeCell ref="B133:B135"/>
    <mergeCell ref="A137:A139"/>
    <mergeCell ref="B137:B139"/>
    <mergeCell ref="B93:B95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A61:A63"/>
    <mergeCell ref="B61:B63"/>
    <mergeCell ref="A65:A67"/>
    <mergeCell ref="B65:B67"/>
    <mergeCell ref="A69:A71"/>
    <mergeCell ref="B69:B71"/>
    <mergeCell ref="A49:A51"/>
    <mergeCell ref="B49:B51"/>
    <mergeCell ref="A53:A55"/>
    <mergeCell ref="B53:B55"/>
    <mergeCell ref="A57:A59"/>
    <mergeCell ref="B57:B59"/>
    <mergeCell ref="A37:A39"/>
    <mergeCell ref="B37:B39"/>
    <mergeCell ref="A41:A43"/>
    <mergeCell ref="B41:B43"/>
    <mergeCell ref="A45:A47"/>
    <mergeCell ref="B45:B47"/>
    <mergeCell ref="A25:A27"/>
    <mergeCell ref="B25:B27"/>
    <mergeCell ref="A29:A31"/>
    <mergeCell ref="B29:B31"/>
    <mergeCell ref="A33:A35"/>
    <mergeCell ref="B33:B35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E14:F14"/>
    <mergeCell ref="I8:J8"/>
    <mergeCell ref="B4:E4"/>
    <mergeCell ref="B5:E5"/>
    <mergeCell ref="C7:H7"/>
    <mergeCell ref="I7:J7"/>
  </mergeCells>
  <phoneticPr fontId="2"/>
  <conditionalFormatting sqref="G141:K141 K8:L12">
    <cfRule type="cellIs" dxfId="7" priority="3" stopIfTrue="1" operator="lessThan">
      <formula>0</formula>
    </cfRule>
  </conditionalFormatting>
  <conditionalFormatting sqref="E76 E136">
    <cfRule type="cellIs" dxfId="6" priority="2" stopIfTrue="1" operator="lessThan">
      <formula>D76</formula>
    </cfRule>
  </conditionalFormatting>
  <conditionalFormatting sqref="D136">
    <cfRule type="cellIs" dxfId="5" priority="1" stopIfTrue="1" operator="lessThan">
      <formula>E135</formula>
    </cfRule>
  </conditionalFormatting>
  <dataValidations count="6">
    <dataValidation type="list" allowBlank="1" showInputMessage="1" showErrorMessage="1" sqref="M141">
      <formula1>$P$26:$P$28</formula1>
    </dataValidation>
    <dataValidation type="list" allowBlank="1" showInputMessage="1" sqref="M136">
      <formula1>$R$2:$R$32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 F137:F139">
      <formula1>E17-D17</formula1>
    </dataValidation>
    <dataValidation type="list" allowBlank="1" showDropDown="1" showInputMessage="1" sqref="M17:M19 M21:M23 M25:M27 M29:M31 M33:M35 M37:M39 M41:M43 M45:M47 M49:M51 M53:M55 M57:M59 M61:M63 M65:M67 M69:M71 M73:M75 M77:M79 M81:M83 M85:M87 M89:M91 M93:M95 M97:M99 M101:M103 M105:M107 M109:M111 M113:M115 M117:M119 M121:M123 M125:M127 M129:M131 M133:M135 M137:M139">
      <formula1>$R$2:$R$27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 C137:C139">
      <formula1>$B$8:$B$12</formula1>
    </dataValidation>
    <dataValidation allowBlank="1" showInputMessage="1" showErrorMessage="1" error="入力した時刻が範囲外です。" sqref="D17:E139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6"/>
  <sheetViews>
    <sheetView view="pageBreakPreview" topLeftCell="A50" zoomScaleNormal="100" zoomScaleSheetLayoutView="100" workbookViewId="0">
      <selection activeCell="B57" sqref="B57:B59"/>
    </sheetView>
  </sheetViews>
  <sheetFormatPr defaultColWidth="9" defaultRowHeight="13.5" x14ac:dyDescent="0.15"/>
  <cols>
    <col min="1" max="1" width="9" style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413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24" t="str">
        <f>IF('1'!B4:E4="","",'1'!B4:E4)</f>
        <v/>
      </c>
      <c r="C4" s="124"/>
      <c r="D4" s="124"/>
      <c r="E4" s="124"/>
      <c r="F4" s="10"/>
      <c r="G4" s="83" t="s">
        <v>1</v>
      </c>
      <c r="H4" s="81" t="str">
        <f>IF('1'!H4="","",'1'!H4)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25" t="str">
        <f>IF('1'!B5:E5="","",'1'!B5:E5)</f>
        <v/>
      </c>
      <c r="C5" s="125"/>
      <c r="D5" s="125"/>
      <c r="E5" s="125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26" t="s">
        <v>393</v>
      </c>
      <c r="D7" s="127"/>
      <c r="E7" s="127"/>
      <c r="F7" s="127"/>
      <c r="G7" s="127"/>
      <c r="H7" s="127"/>
      <c r="I7" s="126" t="s">
        <v>4</v>
      </c>
      <c r="J7" s="126"/>
      <c r="K7" s="134" t="s">
        <v>5</v>
      </c>
      <c r="L7" s="135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28" t="str">
        <f>IF('1'!C8:H8="","",'1'!C8:H8)</f>
        <v/>
      </c>
      <c r="D8" s="129"/>
      <c r="E8" s="129"/>
      <c r="F8" s="129"/>
      <c r="G8" s="129"/>
      <c r="H8" s="130"/>
      <c r="I8" s="131" t="str">
        <f>IF('1'!I8:J8="","",'1'!I8:J8)</f>
        <v/>
      </c>
      <c r="J8" s="132"/>
      <c r="K8" s="14">
        <f>G129</f>
        <v>0</v>
      </c>
      <c r="L8" s="15">
        <f>G130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28" t="str">
        <f>IF('1'!C9:H9="","",'1'!C9:H9)</f>
        <v/>
      </c>
      <c r="D9" s="129"/>
      <c r="E9" s="129"/>
      <c r="F9" s="129"/>
      <c r="G9" s="129"/>
      <c r="H9" s="130"/>
      <c r="I9" s="131" t="str">
        <f>IF('1'!I9:J9="","",'1'!I9:J9)</f>
        <v/>
      </c>
      <c r="J9" s="132"/>
      <c r="K9" s="14">
        <f>H129</f>
        <v>0</v>
      </c>
      <c r="L9" s="15">
        <f>H130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28" t="str">
        <f>IF('1'!C10:H10="","",'1'!C10:H10)</f>
        <v/>
      </c>
      <c r="D10" s="129"/>
      <c r="E10" s="129"/>
      <c r="F10" s="129"/>
      <c r="G10" s="129"/>
      <c r="H10" s="130"/>
      <c r="I10" s="131" t="str">
        <f>IF('1'!I10:J10="","",'1'!I10:J10)</f>
        <v/>
      </c>
      <c r="J10" s="132"/>
      <c r="K10" s="14">
        <f>I129</f>
        <v>0</v>
      </c>
      <c r="L10" s="15">
        <f>I130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28" t="str">
        <f>IF('1'!C11:H11="","",'1'!C11:H11)</f>
        <v/>
      </c>
      <c r="D11" s="129"/>
      <c r="E11" s="129"/>
      <c r="F11" s="129"/>
      <c r="G11" s="129"/>
      <c r="H11" s="130"/>
      <c r="I11" s="131" t="str">
        <f>IF('1'!I11:J11="","",'1'!I11:J11)</f>
        <v/>
      </c>
      <c r="J11" s="132"/>
      <c r="K11" s="14">
        <f>J129</f>
        <v>0</v>
      </c>
      <c r="L11" s="15">
        <f>J130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28" t="str">
        <f>IF('1'!C12:H12="","",'1'!C12:H12)</f>
        <v/>
      </c>
      <c r="D12" s="129"/>
      <c r="E12" s="129"/>
      <c r="F12" s="129"/>
      <c r="G12" s="129"/>
      <c r="H12" s="130"/>
      <c r="I12" s="131" t="str">
        <f>IF('1'!I12:J12="","",'1'!I12:J12)</f>
        <v/>
      </c>
      <c r="J12" s="132"/>
      <c r="K12" s="14">
        <f>K129</f>
        <v>0</v>
      </c>
      <c r="L12" s="15">
        <f>K130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36" t="str">
        <f>'1'!E14:F14</f>
        <v>9：00～17：00</v>
      </c>
      <c r="F14" s="136"/>
      <c r="G14" s="10" t="s">
        <v>420</v>
      </c>
      <c r="H14" s="10"/>
      <c r="I14" s="10"/>
      <c r="J14" s="74" t="s">
        <v>21</v>
      </c>
      <c r="K14" s="133" t="str">
        <f>'1'!K14:L14</f>
        <v>12：00～13：00</v>
      </c>
      <c r="L14" s="133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19" t="s">
        <v>395</v>
      </c>
      <c r="E15" s="120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88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04" t="s">
        <v>331</v>
      </c>
      <c r="B17" s="149" t="s">
        <v>396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05"/>
      <c r="B18" s="150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06"/>
      <c r="B19" s="151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35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04" t="s">
        <v>332</v>
      </c>
      <c r="B21" s="149" t="s">
        <v>397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05"/>
      <c r="B22" s="150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06"/>
      <c r="B23" s="151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04" t="s">
        <v>333</v>
      </c>
      <c r="B25" s="149" t="s">
        <v>398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05"/>
      <c r="B26" s="150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06"/>
      <c r="B27" s="151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04" t="s">
        <v>334</v>
      </c>
      <c r="B29" s="149" t="s">
        <v>399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05"/>
      <c r="B30" s="150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06"/>
      <c r="B31" s="151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1" t="s">
        <v>335</v>
      </c>
      <c r="B33" s="149" t="s">
        <v>400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2"/>
      <c r="B34" s="150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3"/>
      <c r="B35" s="151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52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1" t="s">
        <v>336</v>
      </c>
      <c r="B37" s="107" t="s">
        <v>401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2"/>
      <c r="B38" s="108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3"/>
      <c r="B39" s="109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04" t="s">
        <v>337</v>
      </c>
      <c r="B41" s="110" t="s">
        <v>402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05"/>
      <c r="B42" s="111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06"/>
      <c r="B43" s="112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52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04" t="s">
        <v>338</v>
      </c>
      <c r="B45" s="149" t="s">
        <v>396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05"/>
      <c r="B46" s="150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06"/>
      <c r="B47" s="151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35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04" t="s">
        <v>339</v>
      </c>
      <c r="B49" s="149" t="s">
        <v>397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05"/>
      <c r="B50" s="150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06"/>
      <c r="B51" s="151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04" t="s">
        <v>340</v>
      </c>
      <c r="B53" s="149" t="s">
        <v>398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05"/>
      <c r="B54" s="150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06"/>
      <c r="B55" s="151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04" t="s">
        <v>341</v>
      </c>
      <c r="B57" s="146" t="s">
        <v>399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05"/>
      <c r="B58" s="147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06"/>
      <c r="B59" s="148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04" t="s">
        <v>342</v>
      </c>
      <c r="B61" s="149" t="s">
        <v>400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05"/>
      <c r="B62" s="150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06"/>
      <c r="B63" s="151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52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04" t="s">
        <v>343</v>
      </c>
      <c r="B65" s="107" t="s">
        <v>401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05"/>
      <c r="B66" s="108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06"/>
      <c r="B67" s="109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04" t="s">
        <v>344</v>
      </c>
      <c r="B69" s="110" t="s">
        <v>402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05"/>
      <c r="B70" s="111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06"/>
      <c r="B71" s="112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52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04" t="s">
        <v>345</v>
      </c>
      <c r="B73" s="149" t="s">
        <v>396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05"/>
      <c r="B74" s="150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06"/>
      <c r="B75" s="151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35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04" t="s">
        <v>346</v>
      </c>
      <c r="B77" s="149" t="s">
        <v>397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05"/>
      <c r="B78" s="150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06"/>
      <c r="B79" s="151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04" t="s">
        <v>347</v>
      </c>
      <c r="B81" s="149" t="s">
        <v>398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05"/>
      <c r="B82" s="150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06"/>
      <c r="B83" s="151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04" t="s">
        <v>348</v>
      </c>
      <c r="B85" s="149" t="s">
        <v>399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05"/>
      <c r="B86" s="150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06"/>
      <c r="B87" s="151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04" t="s">
        <v>349</v>
      </c>
      <c r="B89" s="149" t="s">
        <v>400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05"/>
      <c r="B90" s="150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06"/>
      <c r="B91" s="151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52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04" t="s">
        <v>350</v>
      </c>
      <c r="B93" s="107" t="s">
        <v>401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05"/>
      <c r="B94" s="108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06"/>
      <c r="B95" s="109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04" t="s">
        <v>351</v>
      </c>
      <c r="B97" s="110" t="s">
        <v>402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05"/>
      <c r="B98" s="111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06"/>
      <c r="B99" s="112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52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04" t="s">
        <v>352</v>
      </c>
      <c r="B101" s="149" t="s">
        <v>396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05"/>
      <c r="B102" s="150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06"/>
      <c r="B103" s="151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35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04" t="s">
        <v>353</v>
      </c>
      <c r="B105" s="146" t="s">
        <v>397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05"/>
      <c r="B106" s="147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06"/>
      <c r="B107" s="148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04" t="s">
        <v>354</v>
      </c>
      <c r="B109" s="149" t="s">
        <v>398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05"/>
      <c r="B110" s="150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06"/>
      <c r="B111" s="151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04" t="s">
        <v>355</v>
      </c>
      <c r="B113" s="149" t="s">
        <v>399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05"/>
      <c r="B114" s="150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06"/>
      <c r="B115" s="151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04" t="s">
        <v>356</v>
      </c>
      <c r="B117" s="149" t="s">
        <v>400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05"/>
      <c r="B118" s="150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06"/>
      <c r="B119" s="151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52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04" t="s">
        <v>357</v>
      </c>
      <c r="B121" s="107" t="s">
        <v>401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05"/>
      <c r="B122" s="108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06"/>
      <c r="B123" s="109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04" t="s">
        <v>358</v>
      </c>
      <c r="B125" s="110" t="s">
        <v>402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05"/>
      <c r="B126" s="111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06"/>
      <c r="B127" s="112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52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13" t="s">
        <v>391</v>
      </c>
      <c r="B129" s="114"/>
      <c r="C129" s="114"/>
      <c r="D129" s="114"/>
      <c r="E129" s="114"/>
      <c r="F129" s="115"/>
      <c r="G129" s="67">
        <f>SUM(G17:G128)</f>
        <v>0</v>
      </c>
      <c r="H129" s="67">
        <f>SUM(H17:H128)</f>
        <v>0</v>
      </c>
      <c r="I129" s="67">
        <f>SUM(I17:I128)</f>
        <v>0</v>
      </c>
      <c r="J129" s="67">
        <f>SUM(J17:J128)</f>
        <v>0</v>
      </c>
      <c r="K129" s="67">
        <f>SUM(K17:K128)</f>
        <v>0</v>
      </c>
      <c r="L129" s="68">
        <f>SUM(G129:K129)</f>
        <v>0</v>
      </c>
      <c r="M129" s="41"/>
      <c r="P129" s="58"/>
    </row>
    <row r="130" spans="1:43" x14ac:dyDescent="0.15">
      <c r="A130" s="113" t="s">
        <v>20</v>
      </c>
      <c r="B130" s="114"/>
      <c r="C130" s="114"/>
      <c r="D130" s="114"/>
      <c r="E130" s="114"/>
      <c r="F130" s="115"/>
      <c r="G130" s="69">
        <f t="shared" ref="G130:L130" si="0">ROUNDDOWN(ROUND(G129*24*60,1)/60,2)</f>
        <v>0</v>
      </c>
      <c r="H130" s="69">
        <f t="shared" si="0"/>
        <v>0</v>
      </c>
      <c r="I130" s="69">
        <f t="shared" si="0"/>
        <v>0</v>
      </c>
      <c r="J130" s="69">
        <f t="shared" si="0"/>
        <v>0</v>
      </c>
      <c r="K130" s="69">
        <f t="shared" si="0"/>
        <v>0</v>
      </c>
      <c r="L130" s="69">
        <f t="shared" si="0"/>
        <v>0</v>
      </c>
      <c r="N130" s="2"/>
      <c r="O130" s="2"/>
      <c r="P130" s="58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x14ac:dyDescent="0.15">
      <c r="D131" s="70"/>
      <c r="L131" s="87">
        <f>L20+L24+L28+L32+L36+L40+L44+L48+L52+L56+L60+L64+L68+L72+L76+L80+L84+L88+L92+L96+L100+L104+L108+L112+L116+L120+L124+L128-L129</f>
        <v>0</v>
      </c>
      <c r="N131" s="2"/>
      <c r="O131" s="2"/>
      <c r="P131" s="58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x14ac:dyDescent="0.15">
      <c r="N132" s="2"/>
      <c r="O132" s="2"/>
      <c r="P132" s="58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x14ac:dyDescent="0.15">
      <c r="N133" s="2"/>
      <c r="O133" s="2"/>
      <c r="P133" s="58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x14ac:dyDescent="0.15">
      <c r="N134" s="2"/>
      <c r="O134" s="2"/>
      <c r="P134" s="58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x14ac:dyDescent="0.15">
      <c r="N135" s="2"/>
      <c r="O135" s="2"/>
      <c r="P135" s="58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x14ac:dyDescent="0.15">
      <c r="N136" s="2"/>
      <c r="O136" s="2"/>
      <c r="P136" s="58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x14ac:dyDescent="0.15">
      <c r="N137" s="2"/>
      <c r="O137" s="2"/>
      <c r="P137" s="58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x14ac:dyDescent="0.15">
      <c r="N138" s="2"/>
      <c r="O138" s="2"/>
      <c r="P138" s="58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15">
      <c r="N139" s="2"/>
      <c r="O139" s="2"/>
      <c r="P139" s="58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15">
      <c r="N140" s="2"/>
      <c r="O140" s="2"/>
      <c r="P140" s="58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x14ac:dyDescent="0.15">
      <c r="N141" s="2"/>
      <c r="O141" s="2"/>
      <c r="P141" s="58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x14ac:dyDescent="0.15"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</sheetData>
  <mergeCells count="76">
    <mergeCell ref="A97:A99"/>
    <mergeCell ref="B97:B99"/>
    <mergeCell ref="A101:A103"/>
    <mergeCell ref="B101:B103"/>
    <mergeCell ref="A105:A107"/>
    <mergeCell ref="B105:B107"/>
    <mergeCell ref="A109:A111"/>
    <mergeCell ref="B109:B111"/>
    <mergeCell ref="A113:A115"/>
    <mergeCell ref="B113:B115"/>
    <mergeCell ref="A117:A119"/>
    <mergeCell ref="B117:B119"/>
    <mergeCell ref="A130:F130"/>
    <mergeCell ref="A121:A123"/>
    <mergeCell ref="B121:B123"/>
    <mergeCell ref="A125:A127"/>
    <mergeCell ref="B125:B127"/>
    <mergeCell ref="A129:F129"/>
    <mergeCell ref="A89:A91"/>
    <mergeCell ref="B89:B91"/>
    <mergeCell ref="A93:A95"/>
    <mergeCell ref="B93:B95"/>
    <mergeCell ref="A73:A75"/>
    <mergeCell ref="B73:B75"/>
    <mergeCell ref="A77:A79"/>
    <mergeCell ref="B77:B79"/>
    <mergeCell ref="A81:A83"/>
    <mergeCell ref="B81:B83"/>
    <mergeCell ref="A85:A87"/>
    <mergeCell ref="B85:B87"/>
    <mergeCell ref="A61:A63"/>
    <mergeCell ref="B61:B63"/>
    <mergeCell ref="A65:A67"/>
    <mergeCell ref="B65:B67"/>
    <mergeCell ref="A69:A71"/>
    <mergeCell ref="B69:B71"/>
    <mergeCell ref="A49:A51"/>
    <mergeCell ref="B49:B51"/>
    <mergeCell ref="A53:A55"/>
    <mergeCell ref="B53:B55"/>
    <mergeCell ref="A57:A59"/>
    <mergeCell ref="B57:B59"/>
    <mergeCell ref="A37:A39"/>
    <mergeCell ref="B37:B39"/>
    <mergeCell ref="A41:A43"/>
    <mergeCell ref="B41:B43"/>
    <mergeCell ref="A45:A47"/>
    <mergeCell ref="B45:B47"/>
    <mergeCell ref="A25:A27"/>
    <mergeCell ref="B25:B27"/>
    <mergeCell ref="A29:A31"/>
    <mergeCell ref="B29:B31"/>
    <mergeCell ref="A33:A35"/>
    <mergeCell ref="B33:B35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E14:F14"/>
    <mergeCell ref="I8:J8"/>
    <mergeCell ref="B4:E4"/>
    <mergeCell ref="B5:E5"/>
    <mergeCell ref="C7:H7"/>
    <mergeCell ref="I7:J7"/>
  </mergeCells>
  <phoneticPr fontId="2"/>
  <conditionalFormatting sqref="G129:K129 K8:L12">
    <cfRule type="cellIs" dxfId="4" priority="3" stopIfTrue="1" operator="lessThan">
      <formula>0</formula>
    </cfRule>
  </conditionalFormatting>
  <conditionalFormatting sqref="E76">
    <cfRule type="cellIs" dxfId="3" priority="2" stopIfTrue="1" operator="lessThan">
      <formula>D76</formula>
    </cfRule>
  </conditionalFormatting>
  <dataValidations count="5"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">
      <formula1>E17-D17</formula1>
    </dataValidation>
    <dataValidation type="list" allowBlank="1" showInputMessage="1" showErrorMessage="1" sqref="M129">
      <formula1>$P$26:$P$28</formula1>
    </dataValidation>
    <dataValidation type="list" allowBlank="1" showDropDown="1" showInputMessage="1" sqref="M17:M19 M125:M127 M121:M123 M117:M119 M113:M115 M109:M111 M105:M107 M101:M103 M97:M99 M93:M95 M89:M91 M85:M87 M81:M83 M77:M79 M73:M75 M69:M71 M65:M67 M61:M63 M57:M59 M53:M55 M49:M51 M45:M47 M41:M43 M37:M39 M33:M35 M29:M31 M25:M27 M21:M23">
      <formula1>$R$2:$R$27</formula1>
    </dataValidation>
    <dataValidation type="list" allowBlank="1" showInputMessage="1" showErrorMessage="1" sqref="C113:C115 C21:C23 C25:C27 C29:C31 C33:C35 C37:C39 C41:C43 C45:C47 C49:C51 C53:C55 C57:C59 C16:C19 C61:C63 C65:C67 C69:C71 C73:C75 C77:C79 C81:C83 C85:C87 C89:C91 C93:C95 C97:C99 C101:C103 C105:C107 C109:C111 C117:C119 C121:C123 C125:C127">
      <formula1>$B$8:$B$12</formula1>
    </dataValidation>
    <dataValidation allowBlank="1" showInputMessage="1" showErrorMessage="1" error="入力した時刻が範囲外です。" sqref="D17:E128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8"/>
  <sheetViews>
    <sheetView view="pageBreakPreview" zoomScaleNormal="100" zoomScaleSheetLayoutView="100" workbookViewId="0">
      <selection activeCell="I31" sqref="I31"/>
    </sheetView>
  </sheetViews>
  <sheetFormatPr defaultColWidth="9" defaultRowHeight="13.5" x14ac:dyDescent="0.15"/>
  <cols>
    <col min="1" max="1" width="9" style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414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24" t="str">
        <f>IF('2'!B4:E4="","",'2'!B4:E4)</f>
        <v/>
      </c>
      <c r="C4" s="124"/>
      <c r="D4" s="124"/>
      <c r="E4" s="124"/>
      <c r="F4" s="10"/>
      <c r="G4" s="83" t="s">
        <v>1</v>
      </c>
      <c r="H4" s="81" t="str">
        <f>IF('2'!H4="","",'2'!H4)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25" t="str">
        <f>IF('2'!B5:E5="","",'2'!B5:E5)</f>
        <v/>
      </c>
      <c r="C5" s="125"/>
      <c r="D5" s="125"/>
      <c r="E5" s="125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26" t="s">
        <v>393</v>
      </c>
      <c r="D7" s="127"/>
      <c r="E7" s="127"/>
      <c r="F7" s="127"/>
      <c r="G7" s="127"/>
      <c r="H7" s="127"/>
      <c r="I7" s="126" t="s">
        <v>4</v>
      </c>
      <c r="J7" s="126"/>
      <c r="K7" s="134" t="s">
        <v>5</v>
      </c>
      <c r="L7" s="135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28" t="str">
        <f>IF('2'!C8:H8="","",'2'!C8:H8)</f>
        <v/>
      </c>
      <c r="D8" s="129"/>
      <c r="E8" s="129"/>
      <c r="F8" s="129"/>
      <c r="G8" s="129"/>
      <c r="H8" s="130"/>
      <c r="I8" s="131" t="str">
        <f>IF('2'!I8:J8="","",'2'!I8:J8)</f>
        <v/>
      </c>
      <c r="J8" s="132"/>
      <c r="K8" s="14">
        <f>G141</f>
        <v>0</v>
      </c>
      <c r="L8" s="15">
        <f>G142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28" t="str">
        <f>IF('2'!C9:H9="","",'2'!C9:H9)</f>
        <v/>
      </c>
      <c r="D9" s="129"/>
      <c r="E9" s="129"/>
      <c r="F9" s="129"/>
      <c r="G9" s="129"/>
      <c r="H9" s="130"/>
      <c r="I9" s="131" t="str">
        <f>IF('2'!I9:J9="","",'2'!I9:J9)</f>
        <v/>
      </c>
      <c r="J9" s="132"/>
      <c r="K9" s="14">
        <f>H141</f>
        <v>0</v>
      </c>
      <c r="L9" s="15">
        <f>H142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28" t="str">
        <f>IF('2'!C10:H10="","",'2'!C10:H10)</f>
        <v/>
      </c>
      <c r="D10" s="129"/>
      <c r="E10" s="129"/>
      <c r="F10" s="129"/>
      <c r="G10" s="129"/>
      <c r="H10" s="130"/>
      <c r="I10" s="131" t="str">
        <f>IF('2'!I10:J10="","",'2'!I10:J10)</f>
        <v/>
      </c>
      <c r="J10" s="132"/>
      <c r="K10" s="14">
        <f>I141</f>
        <v>0</v>
      </c>
      <c r="L10" s="15">
        <f>I142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28" t="str">
        <f>IF('2'!C11:H11="","",'2'!C11:H11)</f>
        <v/>
      </c>
      <c r="D11" s="129"/>
      <c r="E11" s="129"/>
      <c r="F11" s="129"/>
      <c r="G11" s="129"/>
      <c r="H11" s="130"/>
      <c r="I11" s="131" t="str">
        <f>IF('2'!I11:J11="","",'2'!I11:J11)</f>
        <v/>
      </c>
      <c r="J11" s="132"/>
      <c r="K11" s="14">
        <f>J141</f>
        <v>0</v>
      </c>
      <c r="L11" s="15">
        <f>J142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28" t="str">
        <f>IF('2'!C12:H12="","",'2'!C12:H12)</f>
        <v/>
      </c>
      <c r="D12" s="129"/>
      <c r="E12" s="129"/>
      <c r="F12" s="129"/>
      <c r="G12" s="129"/>
      <c r="H12" s="130"/>
      <c r="I12" s="131" t="str">
        <f>IF('2'!I12:J12="","",'2'!I12:J12)</f>
        <v/>
      </c>
      <c r="J12" s="132"/>
      <c r="K12" s="14">
        <f>K141</f>
        <v>0</v>
      </c>
      <c r="L12" s="15">
        <f>K142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36" t="str">
        <f>'2'!E14:F14</f>
        <v>9：00～17：00</v>
      </c>
      <c r="F14" s="136"/>
      <c r="G14" s="10" t="s">
        <v>418</v>
      </c>
      <c r="H14" s="10"/>
      <c r="I14" s="10"/>
      <c r="J14" s="74" t="s">
        <v>21</v>
      </c>
      <c r="K14" s="133" t="str">
        <f>'2'!K14:L14</f>
        <v>12：00～13：00</v>
      </c>
      <c r="L14" s="133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19" t="s">
        <v>395</v>
      </c>
      <c r="E15" s="120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04" t="s">
        <v>359</v>
      </c>
      <c r="B17" s="149" t="s">
        <v>396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05"/>
      <c r="B18" s="150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06"/>
      <c r="B19" s="151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35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04" t="s">
        <v>360</v>
      </c>
      <c r="B21" s="149" t="s">
        <v>397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05"/>
      <c r="B22" s="150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06"/>
      <c r="B23" s="151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04" t="s">
        <v>361</v>
      </c>
      <c r="B25" s="149" t="s">
        <v>398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05"/>
      <c r="B26" s="150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06"/>
      <c r="B27" s="151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04" t="s">
        <v>362</v>
      </c>
      <c r="B29" s="149" t="s">
        <v>399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05"/>
      <c r="B30" s="150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06"/>
      <c r="B31" s="151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1" t="s">
        <v>363</v>
      </c>
      <c r="B33" s="149" t="s">
        <v>400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2"/>
      <c r="B34" s="150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3"/>
      <c r="B35" s="151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52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1" t="s">
        <v>364</v>
      </c>
      <c r="B37" s="143" t="s">
        <v>401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2"/>
      <c r="B38" s="144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3"/>
      <c r="B39" s="145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04" t="s">
        <v>365</v>
      </c>
      <c r="B41" s="110" t="s">
        <v>402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05"/>
      <c r="B42" s="111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06"/>
      <c r="B43" s="112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04" t="s">
        <v>366</v>
      </c>
      <c r="B45" s="149" t="s">
        <v>396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05"/>
      <c r="B46" s="150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06"/>
      <c r="B47" s="151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35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04" t="s">
        <v>367</v>
      </c>
      <c r="B49" s="149" t="s">
        <v>397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05"/>
      <c r="B50" s="150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06"/>
      <c r="B51" s="151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04" t="s">
        <v>368</v>
      </c>
      <c r="B53" s="149" t="s">
        <v>398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05"/>
      <c r="B54" s="150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06"/>
      <c r="B55" s="151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04" t="s">
        <v>369</v>
      </c>
      <c r="B57" s="149" t="s">
        <v>399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05"/>
      <c r="B58" s="150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06"/>
      <c r="B59" s="151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04" t="s">
        <v>370</v>
      </c>
      <c r="B61" s="149" t="s">
        <v>400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05"/>
      <c r="B62" s="150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06"/>
      <c r="B63" s="151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52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04" t="s">
        <v>371</v>
      </c>
      <c r="B65" s="143" t="s">
        <v>401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05"/>
      <c r="B66" s="144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06"/>
      <c r="B67" s="145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04" t="s">
        <v>372</v>
      </c>
      <c r="B69" s="110" t="s">
        <v>402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05"/>
      <c r="B70" s="111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06"/>
      <c r="B71" s="112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04" t="s">
        <v>373</v>
      </c>
      <c r="B73" s="149" t="s">
        <v>396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05"/>
      <c r="B74" s="150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06"/>
      <c r="B75" s="151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35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04" t="s">
        <v>374</v>
      </c>
      <c r="B77" s="149" t="s">
        <v>397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05"/>
      <c r="B78" s="150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06"/>
      <c r="B79" s="151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04" t="s">
        <v>375</v>
      </c>
      <c r="B81" s="149" t="s">
        <v>398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05"/>
      <c r="B82" s="150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06"/>
      <c r="B83" s="151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04" t="s">
        <v>376</v>
      </c>
      <c r="B85" s="149" t="s">
        <v>399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05"/>
      <c r="B86" s="150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06"/>
      <c r="B87" s="151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04" t="s">
        <v>377</v>
      </c>
      <c r="B89" s="149" t="s">
        <v>400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05"/>
      <c r="B90" s="150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06"/>
      <c r="B91" s="151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52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04" t="s">
        <v>378</v>
      </c>
      <c r="B93" s="146" t="s">
        <v>401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05"/>
      <c r="B94" s="147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06"/>
      <c r="B95" s="148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04" t="s">
        <v>379</v>
      </c>
      <c r="B97" s="110" t="s">
        <v>402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05"/>
      <c r="B98" s="111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06"/>
      <c r="B99" s="112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04" t="s">
        <v>380</v>
      </c>
      <c r="B101" s="149" t="s">
        <v>396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05"/>
      <c r="B102" s="150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06"/>
      <c r="B103" s="151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35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04" t="s">
        <v>381</v>
      </c>
      <c r="B105" s="149" t="s">
        <v>397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05"/>
      <c r="B106" s="150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06"/>
      <c r="B107" s="151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04" t="s">
        <v>382</v>
      </c>
      <c r="B109" s="149" t="s">
        <v>398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05"/>
      <c r="B110" s="150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06"/>
      <c r="B111" s="151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04" t="s">
        <v>383</v>
      </c>
      <c r="B113" s="149" t="s">
        <v>399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05"/>
      <c r="B114" s="150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06"/>
      <c r="B115" s="151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04" t="s">
        <v>384</v>
      </c>
      <c r="B117" s="149" t="s">
        <v>400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05"/>
      <c r="B118" s="150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06"/>
      <c r="B119" s="151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52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04" t="s">
        <v>385</v>
      </c>
      <c r="B121" s="143" t="s">
        <v>401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05"/>
      <c r="B122" s="144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06"/>
      <c r="B123" s="145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04" t="s">
        <v>386</v>
      </c>
      <c r="B125" s="110" t="s">
        <v>402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05"/>
      <c r="B126" s="111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06"/>
      <c r="B127" s="112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04" t="s">
        <v>387</v>
      </c>
      <c r="B129" s="149" t="s">
        <v>396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05"/>
      <c r="B130" s="150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06"/>
      <c r="B131" s="151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35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04" t="s">
        <v>388</v>
      </c>
      <c r="B133" s="149" t="s">
        <v>397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05"/>
      <c r="B134" s="150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06"/>
      <c r="B135" s="151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94"/>
      <c r="B136" s="19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04" t="s">
        <v>389</v>
      </c>
      <c r="B137" s="149" t="s">
        <v>398</v>
      </c>
      <c r="C137" s="25"/>
      <c r="D137" s="26"/>
      <c r="E137" s="26"/>
      <c r="F137" s="27"/>
      <c r="G137" s="28" t="str">
        <f>IF($C137="①",$E137-$D137-$F137,"-")</f>
        <v>-</v>
      </c>
      <c r="H137" s="29" t="str">
        <f>IF($C137="②",$E137-$D137-$F137,"-")</f>
        <v>-</v>
      </c>
      <c r="I137" s="29" t="str">
        <f>IF($C137="③",$E137-$D137-$F137,"-")</f>
        <v>-</v>
      </c>
      <c r="J137" s="29" t="str">
        <f>IF($C137="④",$E137-$D137-$F137,"-")</f>
        <v>-</v>
      </c>
      <c r="K137" s="29" t="str">
        <f>IF($C137="⑤",$E137-$D137-$F137,"-")</f>
        <v>-</v>
      </c>
      <c r="L137" s="30">
        <f>SUM(G137:K137)</f>
        <v>0</v>
      </c>
      <c r="M137" s="31"/>
      <c r="P137" s="58"/>
    </row>
    <row r="138" spans="1:43" s="2" customFormat="1" x14ac:dyDescent="0.15">
      <c r="A138" s="105"/>
      <c r="B138" s="150"/>
      <c r="C138" s="25"/>
      <c r="D138" s="34"/>
      <c r="E138" s="26"/>
      <c r="F138" s="27"/>
      <c r="G138" s="28" t="str">
        <f>IF($C138="①",$E138-$D138-$F138,"-")</f>
        <v>-</v>
      </c>
      <c r="H138" s="29" t="str">
        <f>IF($C138="②",$E138-$D138-$F138,"-")</f>
        <v>-</v>
      </c>
      <c r="I138" s="29" t="str">
        <f>IF($C138="③",$E138-$D138-$F138,"-")</f>
        <v>-</v>
      </c>
      <c r="J138" s="29" t="str">
        <f>IF($C138="④",$E138-$D138-$F138,"-")</f>
        <v>-</v>
      </c>
      <c r="K138" s="29" t="str">
        <f>IF($C138="⑤",$E138-$D138-$F138,"-")</f>
        <v>-</v>
      </c>
      <c r="L138" s="30">
        <f>SUM(G138:K138)</f>
        <v>0</v>
      </c>
      <c r="M138" s="31"/>
      <c r="P138" s="58"/>
    </row>
    <row r="139" spans="1:43" s="2" customFormat="1" ht="14.25" thickBot="1" x14ac:dyDescent="0.2">
      <c r="A139" s="106"/>
      <c r="B139" s="151"/>
      <c r="C139" s="25"/>
      <c r="D139" s="34"/>
      <c r="E139" s="26"/>
      <c r="F139" s="27"/>
      <c r="G139" s="28" t="str">
        <f>IF($C139="①",$E139-$D139-$F139,"-")</f>
        <v>-</v>
      </c>
      <c r="H139" s="29" t="str">
        <f>IF($C139="②",$E139-$D139-$F139,"-")</f>
        <v>-</v>
      </c>
      <c r="I139" s="29" t="str">
        <f>IF($C139="③",$E139-$D139-$F139,"-")</f>
        <v>-</v>
      </c>
      <c r="J139" s="29" t="str">
        <f>IF($C139="④",$E139-$D139-$F139,"-")</f>
        <v>-</v>
      </c>
      <c r="K139" s="29" t="str">
        <f>IF($C139="⑤",$E139-$D139-$F139,"-")</f>
        <v>-</v>
      </c>
      <c r="L139" s="30">
        <f>SUM(G139:K139)</f>
        <v>0</v>
      </c>
      <c r="M139" s="31"/>
      <c r="P139" s="58"/>
    </row>
    <row r="140" spans="1:43" s="2" customFormat="1" ht="14.25" thickBot="1" x14ac:dyDescent="0.2">
      <c r="A140" s="43"/>
      <c r="B140" s="19"/>
      <c r="C140" s="63"/>
      <c r="D140" s="64"/>
      <c r="E140" s="64"/>
      <c r="F140" s="65"/>
      <c r="G140" s="45"/>
      <c r="H140" s="45"/>
      <c r="I140" s="45"/>
      <c r="J140" s="45"/>
      <c r="K140" s="47"/>
      <c r="L140" s="40">
        <f>SUM(L137:L139)</f>
        <v>0</v>
      </c>
      <c r="M140" s="41"/>
      <c r="P140" s="58"/>
    </row>
    <row r="141" spans="1:43" s="2" customFormat="1" x14ac:dyDescent="0.15">
      <c r="A141" s="113" t="s">
        <v>19</v>
      </c>
      <c r="B141" s="114"/>
      <c r="C141" s="114"/>
      <c r="D141" s="114"/>
      <c r="E141" s="114"/>
      <c r="F141" s="115"/>
      <c r="G141" s="67">
        <f>SUM(G17:G140)</f>
        <v>0</v>
      </c>
      <c r="H141" s="67">
        <f>SUM(H17:H140)</f>
        <v>0</v>
      </c>
      <c r="I141" s="67">
        <f>SUM(I17:I140)</f>
        <v>0</v>
      </c>
      <c r="J141" s="67">
        <f>SUM(J17:J140)</f>
        <v>0</v>
      </c>
      <c r="K141" s="67">
        <f>SUM(K17:K140)</f>
        <v>0</v>
      </c>
      <c r="L141" s="68">
        <f>SUM(G141:K141)</f>
        <v>0</v>
      </c>
      <c r="M141" s="41"/>
      <c r="P141" s="58"/>
    </row>
    <row r="142" spans="1:43" x14ac:dyDescent="0.15">
      <c r="A142" s="113" t="s">
        <v>20</v>
      </c>
      <c r="B142" s="114"/>
      <c r="C142" s="114"/>
      <c r="D142" s="114"/>
      <c r="E142" s="114"/>
      <c r="F142" s="115"/>
      <c r="G142" s="69">
        <f t="shared" ref="G142:L142" si="0">ROUNDDOWN(ROUND(G141*24*60,1)/60,2)</f>
        <v>0</v>
      </c>
      <c r="H142" s="69">
        <f t="shared" si="0"/>
        <v>0</v>
      </c>
      <c r="I142" s="69">
        <f t="shared" si="0"/>
        <v>0</v>
      </c>
      <c r="J142" s="69">
        <f t="shared" si="0"/>
        <v>0</v>
      </c>
      <c r="K142" s="69">
        <f t="shared" si="0"/>
        <v>0</v>
      </c>
      <c r="L142" s="69">
        <f t="shared" si="0"/>
        <v>0</v>
      </c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D143" s="70"/>
      <c r="L143" s="87">
        <f>L20+L24+L28+L32+L36+L40+L44+L48+L52+L56+L60+L64+L68+L72+L76+L80+L84+L88+L92+L96+L100+L104+L108+L112+L116+L120+L124+L128+L132+L136+L140-L141</f>
        <v>0</v>
      </c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4:43" x14ac:dyDescent="0.15">
      <c r="N315" s="2"/>
      <c r="O315" s="2"/>
      <c r="P315" s="58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4:43" x14ac:dyDescent="0.15">
      <c r="N316" s="2"/>
      <c r="O316" s="2"/>
      <c r="P316" s="58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4:43" x14ac:dyDescent="0.15">
      <c r="N317" s="2"/>
      <c r="O317" s="2"/>
      <c r="P317" s="58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4:43" x14ac:dyDescent="0.15">
      <c r="N318" s="2"/>
      <c r="O318" s="2"/>
      <c r="P318" s="58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</sheetData>
  <mergeCells count="82">
    <mergeCell ref="A97:A99"/>
    <mergeCell ref="B97:B99"/>
    <mergeCell ref="A101:A103"/>
    <mergeCell ref="B101:B103"/>
    <mergeCell ref="A105:A107"/>
    <mergeCell ref="B105:B107"/>
    <mergeCell ref="A109:A111"/>
    <mergeCell ref="B109:B111"/>
    <mergeCell ref="A113:A115"/>
    <mergeCell ref="B113:B115"/>
    <mergeCell ref="A117:A119"/>
    <mergeCell ref="B117:B119"/>
    <mergeCell ref="A142:F142"/>
    <mergeCell ref="A121:A123"/>
    <mergeCell ref="B121:B123"/>
    <mergeCell ref="A125:A127"/>
    <mergeCell ref="B125:B127"/>
    <mergeCell ref="A129:A131"/>
    <mergeCell ref="B129:B131"/>
    <mergeCell ref="A141:F141"/>
    <mergeCell ref="A133:A135"/>
    <mergeCell ref="B133:B135"/>
    <mergeCell ref="A137:A139"/>
    <mergeCell ref="B137:B139"/>
    <mergeCell ref="B93:B95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A61:A63"/>
    <mergeCell ref="B61:B63"/>
    <mergeCell ref="A65:A67"/>
    <mergeCell ref="B65:B67"/>
    <mergeCell ref="A69:A71"/>
    <mergeCell ref="B69:B71"/>
    <mergeCell ref="A49:A51"/>
    <mergeCell ref="B49:B51"/>
    <mergeCell ref="A53:A55"/>
    <mergeCell ref="B53:B55"/>
    <mergeCell ref="A57:A59"/>
    <mergeCell ref="B57:B59"/>
    <mergeCell ref="A37:A39"/>
    <mergeCell ref="B37:B39"/>
    <mergeCell ref="A41:A43"/>
    <mergeCell ref="B41:B43"/>
    <mergeCell ref="A45:A47"/>
    <mergeCell ref="B45:B47"/>
    <mergeCell ref="A25:A27"/>
    <mergeCell ref="B25:B27"/>
    <mergeCell ref="A29:A31"/>
    <mergeCell ref="B29:B31"/>
    <mergeCell ref="A33:A35"/>
    <mergeCell ref="B33:B35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E14:F14"/>
    <mergeCell ref="I8:J8"/>
    <mergeCell ref="B4:E4"/>
    <mergeCell ref="B5:E5"/>
    <mergeCell ref="C7:H7"/>
    <mergeCell ref="I7:J7"/>
  </mergeCells>
  <phoneticPr fontId="2"/>
  <conditionalFormatting sqref="G141:K141 K8:L12">
    <cfRule type="cellIs" dxfId="2" priority="3" stopIfTrue="1" operator="lessThan">
      <formula>0</formula>
    </cfRule>
  </conditionalFormatting>
  <conditionalFormatting sqref="E76 E136">
    <cfRule type="cellIs" dxfId="1" priority="2" stopIfTrue="1" operator="lessThan">
      <formula>D76</formula>
    </cfRule>
  </conditionalFormatting>
  <conditionalFormatting sqref="D136">
    <cfRule type="cellIs" dxfId="0" priority="1" stopIfTrue="1" operator="lessThan">
      <formula>E135</formula>
    </cfRule>
  </conditionalFormatting>
  <dataValidations disablePrompts="1" count="6">
    <dataValidation type="list" allowBlank="1" showInputMessage="1" showErrorMessage="1" sqref="M141">
      <formula1>$P$26:$P$28</formula1>
    </dataValidation>
    <dataValidation type="list" allowBlank="1" showInputMessage="1" sqref="M136">
      <formula1>$R$2:$R$32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 F137:F139">
      <formula1>E17-D17</formula1>
    </dataValidation>
    <dataValidation type="list" allowBlank="1" showDropDown="1" showInputMessage="1" sqref="M17:M19 M21:M23 M25:M27 M29:M31 M33:M35 M37:M39 M41:M43 M45:M47 M49:M51 M53:M55 M57:M59 M61:M63 M65:M67 M69:M71 M73:M75 M77:M79 M81:M83 M85:M87 M89:M91 M93:M95 M97:M99 M101:M103 M105:M107 M109:M111 M113:M115 M117:M119 M121:M123 M125:M127 M129:M131 M133:M135 M137:M139">
      <formula1>$R$2:$R$27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 C137:C139">
      <formula1>$B$8:$B$12</formula1>
    </dataValidation>
    <dataValidation allowBlank="1" showInputMessage="1" showErrorMessage="1" error="入力した時刻が範囲外です。" sqref="D17:E139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8"/>
  <sheetViews>
    <sheetView view="pageLayout" topLeftCell="A52" zoomScaleNormal="100" zoomScaleSheetLayoutView="100" workbookViewId="0">
      <selection activeCell="B129" sqref="B129:B139"/>
    </sheetView>
  </sheetViews>
  <sheetFormatPr defaultColWidth="9" defaultRowHeight="13.5" x14ac:dyDescent="0.15"/>
  <cols>
    <col min="1" max="1" width="9" style="1" customWidth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404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24" t="str">
        <f>IF('4'!B4:E4="","",'4'!B4:E4)</f>
        <v/>
      </c>
      <c r="C4" s="124"/>
      <c r="D4" s="124"/>
      <c r="E4" s="124"/>
      <c r="F4" s="10"/>
      <c r="G4" s="83" t="s">
        <v>1</v>
      </c>
      <c r="H4" s="81" t="str">
        <f>IF('4'!H4="","",'4'!H4)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25" t="str">
        <f>IF('4'!B5:E5="","",'4'!B5:E5)</f>
        <v/>
      </c>
      <c r="C5" s="125"/>
      <c r="D5" s="125"/>
      <c r="E5" s="125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26" t="s">
        <v>393</v>
      </c>
      <c r="D7" s="127"/>
      <c r="E7" s="127"/>
      <c r="F7" s="127"/>
      <c r="G7" s="127"/>
      <c r="H7" s="127"/>
      <c r="I7" s="126" t="s">
        <v>4</v>
      </c>
      <c r="J7" s="126"/>
      <c r="K7" s="134" t="s">
        <v>5</v>
      </c>
      <c r="L7" s="135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28" t="str">
        <f>IF('4'!C8:H8="","",'4'!C8:H8)</f>
        <v/>
      </c>
      <c r="D8" s="129"/>
      <c r="E8" s="129"/>
      <c r="F8" s="129"/>
      <c r="G8" s="129" t="s">
        <v>421</v>
      </c>
      <c r="H8" s="130"/>
      <c r="I8" s="131" t="str">
        <f>IF('4'!I8:J8="","",'4'!I8:J8)</f>
        <v/>
      </c>
      <c r="J8" s="132"/>
      <c r="K8" s="14">
        <f>G141</f>
        <v>0</v>
      </c>
      <c r="L8" s="15">
        <f>G142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28" t="str">
        <f>IF('4'!C9:H9="","",'4'!C9:H9)</f>
        <v/>
      </c>
      <c r="D9" s="129"/>
      <c r="E9" s="129"/>
      <c r="F9" s="129"/>
      <c r="G9" s="129" t="s">
        <v>421</v>
      </c>
      <c r="H9" s="130"/>
      <c r="I9" s="131" t="str">
        <f>IF('4'!I9:J9="","",'4'!I9:J9)</f>
        <v/>
      </c>
      <c r="J9" s="132"/>
      <c r="K9" s="14">
        <f>H141</f>
        <v>0</v>
      </c>
      <c r="L9" s="15">
        <f>H142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28" t="str">
        <f>IF('4'!C10:H10="","",'4'!C10:H10)</f>
        <v/>
      </c>
      <c r="D10" s="129"/>
      <c r="E10" s="129"/>
      <c r="F10" s="129"/>
      <c r="G10" s="129" t="s">
        <v>421</v>
      </c>
      <c r="H10" s="130"/>
      <c r="I10" s="131" t="str">
        <f>IF('4'!I10:J10="","",'4'!I10:J10)</f>
        <v/>
      </c>
      <c r="J10" s="132"/>
      <c r="K10" s="14">
        <f>I141</f>
        <v>0</v>
      </c>
      <c r="L10" s="15">
        <f>I142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28" t="str">
        <f>IF('4'!C11:H11="","",'4'!C11:H11)</f>
        <v/>
      </c>
      <c r="D11" s="129"/>
      <c r="E11" s="129"/>
      <c r="F11" s="129"/>
      <c r="G11" s="129" t="s">
        <v>421</v>
      </c>
      <c r="H11" s="130"/>
      <c r="I11" s="131" t="str">
        <f>IF('4'!I11:J11="","",'4'!I11:J11)</f>
        <v/>
      </c>
      <c r="J11" s="132"/>
      <c r="K11" s="14">
        <f>J141</f>
        <v>0</v>
      </c>
      <c r="L11" s="15">
        <f>J142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28" t="str">
        <f>IF('4'!C12:H12="","",'4'!C12:H12)</f>
        <v/>
      </c>
      <c r="D12" s="129"/>
      <c r="E12" s="129"/>
      <c r="F12" s="129"/>
      <c r="G12" s="129" t="s">
        <v>421</v>
      </c>
      <c r="H12" s="130"/>
      <c r="I12" s="131" t="str">
        <f>IF('4'!I12:J12="","",'4'!I12:J12)</f>
        <v/>
      </c>
      <c r="J12" s="132"/>
      <c r="K12" s="14">
        <f>K141</f>
        <v>0</v>
      </c>
      <c r="L12" s="15">
        <f>K142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36" t="str">
        <f>'4'!E14:F14</f>
        <v>9：00～17：00</v>
      </c>
      <c r="F14" s="136"/>
      <c r="G14" s="10" t="s">
        <v>416</v>
      </c>
      <c r="H14" s="10"/>
      <c r="I14" s="10"/>
      <c r="J14" s="74" t="s">
        <v>21</v>
      </c>
      <c r="K14" s="133" t="str">
        <f>'4'!K14:L14</f>
        <v>12：00～13：00</v>
      </c>
      <c r="L14" s="133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19" t="s">
        <v>395</v>
      </c>
      <c r="E15" s="120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37">
        <v>42125</v>
      </c>
      <c r="B17" s="116" t="s">
        <v>400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38"/>
      <c r="B18" s="117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39"/>
      <c r="B19" s="118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92"/>
      <c r="B20" s="52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37">
        <v>42126</v>
      </c>
      <c r="B21" s="107" t="s">
        <v>401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38"/>
      <c r="B22" s="108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39"/>
      <c r="B23" s="109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3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04" t="s">
        <v>58</v>
      </c>
      <c r="B25" s="110" t="s">
        <v>402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05"/>
      <c r="B26" s="111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06"/>
      <c r="B27" s="112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04" t="s">
        <v>59</v>
      </c>
      <c r="B29" s="110" t="s">
        <v>396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05"/>
      <c r="B30" s="111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06"/>
      <c r="B31" s="112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35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1" t="s">
        <v>60</v>
      </c>
      <c r="B33" s="110" t="s">
        <v>397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2"/>
      <c r="B34" s="111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3"/>
      <c r="B35" s="112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1" t="s">
        <v>61</v>
      </c>
      <c r="B37" s="110" t="s">
        <v>398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2"/>
      <c r="B38" s="111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3"/>
      <c r="B39" s="112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04" t="s">
        <v>62</v>
      </c>
      <c r="B41" s="116" t="s">
        <v>399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05"/>
      <c r="B42" s="117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06"/>
      <c r="B43" s="118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04" t="s">
        <v>63</v>
      </c>
      <c r="B45" s="140" t="s">
        <v>400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05"/>
      <c r="B46" s="141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06"/>
      <c r="B47" s="142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52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04" t="s">
        <v>64</v>
      </c>
      <c r="B49" s="143" t="s">
        <v>401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05"/>
      <c r="B50" s="144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06"/>
      <c r="B51" s="145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04" t="s">
        <v>65</v>
      </c>
      <c r="B53" s="146" t="s">
        <v>402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05"/>
      <c r="B54" s="147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06"/>
      <c r="B55" s="148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04" t="s">
        <v>66</v>
      </c>
      <c r="B57" s="149" t="s">
        <v>396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05"/>
      <c r="B58" s="150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06"/>
      <c r="B59" s="151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35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04" t="s">
        <v>67</v>
      </c>
      <c r="B61" s="149" t="s">
        <v>397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05"/>
      <c r="B62" s="150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06"/>
      <c r="B63" s="151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04" t="s">
        <v>68</v>
      </c>
      <c r="B65" s="116" t="s">
        <v>398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05"/>
      <c r="B66" s="117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06"/>
      <c r="B67" s="118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04" t="s">
        <v>69</v>
      </c>
      <c r="B69" s="116" t="s">
        <v>399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05"/>
      <c r="B70" s="117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06"/>
      <c r="B71" s="118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04" t="s">
        <v>70</v>
      </c>
      <c r="B73" s="140" t="s">
        <v>400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05"/>
      <c r="B74" s="141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06"/>
      <c r="B75" s="142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52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04" t="s">
        <v>71</v>
      </c>
      <c r="B77" s="143" t="s">
        <v>401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05"/>
      <c r="B78" s="144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06"/>
      <c r="B79" s="145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04" t="s">
        <v>72</v>
      </c>
      <c r="B81" s="146" t="s">
        <v>402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05"/>
      <c r="B82" s="147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06"/>
      <c r="B83" s="148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04" t="s">
        <v>73</v>
      </c>
      <c r="B85" s="149" t="s">
        <v>396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05"/>
      <c r="B86" s="150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06"/>
      <c r="B87" s="151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35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04" t="s">
        <v>74</v>
      </c>
      <c r="B89" s="149" t="s">
        <v>397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05"/>
      <c r="B90" s="150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06"/>
      <c r="B91" s="151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04" t="s">
        <v>75</v>
      </c>
      <c r="B93" s="116" t="s">
        <v>398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05"/>
      <c r="B94" s="117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06"/>
      <c r="B95" s="118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04" t="s">
        <v>76</v>
      </c>
      <c r="B97" s="116" t="s">
        <v>399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05"/>
      <c r="B98" s="117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06"/>
      <c r="B99" s="118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04" t="s">
        <v>77</v>
      </c>
      <c r="B101" s="140" t="s">
        <v>400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05"/>
      <c r="B102" s="141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06"/>
      <c r="B103" s="142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52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04" t="s">
        <v>78</v>
      </c>
      <c r="B105" s="143" t="s">
        <v>401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05"/>
      <c r="B106" s="144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06"/>
      <c r="B107" s="145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04" t="s">
        <v>79</v>
      </c>
      <c r="B109" s="146" t="s">
        <v>402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05"/>
      <c r="B110" s="147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06"/>
      <c r="B111" s="148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04" t="s">
        <v>80</v>
      </c>
      <c r="B113" s="149" t="s">
        <v>396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05"/>
      <c r="B114" s="150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06"/>
      <c r="B115" s="151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35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04" t="s">
        <v>81</v>
      </c>
      <c r="B117" s="149" t="s">
        <v>397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05"/>
      <c r="B118" s="150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06"/>
      <c r="B119" s="151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04" t="s">
        <v>82</v>
      </c>
      <c r="B121" s="116" t="s">
        <v>398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05"/>
      <c r="B122" s="117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06"/>
      <c r="B123" s="118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04" t="s">
        <v>83</v>
      </c>
      <c r="B125" s="116" t="s">
        <v>399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05"/>
      <c r="B126" s="117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06"/>
      <c r="B127" s="118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04" t="s">
        <v>84</v>
      </c>
      <c r="B129" s="140" t="s">
        <v>400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05"/>
      <c r="B130" s="141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06"/>
      <c r="B131" s="142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52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04" t="s">
        <v>85</v>
      </c>
      <c r="B133" s="143" t="s">
        <v>401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05"/>
      <c r="B134" s="144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06"/>
      <c r="B135" s="145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94"/>
      <c r="B136" s="19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04" t="s">
        <v>86</v>
      </c>
      <c r="B137" s="146" t="s">
        <v>402</v>
      </c>
      <c r="C137" s="25"/>
      <c r="D137" s="26"/>
      <c r="E137" s="26"/>
      <c r="F137" s="27"/>
      <c r="G137" s="28" t="str">
        <f>IF($C137="①",$E137-$D137-$F137,"-")</f>
        <v>-</v>
      </c>
      <c r="H137" s="29" t="str">
        <f>IF($C137="②",$E137-$D137-$F137,"-")</f>
        <v>-</v>
      </c>
      <c r="I137" s="29" t="str">
        <f>IF($C137="③",$E137-$D137-$F137,"-")</f>
        <v>-</v>
      </c>
      <c r="J137" s="29" t="str">
        <f>IF($C137="④",$E137-$D137-$F137,"-")</f>
        <v>-</v>
      </c>
      <c r="K137" s="29" t="str">
        <f>IF($C137="⑤",$E137-$D137-$F137,"-")</f>
        <v>-</v>
      </c>
      <c r="L137" s="30">
        <f>SUM(G137:K137)</f>
        <v>0</v>
      </c>
      <c r="M137" s="31"/>
      <c r="P137" s="58"/>
    </row>
    <row r="138" spans="1:43" s="2" customFormat="1" x14ac:dyDescent="0.15">
      <c r="A138" s="105"/>
      <c r="B138" s="147"/>
      <c r="C138" s="25"/>
      <c r="D138" s="34"/>
      <c r="E138" s="26"/>
      <c r="F138" s="27"/>
      <c r="G138" s="28" t="str">
        <f>IF($C138="①",$E138-$D138-$F138,"-")</f>
        <v>-</v>
      </c>
      <c r="H138" s="29" t="str">
        <f>IF($C138="②",$E138-$D138-$F138,"-")</f>
        <v>-</v>
      </c>
      <c r="I138" s="29" t="str">
        <f>IF($C138="③",$E138-$D138-$F138,"-")</f>
        <v>-</v>
      </c>
      <c r="J138" s="29" t="str">
        <f>IF($C138="④",$E138-$D138-$F138,"-")</f>
        <v>-</v>
      </c>
      <c r="K138" s="29" t="str">
        <f>IF($C138="⑤",$E138-$D138-$F138,"-")</f>
        <v>-</v>
      </c>
      <c r="L138" s="30">
        <f>SUM(G138:K138)</f>
        <v>0</v>
      </c>
      <c r="M138" s="31"/>
      <c r="P138" s="58"/>
    </row>
    <row r="139" spans="1:43" s="2" customFormat="1" ht="14.25" thickBot="1" x14ac:dyDescent="0.2">
      <c r="A139" s="106"/>
      <c r="B139" s="148"/>
      <c r="C139" s="25"/>
      <c r="D139" s="34"/>
      <c r="E139" s="26"/>
      <c r="F139" s="27"/>
      <c r="G139" s="28" t="str">
        <f>IF($C139="①",$E139-$D139-$F139,"-")</f>
        <v>-</v>
      </c>
      <c r="H139" s="29" t="str">
        <f>IF($C139="②",$E139-$D139-$F139,"-")</f>
        <v>-</v>
      </c>
      <c r="I139" s="29" t="str">
        <f>IF($C139="③",$E139-$D139-$F139,"-")</f>
        <v>-</v>
      </c>
      <c r="J139" s="29" t="str">
        <f>IF($C139="④",$E139-$D139-$F139,"-")</f>
        <v>-</v>
      </c>
      <c r="K139" s="29" t="str">
        <f>IF($C139="⑤",$E139-$D139-$F139,"-")</f>
        <v>-</v>
      </c>
      <c r="L139" s="30">
        <f>SUM(G139:K139)</f>
        <v>0</v>
      </c>
      <c r="M139" s="31"/>
      <c r="P139" s="58"/>
    </row>
    <row r="140" spans="1:43" s="2" customFormat="1" ht="14.25" thickBot="1" x14ac:dyDescent="0.2">
      <c r="A140" s="43"/>
      <c r="B140" s="19"/>
      <c r="C140" s="63"/>
      <c r="D140" s="64"/>
      <c r="E140" s="64"/>
      <c r="F140" s="65"/>
      <c r="G140" s="45"/>
      <c r="H140" s="45"/>
      <c r="I140" s="45"/>
      <c r="J140" s="45"/>
      <c r="K140" s="47"/>
      <c r="L140" s="40">
        <f>SUM(L137:L139)</f>
        <v>0</v>
      </c>
      <c r="M140" s="41"/>
      <c r="P140" s="58"/>
    </row>
    <row r="141" spans="1:43" s="2" customFormat="1" x14ac:dyDescent="0.15">
      <c r="A141" s="113" t="s">
        <v>19</v>
      </c>
      <c r="B141" s="114"/>
      <c r="C141" s="114"/>
      <c r="D141" s="114"/>
      <c r="E141" s="114"/>
      <c r="F141" s="115"/>
      <c r="G141" s="67">
        <f>SUM(G17:G140)</f>
        <v>0</v>
      </c>
      <c r="H141" s="67">
        <f>SUM(H17:H140)</f>
        <v>0</v>
      </c>
      <c r="I141" s="67">
        <f>SUM(I17:I140)</f>
        <v>0</v>
      </c>
      <c r="J141" s="67">
        <f>SUM(J17:J140)</f>
        <v>0</v>
      </c>
      <c r="K141" s="67">
        <f>SUM(K17:K140)</f>
        <v>0</v>
      </c>
      <c r="L141" s="68">
        <f>SUM(G141:K141)</f>
        <v>0</v>
      </c>
      <c r="M141" s="41"/>
      <c r="P141" s="58"/>
    </row>
    <row r="142" spans="1:43" x14ac:dyDescent="0.15">
      <c r="A142" s="113" t="s">
        <v>20</v>
      </c>
      <c r="B142" s="114"/>
      <c r="C142" s="114"/>
      <c r="D142" s="114"/>
      <c r="E142" s="114"/>
      <c r="F142" s="115"/>
      <c r="G142" s="69">
        <f t="shared" ref="G142:L142" si="0">ROUNDDOWN(ROUND(G141*24*60,1)/60,2)</f>
        <v>0</v>
      </c>
      <c r="H142" s="69">
        <f t="shared" si="0"/>
        <v>0</v>
      </c>
      <c r="I142" s="69">
        <f t="shared" si="0"/>
        <v>0</v>
      </c>
      <c r="J142" s="69">
        <f t="shared" si="0"/>
        <v>0</v>
      </c>
      <c r="K142" s="69">
        <f t="shared" si="0"/>
        <v>0</v>
      </c>
      <c r="L142" s="69">
        <f t="shared" si="0"/>
        <v>0</v>
      </c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D143" s="70"/>
      <c r="L143" s="87">
        <f>L20+L24+L28+L32+L36+L40+L44+L48+L52+L56+L60+L64+L68+L72+L76+L80+L84+L88+L92+L96+L100+L104+L108+L112+L116+L120+L124+L128+L132+L136+L140-L141</f>
        <v>0</v>
      </c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4:43" x14ac:dyDescent="0.15">
      <c r="N315" s="2"/>
      <c r="O315" s="2"/>
      <c r="P315" s="58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4:43" x14ac:dyDescent="0.15">
      <c r="N316" s="2"/>
      <c r="O316" s="2"/>
      <c r="P316" s="58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4:43" x14ac:dyDescent="0.15">
      <c r="N317" s="2"/>
      <c r="O317" s="2"/>
      <c r="P317" s="58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4:43" x14ac:dyDescent="0.15">
      <c r="N318" s="2"/>
      <c r="O318" s="2"/>
      <c r="P318" s="58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</sheetData>
  <mergeCells count="82">
    <mergeCell ref="A97:A99"/>
    <mergeCell ref="B97:B99"/>
    <mergeCell ref="A101:A103"/>
    <mergeCell ref="B101:B103"/>
    <mergeCell ref="A105:A107"/>
    <mergeCell ref="B105:B107"/>
    <mergeCell ref="A109:A111"/>
    <mergeCell ref="B109:B111"/>
    <mergeCell ref="A113:A115"/>
    <mergeCell ref="B113:B115"/>
    <mergeCell ref="A117:A119"/>
    <mergeCell ref="B117:B119"/>
    <mergeCell ref="A142:F142"/>
    <mergeCell ref="A121:A123"/>
    <mergeCell ref="B121:B123"/>
    <mergeCell ref="A125:A127"/>
    <mergeCell ref="B125:B127"/>
    <mergeCell ref="A129:A131"/>
    <mergeCell ref="B129:B131"/>
    <mergeCell ref="A141:F141"/>
    <mergeCell ref="A133:A135"/>
    <mergeCell ref="B133:B135"/>
    <mergeCell ref="A137:A139"/>
    <mergeCell ref="B137:B139"/>
    <mergeCell ref="B93:B95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A61:A63"/>
    <mergeCell ref="B61:B63"/>
    <mergeCell ref="A65:A67"/>
    <mergeCell ref="B65:B67"/>
    <mergeCell ref="A69:A71"/>
    <mergeCell ref="B69:B71"/>
    <mergeCell ref="A49:A51"/>
    <mergeCell ref="B49:B51"/>
    <mergeCell ref="A53:A55"/>
    <mergeCell ref="B53:B55"/>
    <mergeCell ref="A57:A59"/>
    <mergeCell ref="B57:B59"/>
    <mergeCell ref="A37:A39"/>
    <mergeCell ref="B37:B39"/>
    <mergeCell ref="A41:A43"/>
    <mergeCell ref="A45:A47"/>
    <mergeCell ref="B41:B43"/>
    <mergeCell ref="B45:B47"/>
    <mergeCell ref="A25:A27"/>
    <mergeCell ref="B25:B27"/>
    <mergeCell ref="A29:A31"/>
    <mergeCell ref="B29:B31"/>
    <mergeCell ref="A33:A35"/>
    <mergeCell ref="B33:B35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E14:F14"/>
    <mergeCell ref="I8:J8"/>
    <mergeCell ref="B4:E4"/>
    <mergeCell ref="B5:E5"/>
    <mergeCell ref="C7:H7"/>
    <mergeCell ref="I7:J7"/>
  </mergeCells>
  <phoneticPr fontId="2"/>
  <conditionalFormatting sqref="G141:K141 K8:L12">
    <cfRule type="cellIs" dxfId="31" priority="3" stopIfTrue="1" operator="lessThan">
      <formula>0</formula>
    </cfRule>
  </conditionalFormatting>
  <conditionalFormatting sqref="E76 E136">
    <cfRule type="cellIs" dxfId="30" priority="2" stopIfTrue="1" operator="lessThan">
      <formula>D76</formula>
    </cfRule>
  </conditionalFormatting>
  <conditionalFormatting sqref="D136">
    <cfRule type="cellIs" dxfId="29" priority="1" stopIfTrue="1" operator="lessThan">
      <formula>E135</formula>
    </cfRule>
  </conditionalFormatting>
  <dataValidations count="6">
    <dataValidation type="list" allowBlank="1" showInputMessage="1" showErrorMessage="1" sqref="M141">
      <formula1>$P$26:$P$28</formula1>
    </dataValidation>
    <dataValidation type="list" allowBlank="1" showInputMessage="1" sqref="M136">
      <formula1>$R$2:$R$32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 F137:F139">
      <formula1>E17-D17</formula1>
    </dataValidation>
    <dataValidation type="list" allowBlank="1" showDropDown="1" showInputMessage="1" sqref="M17:M19 M21:M23 M25:M27 M29:M31 M33:M35 M37:M39 M41:M43 M45:M47 M49:M51 M53:M55 M57:M59 M61:M63 M65:M67 M69:M71 M73:M75 M77:M79 M81:M83 M85:M87 M89:M91 M93:M95 M97:M99 M101:M103 M105:M107 M109:M111 M113:M115 M117:M119 M121:M123 M125:M127 M129:M131 M133:M135 M137:M139">
      <formula1>$R$2:$R$27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 C137:C139">
      <formula1>$B$8:$B$12</formula1>
    </dataValidation>
    <dataValidation allowBlank="1" showInputMessage="1" showErrorMessage="1" error="入力した時刻が範囲外です。" sqref="D17:E139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4"/>
  <sheetViews>
    <sheetView view="pageBreakPreview" topLeftCell="A109" zoomScaleNormal="100" zoomScaleSheetLayoutView="100" workbookViewId="0">
      <selection activeCell="E126" sqref="E126"/>
    </sheetView>
  </sheetViews>
  <sheetFormatPr defaultColWidth="9" defaultRowHeight="13.5" x14ac:dyDescent="0.15"/>
  <cols>
    <col min="1" max="1" width="9" style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405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24" t="str">
        <f>IF('5'!B4:E4="","",'5'!B4:E4)</f>
        <v/>
      </c>
      <c r="C4" s="124"/>
      <c r="D4" s="124"/>
      <c r="E4" s="124"/>
      <c r="F4" s="10"/>
      <c r="G4" s="83" t="s">
        <v>1</v>
      </c>
      <c r="H4" s="81" t="str">
        <f>IF('5'!H4="","",'5'!H4)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25" t="str">
        <f>IF('5'!B5:E5="","",'5'!B5:E5)</f>
        <v/>
      </c>
      <c r="C5" s="125"/>
      <c r="D5" s="125"/>
      <c r="E5" s="125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26" t="s">
        <v>393</v>
      </c>
      <c r="D7" s="127"/>
      <c r="E7" s="127"/>
      <c r="F7" s="127"/>
      <c r="G7" s="127"/>
      <c r="H7" s="127"/>
      <c r="I7" s="126" t="s">
        <v>4</v>
      </c>
      <c r="J7" s="126"/>
      <c r="K7" s="134" t="s">
        <v>5</v>
      </c>
      <c r="L7" s="135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28" t="str">
        <f>IF('5'!C8:H8="","",'5'!C8:H8)</f>
        <v/>
      </c>
      <c r="D8" s="129"/>
      <c r="E8" s="129"/>
      <c r="F8" s="129"/>
      <c r="G8" s="129" t="s">
        <v>421</v>
      </c>
      <c r="H8" s="130"/>
      <c r="I8" s="131" t="str">
        <f>IF('5'!I8:J8="","",'5'!I8:J8)</f>
        <v/>
      </c>
      <c r="J8" s="132"/>
      <c r="K8" s="14">
        <f>G137</f>
        <v>0</v>
      </c>
      <c r="L8" s="15">
        <f>G138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28" t="str">
        <f>IF('5'!C9:H9="","",'5'!C9:H9)</f>
        <v/>
      </c>
      <c r="D9" s="129"/>
      <c r="E9" s="129"/>
      <c r="F9" s="129"/>
      <c r="G9" s="129" t="s">
        <v>421</v>
      </c>
      <c r="H9" s="130"/>
      <c r="I9" s="131" t="str">
        <f>IF('5'!I9:J9="","",'5'!I9:J9)</f>
        <v/>
      </c>
      <c r="J9" s="132"/>
      <c r="K9" s="14">
        <f>H137</f>
        <v>0</v>
      </c>
      <c r="L9" s="15">
        <f>H138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28" t="str">
        <f>IF('5'!C10:H10="","",'5'!C10:H10)</f>
        <v/>
      </c>
      <c r="D10" s="129"/>
      <c r="E10" s="129"/>
      <c r="F10" s="129"/>
      <c r="G10" s="129" t="s">
        <v>421</v>
      </c>
      <c r="H10" s="130"/>
      <c r="I10" s="131" t="str">
        <f>IF('5'!I10:J10="","",'5'!I10:J10)</f>
        <v/>
      </c>
      <c r="J10" s="132"/>
      <c r="K10" s="14">
        <f>I137</f>
        <v>0</v>
      </c>
      <c r="L10" s="15">
        <f>I138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28" t="str">
        <f>IF('5'!C11:H11="","",'5'!C11:H11)</f>
        <v/>
      </c>
      <c r="D11" s="129"/>
      <c r="E11" s="129"/>
      <c r="F11" s="129"/>
      <c r="G11" s="129" t="s">
        <v>421</v>
      </c>
      <c r="H11" s="130"/>
      <c r="I11" s="131" t="str">
        <f>IF('5'!I11:J11="","",'5'!I11:J11)</f>
        <v/>
      </c>
      <c r="J11" s="132"/>
      <c r="K11" s="14">
        <f>J137</f>
        <v>0</v>
      </c>
      <c r="L11" s="15">
        <f>J138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28" t="str">
        <f>IF('5'!C12:H12="","",'5'!C12:H12)</f>
        <v/>
      </c>
      <c r="D12" s="129"/>
      <c r="E12" s="129"/>
      <c r="F12" s="129"/>
      <c r="G12" s="129" t="s">
        <v>421</v>
      </c>
      <c r="H12" s="130"/>
      <c r="I12" s="131" t="str">
        <f>IF('5'!I12:J12="","",'5'!I12:J12)</f>
        <v/>
      </c>
      <c r="J12" s="132"/>
      <c r="K12" s="14">
        <f>K137</f>
        <v>0</v>
      </c>
      <c r="L12" s="15">
        <f>K138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36" t="str">
        <f>'5'!E14:F14</f>
        <v>9：00～17：00</v>
      </c>
      <c r="F14" s="136"/>
      <c r="G14" s="10" t="s">
        <v>416</v>
      </c>
      <c r="H14" s="10"/>
      <c r="I14" s="10"/>
      <c r="J14" s="74" t="s">
        <v>21</v>
      </c>
      <c r="K14" s="133" t="str">
        <f>'5'!K14:L14</f>
        <v>12：00～13：00</v>
      </c>
      <c r="L14" s="133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19" t="s">
        <v>395</v>
      </c>
      <c r="E15" s="120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04" t="s">
        <v>87</v>
      </c>
      <c r="B17" s="149" t="s">
        <v>396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05"/>
      <c r="B18" s="150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06"/>
      <c r="B19" s="151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35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04" t="s">
        <v>88</v>
      </c>
      <c r="B21" s="149" t="s">
        <v>397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05"/>
      <c r="B22" s="150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06"/>
      <c r="B23" s="151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04" t="s">
        <v>89</v>
      </c>
      <c r="B25" s="149" t="s">
        <v>398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05"/>
      <c r="B26" s="150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06"/>
      <c r="B27" s="151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04" t="s">
        <v>90</v>
      </c>
      <c r="B29" s="149" t="s">
        <v>399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05"/>
      <c r="B30" s="150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06"/>
      <c r="B31" s="151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1" t="s">
        <v>91</v>
      </c>
      <c r="B33" s="149" t="s">
        <v>400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2"/>
      <c r="B34" s="150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3"/>
      <c r="B35" s="151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52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1" t="s">
        <v>92</v>
      </c>
      <c r="B37" s="107" t="s">
        <v>401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2"/>
      <c r="B38" s="108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3"/>
      <c r="B39" s="109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04" t="s">
        <v>93</v>
      </c>
      <c r="B41" s="110" t="s">
        <v>402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05"/>
      <c r="B42" s="111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06"/>
      <c r="B43" s="112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52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04" t="s">
        <v>94</v>
      </c>
      <c r="B45" s="149" t="s">
        <v>396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05"/>
      <c r="B46" s="150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06"/>
      <c r="B47" s="151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35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04" t="s">
        <v>95</v>
      </c>
      <c r="B49" s="149" t="s">
        <v>397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05"/>
      <c r="B50" s="150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06"/>
      <c r="B51" s="151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04" t="s">
        <v>96</v>
      </c>
      <c r="B53" s="149" t="s">
        <v>398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05"/>
      <c r="B54" s="150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06"/>
      <c r="B55" s="151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04" t="s">
        <v>97</v>
      </c>
      <c r="B57" s="149" t="s">
        <v>399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05"/>
      <c r="B58" s="150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06"/>
      <c r="B59" s="151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04" t="s">
        <v>98</v>
      </c>
      <c r="B61" s="149" t="s">
        <v>400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05"/>
      <c r="B62" s="150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06"/>
      <c r="B63" s="151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52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04" t="s">
        <v>99</v>
      </c>
      <c r="B65" s="107" t="s">
        <v>401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05"/>
      <c r="B66" s="108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06"/>
      <c r="B67" s="109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04" t="s">
        <v>100</v>
      </c>
      <c r="B69" s="110" t="s">
        <v>402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05"/>
      <c r="B70" s="111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06"/>
      <c r="B71" s="112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52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04" t="s">
        <v>101</v>
      </c>
      <c r="B73" s="149" t="s">
        <v>396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05"/>
      <c r="B74" s="150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06"/>
      <c r="B75" s="151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35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04" t="s">
        <v>102</v>
      </c>
      <c r="B77" s="149" t="s">
        <v>397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05"/>
      <c r="B78" s="150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06"/>
      <c r="B79" s="151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04" t="s">
        <v>103</v>
      </c>
      <c r="B81" s="149" t="s">
        <v>398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05"/>
      <c r="B82" s="150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06"/>
      <c r="B83" s="151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04" t="s">
        <v>104</v>
      </c>
      <c r="B85" s="149" t="s">
        <v>399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05"/>
      <c r="B86" s="150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06"/>
      <c r="B87" s="151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04" t="s">
        <v>105</v>
      </c>
      <c r="B89" s="149" t="s">
        <v>400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05"/>
      <c r="B90" s="150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06"/>
      <c r="B91" s="151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52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04" t="s">
        <v>106</v>
      </c>
      <c r="B93" s="107" t="s">
        <v>401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05"/>
      <c r="B94" s="108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06"/>
      <c r="B95" s="109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100"/>
      <c r="L96" s="95">
        <f>SUM(L93:L95)</f>
        <v>0</v>
      </c>
      <c r="M96" s="41"/>
      <c r="P96" s="58"/>
    </row>
    <row r="97" spans="1:16" s="2" customFormat="1" x14ac:dyDescent="0.15">
      <c r="A97" s="105" t="s">
        <v>107</v>
      </c>
      <c r="B97" s="110" t="s">
        <v>402</v>
      </c>
      <c r="C97" s="101"/>
      <c r="D97" s="102"/>
      <c r="E97" s="102"/>
      <c r="F97" s="103"/>
      <c r="G97" s="98" t="str">
        <f>IF($C97="①",$E97-$D97-$F97,"-")</f>
        <v>-</v>
      </c>
      <c r="H97" s="99" t="str">
        <f>IF($C97="②",$E97-$D97-$F97,"-")</f>
        <v>-</v>
      </c>
      <c r="I97" s="99" t="str">
        <f>IF($C97="③",$E97-$D97-$F97,"-")</f>
        <v>-</v>
      </c>
      <c r="J97" s="99" t="str">
        <f>IF($C97="④",$E97-$D97-$F97,"-")</f>
        <v>-</v>
      </c>
      <c r="K97" s="9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05"/>
      <c r="B98" s="111"/>
      <c r="C98" s="96"/>
      <c r="D98" s="34"/>
      <c r="E98" s="34"/>
      <c r="F98" s="9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06"/>
      <c r="B99" s="112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52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04" t="s">
        <v>108</v>
      </c>
      <c r="B101" s="149" t="s">
        <v>396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05"/>
      <c r="B102" s="150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06"/>
      <c r="B103" s="151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35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04" t="s">
        <v>109</v>
      </c>
      <c r="B105" s="149" t="s">
        <v>397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05"/>
      <c r="B106" s="150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06"/>
      <c r="B107" s="151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5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04" t="s">
        <v>110</v>
      </c>
      <c r="B109" s="149" t="s">
        <v>398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05"/>
      <c r="B110" s="150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06"/>
      <c r="B111" s="151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04" t="s">
        <v>111</v>
      </c>
      <c r="B113" s="149" t="s">
        <v>399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05"/>
      <c r="B114" s="150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06"/>
      <c r="B115" s="151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04" t="s">
        <v>112</v>
      </c>
      <c r="B117" s="149" t="s">
        <v>400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05"/>
      <c r="B118" s="150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06"/>
      <c r="B119" s="151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52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04" t="s">
        <v>113</v>
      </c>
      <c r="B121" s="107" t="s">
        <v>401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05"/>
      <c r="B122" s="108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06"/>
      <c r="B123" s="109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04" t="s">
        <v>114</v>
      </c>
      <c r="B125" s="110" t="s">
        <v>402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05"/>
      <c r="B126" s="111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06"/>
      <c r="B127" s="112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52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04" t="s">
        <v>115</v>
      </c>
      <c r="B129" s="149" t="s">
        <v>396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05"/>
      <c r="B130" s="150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06"/>
      <c r="B131" s="151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35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04" t="s">
        <v>116</v>
      </c>
      <c r="B133" s="149" t="s">
        <v>397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05"/>
      <c r="B134" s="150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06"/>
      <c r="B135" s="151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61"/>
      <c r="B136" s="62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13" t="s">
        <v>391</v>
      </c>
      <c r="B137" s="114"/>
      <c r="C137" s="114"/>
      <c r="D137" s="114"/>
      <c r="E137" s="114"/>
      <c r="F137" s="115"/>
      <c r="G137" s="67">
        <f>SUM(G17:G136)</f>
        <v>0</v>
      </c>
      <c r="H137" s="67">
        <f>SUM(H17:H136)</f>
        <v>0</v>
      </c>
      <c r="I137" s="67">
        <f>SUM(I17:I136)</f>
        <v>0</v>
      </c>
      <c r="J137" s="67">
        <f>SUM(J17:J136)</f>
        <v>0</v>
      </c>
      <c r="K137" s="67">
        <f>SUM(K17:K136)</f>
        <v>0</v>
      </c>
      <c r="L137" s="68">
        <f>SUM(G137:K137)</f>
        <v>0</v>
      </c>
      <c r="M137" s="41"/>
      <c r="P137" s="58"/>
    </row>
    <row r="138" spans="1:43" x14ac:dyDescent="0.15">
      <c r="A138" s="113" t="s">
        <v>20</v>
      </c>
      <c r="B138" s="114"/>
      <c r="C138" s="114"/>
      <c r="D138" s="114"/>
      <c r="E138" s="114"/>
      <c r="F138" s="115"/>
      <c r="G138" s="69">
        <f t="shared" ref="G138:L138" si="0">ROUNDDOWN(ROUND(G137*24*60,1)/60,2)</f>
        <v>0</v>
      </c>
      <c r="H138" s="69">
        <f t="shared" si="0"/>
        <v>0</v>
      </c>
      <c r="I138" s="69">
        <f t="shared" si="0"/>
        <v>0</v>
      </c>
      <c r="J138" s="69">
        <f t="shared" si="0"/>
        <v>0</v>
      </c>
      <c r="K138" s="69">
        <f t="shared" si="0"/>
        <v>0</v>
      </c>
      <c r="L138" s="69">
        <f t="shared" si="0"/>
        <v>0</v>
      </c>
      <c r="N138" s="2"/>
      <c r="O138" s="2"/>
      <c r="P138" s="58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15">
      <c r="D139" s="70"/>
      <c r="L139" s="87">
        <f>L20+L24+L28+L32+L36+L40+L44+L48+L52+L56+L60+L64+L68+L72+L76+L80+L84+L88+L92+L96+L100+L104+L108+L112+L116+L120+L124+L128+L132+L136-L137</f>
        <v>0</v>
      </c>
      <c r="N139" s="2"/>
      <c r="O139" s="2"/>
      <c r="P139" s="58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15">
      <c r="N140" s="2"/>
      <c r="O140" s="2"/>
      <c r="P140" s="58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x14ac:dyDescent="0.15">
      <c r="N141" s="2"/>
      <c r="O141" s="2"/>
      <c r="P141" s="58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x14ac:dyDescent="0.15"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</sheetData>
  <mergeCells count="80">
    <mergeCell ref="A97:A99"/>
    <mergeCell ref="B97:B99"/>
    <mergeCell ref="A101:A103"/>
    <mergeCell ref="B101:B103"/>
    <mergeCell ref="A105:A107"/>
    <mergeCell ref="B105:B107"/>
    <mergeCell ref="A109:A111"/>
    <mergeCell ref="B109:B111"/>
    <mergeCell ref="A113:A115"/>
    <mergeCell ref="B113:B115"/>
    <mergeCell ref="A117:A119"/>
    <mergeCell ref="B117:B119"/>
    <mergeCell ref="A138:F138"/>
    <mergeCell ref="A121:A123"/>
    <mergeCell ref="B121:B123"/>
    <mergeCell ref="A125:A127"/>
    <mergeCell ref="B125:B127"/>
    <mergeCell ref="A129:A131"/>
    <mergeCell ref="B129:B131"/>
    <mergeCell ref="A133:A135"/>
    <mergeCell ref="B133:B135"/>
    <mergeCell ref="A137:F137"/>
    <mergeCell ref="A85:A87"/>
    <mergeCell ref="B85:B87"/>
    <mergeCell ref="A89:A91"/>
    <mergeCell ref="B89:B91"/>
    <mergeCell ref="A93:A95"/>
    <mergeCell ref="B93:B95"/>
    <mergeCell ref="A73:A75"/>
    <mergeCell ref="B73:B75"/>
    <mergeCell ref="A77:A79"/>
    <mergeCell ref="B77:B79"/>
    <mergeCell ref="A81:A83"/>
    <mergeCell ref="B81:B83"/>
    <mergeCell ref="A61:A63"/>
    <mergeCell ref="B61:B63"/>
    <mergeCell ref="A65:A67"/>
    <mergeCell ref="B65:B67"/>
    <mergeCell ref="A69:A71"/>
    <mergeCell ref="B69:B71"/>
    <mergeCell ref="A49:A51"/>
    <mergeCell ref="B49:B51"/>
    <mergeCell ref="A53:A55"/>
    <mergeCell ref="B53:B55"/>
    <mergeCell ref="A57:A59"/>
    <mergeCell ref="B57:B59"/>
    <mergeCell ref="A37:A39"/>
    <mergeCell ref="B37:B39"/>
    <mergeCell ref="A41:A43"/>
    <mergeCell ref="B41:B43"/>
    <mergeCell ref="A45:A47"/>
    <mergeCell ref="B45:B47"/>
    <mergeCell ref="A25:A27"/>
    <mergeCell ref="B25:B27"/>
    <mergeCell ref="A29:A31"/>
    <mergeCell ref="B29:B31"/>
    <mergeCell ref="A33:A35"/>
    <mergeCell ref="B33:B35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E14:F14"/>
    <mergeCell ref="I8:J8"/>
    <mergeCell ref="B4:E4"/>
    <mergeCell ref="B5:E5"/>
    <mergeCell ref="C7:H7"/>
    <mergeCell ref="I7:J7"/>
  </mergeCells>
  <phoneticPr fontId="2"/>
  <conditionalFormatting sqref="G137:K137 K8:L12">
    <cfRule type="cellIs" dxfId="28" priority="3" stopIfTrue="1" operator="lessThan">
      <formula>0</formula>
    </cfRule>
  </conditionalFormatting>
  <conditionalFormatting sqref="E76 E136">
    <cfRule type="cellIs" dxfId="27" priority="2" stopIfTrue="1" operator="lessThan">
      <formula>D76</formula>
    </cfRule>
  </conditionalFormatting>
  <conditionalFormatting sqref="D136">
    <cfRule type="cellIs" dxfId="26" priority="1" stopIfTrue="1" operator="lessThan">
      <formula>E135</formula>
    </cfRule>
  </conditionalFormatting>
  <dataValidations count="6"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">
      <formula1>E17-D17</formula1>
    </dataValidation>
    <dataValidation type="list" allowBlank="1" showInputMessage="1" showErrorMessage="1" sqref="M137">
      <formula1>$P$26:$P$28</formula1>
    </dataValidation>
    <dataValidation type="list" allowBlank="1" showDropDown="1" showInputMessage="1" sqref="M17:M19 M133:M135 M129:M131 M125:M127 M121:M123 M117:M119 M113:M115 M109:M111 M105:M107 M101:M103 M97:M99 M93:M95 M89:M91 M85:M87 M81:M83 M77:M79 M73:M75 M69:M71 M65:M67 M61:M63 M57:M59 M53:M55 M49:M51 M45:M47 M41:M43 M37:M39 M33:M35 M29:M31 M25:M27 M21:M23">
      <formula1>$R$2:$R$27</formula1>
    </dataValidation>
    <dataValidation type="list" allowBlank="1" showInputMessage="1" sqref="M136">
      <formula1>$R$2:$R$32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">
      <formula1>$B$8:$B$12</formula1>
    </dataValidation>
    <dataValidation allowBlank="1" showInputMessage="1" showErrorMessage="1" error="入力した時刻が範囲外です。" sqref="D17:E135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8"/>
  <sheetViews>
    <sheetView view="pageBreakPreview" topLeftCell="A115" zoomScaleNormal="100" zoomScaleSheetLayoutView="100" workbookViewId="0">
      <selection activeCell="B109" activeCellId="1" sqref="B105:B107 B109:B111"/>
    </sheetView>
  </sheetViews>
  <sheetFormatPr defaultColWidth="9" defaultRowHeight="13.5" x14ac:dyDescent="0.15"/>
  <cols>
    <col min="1" max="1" width="9" style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406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24" t="str">
        <f>IF('6'!B4:E4="","",'6'!B4:E4)</f>
        <v/>
      </c>
      <c r="C4" s="124"/>
      <c r="D4" s="124"/>
      <c r="E4" s="124"/>
      <c r="F4" s="10"/>
      <c r="G4" s="83" t="s">
        <v>1</v>
      </c>
      <c r="H4" s="81" t="str">
        <f>IF('6'!H4="","",'6'!H4)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25" t="str">
        <f>IF('6'!B5:E5="","",'6'!B5:E5)</f>
        <v/>
      </c>
      <c r="C5" s="125"/>
      <c r="D5" s="125"/>
      <c r="E5" s="125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26" t="s">
        <v>393</v>
      </c>
      <c r="D7" s="127"/>
      <c r="E7" s="127"/>
      <c r="F7" s="127"/>
      <c r="G7" s="127"/>
      <c r="H7" s="127"/>
      <c r="I7" s="126" t="s">
        <v>4</v>
      </c>
      <c r="J7" s="126"/>
      <c r="K7" s="134" t="s">
        <v>5</v>
      </c>
      <c r="L7" s="135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28" t="str">
        <f>IF('6'!C8:H8="","",'6'!C8:H8)</f>
        <v/>
      </c>
      <c r="D8" s="129"/>
      <c r="E8" s="129"/>
      <c r="F8" s="129"/>
      <c r="G8" s="129"/>
      <c r="H8" s="130"/>
      <c r="I8" s="131" t="str">
        <f>IF('6'!I8:J8="","",'6'!I8:J8)</f>
        <v/>
      </c>
      <c r="J8" s="132"/>
      <c r="K8" s="14">
        <f>G141</f>
        <v>0</v>
      </c>
      <c r="L8" s="15">
        <f>G142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28" t="str">
        <f>IF('6'!C9:H9="","",'6'!C9:H9)</f>
        <v/>
      </c>
      <c r="D9" s="129"/>
      <c r="E9" s="129"/>
      <c r="F9" s="129"/>
      <c r="G9" s="129"/>
      <c r="H9" s="130"/>
      <c r="I9" s="131" t="str">
        <f>IF('6'!I9:J9="","",'6'!I9:J9)</f>
        <v/>
      </c>
      <c r="J9" s="132"/>
      <c r="K9" s="14">
        <f>H141</f>
        <v>0</v>
      </c>
      <c r="L9" s="15">
        <f>H142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28" t="str">
        <f>IF('6'!C10:H10="","",'6'!C10:H10)</f>
        <v/>
      </c>
      <c r="D10" s="129"/>
      <c r="E10" s="129"/>
      <c r="F10" s="129"/>
      <c r="G10" s="129"/>
      <c r="H10" s="130"/>
      <c r="I10" s="131" t="str">
        <f>IF('6'!I10:J10="","",'6'!I10:J10)</f>
        <v/>
      </c>
      <c r="J10" s="132"/>
      <c r="K10" s="14">
        <f>I141</f>
        <v>0</v>
      </c>
      <c r="L10" s="15">
        <f>I142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28" t="str">
        <f>IF('6'!C11:H11="","",'6'!C11:H11)</f>
        <v/>
      </c>
      <c r="D11" s="129"/>
      <c r="E11" s="129"/>
      <c r="F11" s="129"/>
      <c r="G11" s="129"/>
      <c r="H11" s="130"/>
      <c r="I11" s="131" t="str">
        <f>IF('6'!I11:J11="","",'6'!I11:J11)</f>
        <v/>
      </c>
      <c r="J11" s="132"/>
      <c r="K11" s="14">
        <f>J141</f>
        <v>0</v>
      </c>
      <c r="L11" s="15">
        <f>J142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28" t="str">
        <f>IF('6'!C12:H12="","",'6'!C12:H12)</f>
        <v/>
      </c>
      <c r="D12" s="129"/>
      <c r="E12" s="129"/>
      <c r="F12" s="129"/>
      <c r="G12" s="129"/>
      <c r="H12" s="130"/>
      <c r="I12" s="131" t="str">
        <f>IF('6'!I12:J12="","",'6'!I12:J12)</f>
        <v/>
      </c>
      <c r="J12" s="132"/>
      <c r="K12" s="14">
        <f>K141</f>
        <v>0</v>
      </c>
      <c r="L12" s="15">
        <f>K142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36" t="str">
        <f>'6'!E14:F14</f>
        <v>9：00～17：00</v>
      </c>
      <c r="F14" s="136"/>
      <c r="G14" s="10" t="s">
        <v>417</v>
      </c>
      <c r="H14" s="10"/>
      <c r="I14" s="10"/>
      <c r="J14" s="74" t="s">
        <v>21</v>
      </c>
      <c r="K14" s="133" t="str">
        <f>'6'!K14:L14</f>
        <v>12：00～13：00</v>
      </c>
      <c r="L14" s="133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19" t="s">
        <v>395</v>
      </c>
      <c r="E15" s="120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04" t="s">
        <v>117</v>
      </c>
      <c r="B17" s="149" t="s">
        <v>398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05"/>
      <c r="B18" s="150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06"/>
      <c r="B19" s="151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04" t="s">
        <v>118</v>
      </c>
      <c r="B21" s="149" t="s">
        <v>399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05"/>
      <c r="B22" s="150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06"/>
      <c r="B23" s="151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04" t="s">
        <v>119</v>
      </c>
      <c r="B25" s="149" t="s">
        <v>400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05"/>
      <c r="B26" s="150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06"/>
      <c r="B27" s="151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52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04" t="s">
        <v>120</v>
      </c>
      <c r="B29" s="143" t="s">
        <v>401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05"/>
      <c r="B30" s="144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06"/>
      <c r="B31" s="145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1" t="s">
        <v>121</v>
      </c>
      <c r="B33" s="146" t="s">
        <v>402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2"/>
      <c r="B34" s="147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3"/>
      <c r="B35" s="148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1" t="s">
        <v>122</v>
      </c>
      <c r="B37" s="116" t="s">
        <v>396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2"/>
      <c r="B38" s="117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3"/>
      <c r="B39" s="118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35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04" t="s">
        <v>123</v>
      </c>
      <c r="B41" s="116" t="s">
        <v>397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05"/>
      <c r="B42" s="117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06"/>
      <c r="B43" s="118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04" t="s">
        <v>124</v>
      </c>
      <c r="B45" s="149" t="s">
        <v>398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05"/>
      <c r="B46" s="150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06"/>
      <c r="B47" s="151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19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04" t="s">
        <v>125</v>
      </c>
      <c r="B49" s="149" t="s">
        <v>399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05"/>
      <c r="B50" s="150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06"/>
      <c r="B51" s="151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04" t="s">
        <v>126</v>
      </c>
      <c r="B53" s="149" t="s">
        <v>400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05"/>
      <c r="B54" s="150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06"/>
      <c r="B55" s="151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52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04" t="s">
        <v>127</v>
      </c>
      <c r="B57" s="143" t="s">
        <v>401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05"/>
      <c r="B58" s="144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06"/>
      <c r="B59" s="145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04" t="s">
        <v>128</v>
      </c>
      <c r="B61" s="146" t="s">
        <v>402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05"/>
      <c r="B62" s="147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06"/>
      <c r="B63" s="148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04" t="s">
        <v>129</v>
      </c>
      <c r="B65" s="116" t="s">
        <v>396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05"/>
      <c r="B66" s="117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06"/>
      <c r="B67" s="118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35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04" t="s">
        <v>130</v>
      </c>
      <c r="B69" s="116" t="s">
        <v>397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05"/>
      <c r="B70" s="117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06"/>
      <c r="B71" s="118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04" t="s">
        <v>131</v>
      </c>
      <c r="B73" s="149" t="s">
        <v>398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05"/>
      <c r="B74" s="150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06"/>
      <c r="B75" s="151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19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04" t="s">
        <v>132</v>
      </c>
      <c r="B77" s="149" t="s">
        <v>399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05"/>
      <c r="B78" s="150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06"/>
      <c r="B79" s="151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04" t="s">
        <v>133</v>
      </c>
      <c r="B81" s="149" t="s">
        <v>400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05"/>
      <c r="B82" s="150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06"/>
      <c r="B83" s="151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52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04" t="s">
        <v>134</v>
      </c>
      <c r="B85" s="143" t="s">
        <v>401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05"/>
      <c r="B86" s="144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06"/>
      <c r="B87" s="145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04" t="s">
        <v>135</v>
      </c>
      <c r="B89" s="146" t="s">
        <v>402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05"/>
      <c r="B90" s="147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06"/>
      <c r="B91" s="148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04" t="s">
        <v>136</v>
      </c>
      <c r="B93" s="116" t="s">
        <v>396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05"/>
      <c r="B94" s="117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06"/>
      <c r="B95" s="118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35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04" t="s">
        <v>137</v>
      </c>
      <c r="B97" s="116" t="s">
        <v>397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05"/>
      <c r="B98" s="117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06"/>
      <c r="B99" s="118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04" t="s">
        <v>138</v>
      </c>
      <c r="B101" s="149" t="s">
        <v>398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05"/>
      <c r="B102" s="150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06"/>
      <c r="B103" s="151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19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04" t="s">
        <v>139</v>
      </c>
      <c r="B105" s="146" t="s">
        <v>399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05"/>
      <c r="B106" s="147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06"/>
      <c r="B107" s="148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04" t="s">
        <v>140</v>
      </c>
      <c r="B109" s="146" t="s">
        <v>400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05"/>
      <c r="B110" s="147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06"/>
      <c r="B111" s="148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52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04" t="s">
        <v>141</v>
      </c>
      <c r="B113" s="143" t="s">
        <v>401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05"/>
      <c r="B114" s="144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06"/>
      <c r="B115" s="145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04" t="s">
        <v>142</v>
      </c>
      <c r="B117" s="146" t="s">
        <v>402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05"/>
      <c r="B118" s="147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06"/>
      <c r="B119" s="148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04" t="s">
        <v>143</v>
      </c>
      <c r="B121" s="116" t="s">
        <v>396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05"/>
      <c r="B122" s="117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06"/>
      <c r="B123" s="118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35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04" t="s">
        <v>144</v>
      </c>
      <c r="B125" s="116" t="s">
        <v>397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05"/>
      <c r="B126" s="117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06"/>
      <c r="B127" s="118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04" t="s">
        <v>145</v>
      </c>
      <c r="B129" s="149" t="s">
        <v>398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05"/>
      <c r="B130" s="150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06"/>
      <c r="B131" s="151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19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04" t="s">
        <v>146</v>
      </c>
      <c r="B133" s="149" t="s">
        <v>399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05"/>
      <c r="B134" s="150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06"/>
      <c r="B135" s="151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94"/>
      <c r="B136" s="19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04" t="s">
        <v>147</v>
      </c>
      <c r="B137" s="149" t="s">
        <v>400</v>
      </c>
      <c r="C137" s="25"/>
      <c r="D137" s="26"/>
      <c r="E137" s="26"/>
      <c r="F137" s="27"/>
      <c r="G137" s="28" t="str">
        <f>IF($C137="①",$E137-$D137-$F137,"-")</f>
        <v>-</v>
      </c>
      <c r="H137" s="29" t="str">
        <f>IF($C137="②",$E137-$D137-$F137,"-")</f>
        <v>-</v>
      </c>
      <c r="I137" s="29" t="str">
        <f>IF($C137="③",$E137-$D137-$F137,"-")</f>
        <v>-</v>
      </c>
      <c r="J137" s="29" t="str">
        <f>IF($C137="④",$E137-$D137-$F137,"-")</f>
        <v>-</v>
      </c>
      <c r="K137" s="29" t="str">
        <f>IF($C137="⑤",$E137-$D137-$F137,"-")</f>
        <v>-</v>
      </c>
      <c r="L137" s="30">
        <f>SUM(G137:K137)</f>
        <v>0</v>
      </c>
      <c r="M137" s="31"/>
      <c r="P137" s="58"/>
    </row>
    <row r="138" spans="1:43" s="2" customFormat="1" x14ac:dyDescent="0.15">
      <c r="A138" s="105"/>
      <c r="B138" s="150"/>
      <c r="C138" s="25"/>
      <c r="D138" s="34"/>
      <c r="E138" s="26"/>
      <c r="F138" s="27"/>
      <c r="G138" s="28" t="str">
        <f>IF($C138="①",$E138-$D138-$F138,"-")</f>
        <v>-</v>
      </c>
      <c r="H138" s="29" t="str">
        <f>IF($C138="②",$E138-$D138-$F138,"-")</f>
        <v>-</v>
      </c>
      <c r="I138" s="29" t="str">
        <f>IF($C138="③",$E138-$D138-$F138,"-")</f>
        <v>-</v>
      </c>
      <c r="J138" s="29" t="str">
        <f>IF($C138="④",$E138-$D138-$F138,"-")</f>
        <v>-</v>
      </c>
      <c r="K138" s="29" t="str">
        <f>IF($C138="⑤",$E138-$D138-$F138,"-")</f>
        <v>-</v>
      </c>
      <c r="L138" s="30">
        <f>SUM(G138:K138)</f>
        <v>0</v>
      </c>
      <c r="M138" s="31"/>
      <c r="P138" s="58"/>
    </row>
    <row r="139" spans="1:43" s="2" customFormat="1" ht="14.25" thickBot="1" x14ac:dyDescent="0.2">
      <c r="A139" s="106"/>
      <c r="B139" s="151"/>
      <c r="C139" s="25"/>
      <c r="D139" s="34"/>
      <c r="E139" s="26"/>
      <c r="F139" s="27"/>
      <c r="G139" s="28" t="str">
        <f>IF($C139="①",$E139-$D139-$F139,"-")</f>
        <v>-</v>
      </c>
      <c r="H139" s="29" t="str">
        <f>IF($C139="②",$E139-$D139-$F139,"-")</f>
        <v>-</v>
      </c>
      <c r="I139" s="29" t="str">
        <f>IF($C139="③",$E139-$D139-$F139,"-")</f>
        <v>-</v>
      </c>
      <c r="J139" s="29" t="str">
        <f>IF($C139="④",$E139-$D139-$F139,"-")</f>
        <v>-</v>
      </c>
      <c r="K139" s="29" t="str">
        <f>IF($C139="⑤",$E139-$D139-$F139,"-")</f>
        <v>-</v>
      </c>
      <c r="L139" s="30">
        <f>SUM(G139:K139)</f>
        <v>0</v>
      </c>
      <c r="M139" s="31"/>
      <c r="P139" s="58"/>
    </row>
    <row r="140" spans="1:43" s="2" customFormat="1" ht="14.25" thickBot="1" x14ac:dyDescent="0.2">
      <c r="A140" s="43"/>
      <c r="B140" s="19"/>
      <c r="C140" s="63"/>
      <c r="D140" s="64"/>
      <c r="E140" s="64"/>
      <c r="F140" s="65"/>
      <c r="G140" s="45"/>
      <c r="H140" s="45"/>
      <c r="I140" s="45"/>
      <c r="J140" s="45"/>
      <c r="K140" s="47"/>
      <c r="L140" s="40">
        <f>SUM(L137:L139)</f>
        <v>0</v>
      </c>
      <c r="M140" s="41"/>
      <c r="P140" s="58"/>
    </row>
    <row r="141" spans="1:43" s="2" customFormat="1" x14ac:dyDescent="0.15">
      <c r="A141" s="113" t="s">
        <v>19</v>
      </c>
      <c r="B141" s="114"/>
      <c r="C141" s="114"/>
      <c r="D141" s="114"/>
      <c r="E141" s="114"/>
      <c r="F141" s="115"/>
      <c r="G141" s="67">
        <f>SUM(G17:G140)</f>
        <v>0</v>
      </c>
      <c r="H141" s="67">
        <f>SUM(H17:H140)</f>
        <v>0</v>
      </c>
      <c r="I141" s="67">
        <f>SUM(I17:I140)</f>
        <v>0</v>
      </c>
      <c r="J141" s="67">
        <f>SUM(J17:J140)</f>
        <v>0</v>
      </c>
      <c r="K141" s="67">
        <f>SUM(K17:K140)</f>
        <v>0</v>
      </c>
      <c r="L141" s="68">
        <f>SUM(G141:K141)</f>
        <v>0</v>
      </c>
      <c r="M141" s="41"/>
      <c r="P141" s="58"/>
    </row>
    <row r="142" spans="1:43" x14ac:dyDescent="0.15">
      <c r="A142" s="113" t="s">
        <v>20</v>
      </c>
      <c r="B142" s="114"/>
      <c r="C142" s="114"/>
      <c r="D142" s="114"/>
      <c r="E142" s="114"/>
      <c r="F142" s="115"/>
      <c r="G142" s="69">
        <f t="shared" ref="G142:L142" si="0">ROUNDDOWN(ROUND(G141*24*60,1)/60,2)</f>
        <v>0</v>
      </c>
      <c r="H142" s="69">
        <f t="shared" si="0"/>
        <v>0</v>
      </c>
      <c r="I142" s="69">
        <f t="shared" si="0"/>
        <v>0</v>
      </c>
      <c r="J142" s="69">
        <f t="shared" si="0"/>
        <v>0</v>
      </c>
      <c r="K142" s="69">
        <f t="shared" si="0"/>
        <v>0</v>
      </c>
      <c r="L142" s="69">
        <f t="shared" si="0"/>
        <v>0</v>
      </c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D143" s="70"/>
      <c r="L143" s="87">
        <f>L20+L24+L28+L32+L36+L40+L44+L48+L52+L56+L60+L64+L68+L72+L76+L80+L84+L88+L92+L96+L100+L104+L108+L112+L116+L120+L124+L128+L132+L136+L140-L141</f>
        <v>0</v>
      </c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4:43" x14ac:dyDescent="0.15">
      <c r="N315" s="2"/>
      <c r="O315" s="2"/>
      <c r="P315" s="58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4:43" x14ac:dyDescent="0.15">
      <c r="N316" s="2"/>
      <c r="O316" s="2"/>
      <c r="P316" s="58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4:43" x14ac:dyDescent="0.15">
      <c r="N317" s="2"/>
      <c r="O317" s="2"/>
      <c r="P317" s="58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4:43" x14ac:dyDescent="0.15">
      <c r="N318" s="2"/>
      <c r="O318" s="2"/>
      <c r="P318" s="58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</sheetData>
  <mergeCells count="82">
    <mergeCell ref="A97:A99"/>
    <mergeCell ref="B97:B99"/>
    <mergeCell ref="A101:A103"/>
    <mergeCell ref="B101:B103"/>
    <mergeCell ref="A105:A107"/>
    <mergeCell ref="B105:B107"/>
    <mergeCell ref="A109:A111"/>
    <mergeCell ref="B109:B111"/>
    <mergeCell ref="A113:A115"/>
    <mergeCell ref="B113:B115"/>
    <mergeCell ref="A117:A119"/>
    <mergeCell ref="B117:B119"/>
    <mergeCell ref="A142:F142"/>
    <mergeCell ref="A121:A123"/>
    <mergeCell ref="B121:B123"/>
    <mergeCell ref="A125:A127"/>
    <mergeCell ref="B125:B127"/>
    <mergeCell ref="A129:A131"/>
    <mergeCell ref="B129:B131"/>
    <mergeCell ref="A141:F141"/>
    <mergeCell ref="A133:A135"/>
    <mergeCell ref="B133:B135"/>
    <mergeCell ref="A137:A139"/>
    <mergeCell ref="B137:B139"/>
    <mergeCell ref="B93:B95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A61:A63"/>
    <mergeCell ref="B61:B63"/>
    <mergeCell ref="A65:A67"/>
    <mergeCell ref="B65:B67"/>
    <mergeCell ref="A69:A71"/>
    <mergeCell ref="B69:B71"/>
    <mergeCell ref="A49:A51"/>
    <mergeCell ref="B49:B51"/>
    <mergeCell ref="A53:A55"/>
    <mergeCell ref="B53:B55"/>
    <mergeCell ref="A57:A59"/>
    <mergeCell ref="B57:B59"/>
    <mergeCell ref="A37:A39"/>
    <mergeCell ref="B37:B39"/>
    <mergeCell ref="A41:A43"/>
    <mergeCell ref="B41:B43"/>
    <mergeCell ref="A45:A47"/>
    <mergeCell ref="B45:B47"/>
    <mergeCell ref="A25:A27"/>
    <mergeCell ref="B25:B27"/>
    <mergeCell ref="A29:A31"/>
    <mergeCell ref="B29:B31"/>
    <mergeCell ref="A33:A35"/>
    <mergeCell ref="B33:B35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E14:F14"/>
    <mergeCell ref="I8:J8"/>
    <mergeCell ref="B4:E4"/>
    <mergeCell ref="B5:E5"/>
    <mergeCell ref="C7:H7"/>
    <mergeCell ref="I7:J7"/>
  </mergeCells>
  <phoneticPr fontId="2"/>
  <conditionalFormatting sqref="G141:K141 K8:L12">
    <cfRule type="cellIs" dxfId="25" priority="3" stopIfTrue="1" operator="lessThan">
      <formula>0</formula>
    </cfRule>
  </conditionalFormatting>
  <conditionalFormatting sqref="E76 E136">
    <cfRule type="cellIs" dxfId="24" priority="2" stopIfTrue="1" operator="lessThan">
      <formula>D76</formula>
    </cfRule>
  </conditionalFormatting>
  <conditionalFormatting sqref="D136">
    <cfRule type="cellIs" dxfId="23" priority="1" stopIfTrue="1" operator="lessThan">
      <formula>E135</formula>
    </cfRule>
  </conditionalFormatting>
  <dataValidations count="6">
    <dataValidation type="list" allowBlank="1" showInputMessage="1" showErrorMessage="1" sqref="M141">
      <formula1>$P$26:$P$28</formula1>
    </dataValidation>
    <dataValidation type="list" allowBlank="1" showInputMessage="1" sqref="M136">
      <formula1>$R$2:$R$32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 F137:F139">
      <formula1>E17-D17</formula1>
    </dataValidation>
    <dataValidation type="list" allowBlank="1" showDropDown="1" showInputMessage="1" sqref="M17:M19 M21:M23 M25:M27 M29:M31 M33:M35 M37:M39 M41:M43 M45:M47 M49:M51 M53:M55 M57:M59 M61:M63 M65:M67 M69:M71 M73:M75 M77:M79 M81:M83 M85:M87 M89:M91 M93:M95 M97:M99 M101:M103 M105:M107 M109:M111 M113:M115 M117:M119 M121:M123 M125:M127 M129:M131 M133:M135 M137:M139">
      <formula1>$R$2:$R$27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 C137:C139">
      <formula1>$B$8:$B$12</formula1>
    </dataValidation>
    <dataValidation allowBlank="1" showInputMessage="1" showErrorMessage="1" error="入力した時刻が範囲外です。" sqref="E17:E139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8"/>
  <sheetViews>
    <sheetView view="pageBreakPreview" topLeftCell="A114" zoomScaleNormal="100" zoomScaleSheetLayoutView="100" workbookViewId="0">
      <selection activeCell="I134" sqref="I134"/>
    </sheetView>
  </sheetViews>
  <sheetFormatPr defaultColWidth="9" defaultRowHeight="13.5" x14ac:dyDescent="0.15"/>
  <cols>
    <col min="1" max="1" width="9" style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407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24" t="str">
        <f>IF('7'!B4:E4="","",'7'!B4:E4)</f>
        <v/>
      </c>
      <c r="C4" s="124"/>
      <c r="D4" s="124"/>
      <c r="E4" s="124"/>
      <c r="F4" s="10"/>
      <c r="G4" s="83" t="s">
        <v>1</v>
      </c>
      <c r="H4" s="81" t="str">
        <f>IF('7'!H4="","",'7'!H4)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25" t="str">
        <f>IF('7'!B5:E5="","",'7'!B5:E5)</f>
        <v/>
      </c>
      <c r="C5" s="125"/>
      <c r="D5" s="125"/>
      <c r="E5" s="125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26" t="s">
        <v>393</v>
      </c>
      <c r="D7" s="127"/>
      <c r="E7" s="127"/>
      <c r="F7" s="127"/>
      <c r="G7" s="127"/>
      <c r="H7" s="127"/>
      <c r="I7" s="126" t="s">
        <v>4</v>
      </c>
      <c r="J7" s="126"/>
      <c r="K7" s="134" t="s">
        <v>5</v>
      </c>
      <c r="L7" s="135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28" t="str">
        <f>IF('7'!C8:H8="","",'7'!C8:H8)</f>
        <v/>
      </c>
      <c r="D8" s="129"/>
      <c r="E8" s="129"/>
      <c r="F8" s="129"/>
      <c r="G8" s="129"/>
      <c r="H8" s="130"/>
      <c r="I8" s="131" t="str">
        <f>IF('7'!I8:J8="","",'7'!I8:J8)</f>
        <v/>
      </c>
      <c r="J8" s="132"/>
      <c r="K8" s="14">
        <f>G141</f>
        <v>0</v>
      </c>
      <c r="L8" s="15">
        <f>G142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28" t="str">
        <f>IF('7'!C9:H9="","",'7'!C9:H9)</f>
        <v/>
      </c>
      <c r="D9" s="129"/>
      <c r="E9" s="129"/>
      <c r="F9" s="129"/>
      <c r="G9" s="129"/>
      <c r="H9" s="130"/>
      <c r="I9" s="131" t="str">
        <f>IF('7'!I9:J9="","",'7'!I9:J9)</f>
        <v/>
      </c>
      <c r="J9" s="132"/>
      <c r="K9" s="14">
        <f>H141</f>
        <v>0</v>
      </c>
      <c r="L9" s="15">
        <f>H142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28" t="str">
        <f>IF('7'!C10:H10="","",'7'!C10:H10)</f>
        <v/>
      </c>
      <c r="D10" s="129"/>
      <c r="E10" s="129"/>
      <c r="F10" s="129"/>
      <c r="G10" s="129"/>
      <c r="H10" s="130"/>
      <c r="I10" s="131" t="str">
        <f>IF('7'!I10:J10="","",'7'!I10:J10)</f>
        <v/>
      </c>
      <c r="J10" s="132"/>
      <c r="K10" s="14">
        <f>I141</f>
        <v>0</v>
      </c>
      <c r="L10" s="15">
        <f>I142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28" t="str">
        <f>IF('7'!C11:H11="","",'7'!C11:H11)</f>
        <v/>
      </c>
      <c r="D11" s="129"/>
      <c r="E11" s="129"/>
      <c r="F11" s="129"/>
      <c r="G11" s="129"/>
      <c r="H11" s="130"/>
      <c r="I11" s="131" t="str">
        <f>IF('7'!I11:J11="","",'7'!I11:J11)</f>
        <v/>
      </c>
      <c r="J11" s="132"/>
      <c r="K11" s="14">
        <f>J141</f>
        <v>0</v>
      </c>
      <c r="L11" s="15">
        <f>J142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28" t="str">
        <f>IF('7'!C12:H12="","",'7'!C12:H12)</f>
        <v/>
      </c>
      <c r="D12" s="129"/>
      <c r="E12" s="129"/>
      <c r="F12" s="129"/>
      <c r="G12" s="129"/>
      <c r="H12" s="130"/>
      <c r="I12" s="131" t="str">
        <f>IF('7'!I12:J12="","",'7'!I12:J12)</f>
        <v/>
      </c>
      <c r="J12" s="132"/>
      <c r="K12" s="14">
        <f>K141</f>
        <v>0</v>
      </c>
      <c r="L12" s="15">
        <f>K142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36" t="str">
        <f>'7'!E14:F14</f>
        <v>9：00～17：00</v>
      </c>
      <c r="F14" s="136"/>
      <c r="G14" s="10" t="s">
        <v>418</v>
      </c>
      <c r="H14" s="10"/>
      <c r="I14" s="10"/>
      <c r="J14" s="74" t="s">
        <v>21</v>
      </c>
      <c r="K14" s="133" t="str">
        <f>'7'!K14:L14</f>
        <v>12：00～13：00</v>
      </c>
      <c r="L14" s="133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19" t="s">
        <v>395</v>
      </c>
      <c r="E15" s="120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04" t="s">
        <v>148</v>
      </c>
      <c r="B17" s="143" t="s">
        <v>401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05"/>
      <c r="B18" s="144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06"/>
      <c r="B19" s="145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04" t="s">
        <v>149</v>
      </c>
      <c r="B21" s="146" t="s">
        <v>402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05"/>
      <c r="B22" s="147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06"/>
      <c r="B23" s="148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04" t="s">
        <v>150</v>
      </c>
      <c r="B25" s="149" t="s">
        <v>396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05"/>
      <c r="B26" s="150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06"/>
      <c r="B27" s="151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35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04" t="s">
        <v>151</v>
      </c>
      <c r="B29" s="149" t="s">
        <v>397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05"/>
      <c r="B30" s="150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06"/>
      <c r="B31" s="151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1" t="s">
        <v>152</v>
      </c>
      <c r="B33" s="149" t="s">
        <v>398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2"/>
      <c r="B34" s="150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3"/>
      <c r="B35" s="151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1" t="s">
        <v>153</v>
      </c>
      <c r="B37" s="116" t="s">
        <v>399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2"/>
      <c r="B38" s="117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3"/>
      <c r="B39" s="118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04" t="s">
        <v>154</v>
      </c>
      <c r="B41" s="116" t="s">
        <v>400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05"/>
      <c r="B42" s="117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06"/>
      <c r="B43" s="118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04" t="s">
        <v>155</v>
      </c>
      <c r="B45" s="143" t="s">
        <v>401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05"/>
      <c r="B46" s="144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06"/>
      <c r="B47" s="145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19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04" t="s">
        <v>156</v>
      </c>
      <c r="B49" s="146" t="s">
        <v>402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05"/>
      <c r="B50" s="147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06"/>
      <c r="B51" s="148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04" t="s">
        <v>157</v>
      </c>
      <c r="B53" s="149" t="s">
        <v>396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05"/>
      <c r="B54" s="150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06"/>
      <c r="B55" s="151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35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04" t="s">
        <v>158</v>
      </c>
      <c r="B57" s="149" t="s">
        <v>397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05"/>
      <c r="B58" s="150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06"/>
      <c r="B59" s="151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04" t="s">
        <v>159</v>
      </c>
      <c r="B61" s="149" t="s">
        <v>398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05"/>
      <c r="B62" s="150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06"/>
      <c r="B63" s="151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04" t="s">
        <v>160</v>
      </c>
      <c r="B65" s="116" t="s">
        <v>399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05"/>
      <c r="B66" s="117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06"/>
      <c r="B67" s="118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04" t="s">
        <v>161</v>
      </c>
      <c r="B69" s="116" t="s">
        <v>400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05"/>
      <c r="B70" s="117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06"/>
      <c r="B71" s="118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04" t="s">
        <v>162</v>
      </c>
      <c r="B73" s="143" t="s">
        <v>401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05"/>
      <c r="B74" s="144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06"/>
      <c r="B75" s="145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19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04" t="s">
        <v>163</v>
      </c>
      <c r="B77" s="146" t="s">
        <v>402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05"/>
      <c r="B78" s="147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06"/>
      <c r="B79" s="148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04" t="s">
        <v>164</v>
      </c>
      <c r="B81" s="149" t="s">
        <v>396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05"/>
      <c r="B82" s="150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06"/>
      <c r="B83" s="151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35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04" t="s">
        <v>165</v>
      </c>
      <c r="B85" s="149" t="s">
        <v>397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05"/>
      <c r="B86" s="150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06"/>
      <c r="B87" s="151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04" t="s">
        <v>166</v>
      </c>
      <c r="B89" s="149" t="s">
        <v>398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05"/>
      <c r="B90" s="150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06"/>
      <c r="B91" s="151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04" t="s">
        <v>167</v>
      </c>
      <c r="B93" s="116" t="s">
        <v>399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05"/>
      <c r="B94" s="117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06"/>
      <c r="B95" s="118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04" t="s">
        <v>168</v>
      </c>
      <c r="B97" s="116" t="s">
        <v>400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05"/>
      <c r="B98" s="117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06"/>
      <c r="B99" s="118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04" t="s">
        <v>169</v>
      </c>
      <c r="B101" s="143" t="s">
        <v>401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05"/>
      <c r="B102" s="144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06"/>
      <c r="B103" s="145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19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04" t="s">
        <v>170</v>
      </c>
      <c r="B105" s="146" t="s">
        <v>402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05"/>
      <c r="B106" s="147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06"/>
      <c r="B107" s="148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04" t="s">
        <v>171</v>
      </c>
      <c r="B109" s="149" t="s">
        <v>396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05"/>
      <c r="B110" s="150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06"/>
      <c r="B111" s="151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35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04" t="s">
        <v>172</v>
      </c>
      <c r="B113" s="149" t="s">
        <v>397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05"/>
      <c r="B114" s="150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06"/>
      <c r="B115" s="151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04" t="s">
        <v>173</v>
      </c>
      <c r="B117" s="149" t="s">
        <v>398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05"/>
      <c r="B118" s="150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06"/>
      <c r="B119" s="151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04" t="s">
        <v>174</v>
      </c>
      <c r="B121" s="116" t="s">
        <v>399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05"/>
      <c r="B122" s="117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06"/>
      <c r="B123" s="118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04" t="s">
        <v>175</v>
      </c>
      <c r="B125" s="116" t="s">
        <v>400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05"/>
      <c r="B126" s="117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06"/>
      <c r="B127" s="118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04" t="s">
        <v>176</v>
      </c>
      <c r="B129" s="143" t="s">
        <v>401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05"/>
      <c r="B130" s="144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06"/>
      <c r="B131" s="145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19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04" t="s">
        <v>177</v>
      </c>
      <c r="B133" s="146" t="s">
        <v>402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05"/>
      <c r="B134" s="147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06"/>
      <c r="B135" s="148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94"/>
      <c r="B136" s="19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04" t="s">
        <v>178</v>
      </c>
      <c r="B137" s="149" t="s">
        <v>396</v>
      </c>
      <c r="C137" s="25"/>
      <c r="D137" s="26"/>
      <c r="E137" s="26"/>
      <c r="F137" s="27"/>
      <c r="G137" s="28" t="str">
        <f>IF($C137="①",$E137-$D137-$F137,"-")</f>
        <v>-</v>
      </c>
      <c r="H137" s="29" t="str">
        <f>IF($C137="②",$E137-$D137-$F137,"-")</f>
        <v>-</v>
      </c>
      <c r="I137" s="29" t="str">
        <f>IF($C137="③",$E137-$D137-$F137,"-")</f>
        <v>-</v>
      </c>
      <c r="J137" s="29" t="str">
        <f>IF($C137="④",$E137-$D137-$F137,"-")</f>
        <v>-</v>
      </c>
      <c r="K137" s="29" t="str">
        <f>IF($C137="⑤",$E137-$D137-$F137,"-")</f>
        <v>-</v>
      </c>
      <c r="L137" s="30">
        <f>SUM(G137:K137)</f>
        <v>0</v>
      </c>
      <c r="M137" s="31"/>
      <c r="P137" s="58"/>
    </row>
    <row r="138" spans="1:43" s="2" customFormat="1" x14ac:dyDescent="0.15">
      <c r="A138" s="105"/>
      <c r="B138" s="150"/>
      <c r="C138" s="25"/>
      <c r="D138" s="34"/>
      <c r="E138" s="26"/>
      <c r="F138" s="27"/>
      <c r="G138" s="28" t="str">
        <f>IF($C138="①",$E138-$D138-$F138,"-")</f>
        <v>-</v>
      </c>
      <c r="H138" s="29" t="str">
        <f>IF($C138="②",$E138-$D138-$F138,"-")</f>
        <v>-</v>
      </c>
      <c r="I138" s="29" t="str">
        <f>IF($C138="③",$E138-$D138-$F138,"-")</f>
        <v>-</v>
      </c>
      <c r="J138" s="29" t="str">
        <f>IF($C138="④",$E138-$D138-$F138,"-")</f>
        <v>-</v>
      </c>
      <c r="K138" s="29" t="str">
        <f>IF($C138="⑤",$E138-$D138-$F138,"-")</f>
        <v>-</v>
      </c>
      <c r="L138" s="30">
        <f>SUM(G138:K138)</f>
        <v>0</v>
      </c>
      <c r="M138" s="31"/>
      <c r="P138" s="58"/>
    </row>
    <row r="139" spans="1:43" s="2" customFormat="1" ht="14.25" thickBot="1" x14ac:dyDescent="0.2">
      <c r="A139" s="106"/>
      <c r="B139" s="151"/>
      <c r="C139" s="25"/>
      <c r="D139" s="34"/>
      <c r="E139" s="26"/>
      <c r="F139" s="27"/>
      <c r="G139" s="28" t="str">
        <f>IF($C139="①",$E139-$D139-$F139,"-")</f>
        <v>-</v>
      </c>
      <c r="H139" s="29" t="str">
        <f>IF($C139="②",$E139-$D139-$F139,"-")</f>
        <v>-</v>
      </c>
      <c r="I139" s="29" t="str">
        <f>IF($C139="③",$E139-$D139-$F139,"-")</f>
        <v>-</v>
      </c>
      <c r="J139" s="29" t="str">
        <f>IF($C139="④",$E139-$D139-$F139,"-")</f>
        <v>-</v>
      </c>
      <c r="K139" s="29" t="str">
        <f>IF($C139="⑤",$E139-$D139-$F139,"-")</f>
        <v>-</v>
      </c>
      <c r="L139" s="30">
        <f>SUM(G139:K139)</f>
        <v>0</v>
      </c>
      <c r="M139" s="31"/>
      <c r="P139" s="58"/>
    </row>
    <row r="140" spans="1:43" s="2" customFormat="1" ht="14.25" thickBot="1" x14ac:dyDescent="0.2">
      <c r="A140" s="43"/>
      <c r="B140" s="19"/>
      <c r="C140" s="63"/>
      <c r="D140" s="64"/>
      <c r="E140" s="64"/>
      <c r="F140" s="65"/>
      <c r="G140" s="45"/>
      <c r="H140" s="45"/>
      <c r="I140" s="45"/>
      <c r="J140" s="45"/>
      <c r="K140" s="47"/>
      <c r="L140" s="40">
        <f>SUM(L137:L139)</f>
        <v>0</v>
      </c>
      <c r="M140" s="41"/>
      <c r="P140" s="58"/>
    </row>
    <row r="141" spans="1:43" s="2" customFormat="1" x14ac:dyDescent="0.15">
      <c r="A141" s="113" t="s">
        <v>19</v>
      </c>
      <c r="B141" s="114"/>
      <c r="C141" s="114"/>
      <c r="D141" s="114"/>
      <c r="E141" s="114"/>
      <c r="F141" s="115"/>
      <c r="G141" s="67">
        <f>SUM(G17:G140)</f>
        <v>0</v>
      </c>
      <c r="H141" s="67">
        <f>SUM(H17:H140)</f>
        <v>0</v>
      </c>
      <c r="I141" s="67">
        <f>SUM(I17:I140)</f>
        <v>0</v>
      </c>
      <c r="J141" s="67">
        <f>SUM(J17:J140)</f>
        <v>0</v>
      </c>
      <c r="K141" s="67">
        <f>SUM(K17:K140)</f>
        <v>0</v>
      </c>
      <c r="L141" s="68">
        <f>SUM(G141:K141)</f>
        <v>0</v>
      </c>
      <c r="M141" s="41"/>
      <c r="P141" s="58"/>
    </row>
    <row r="142" spans="1:43" x14ac:dyDescent="0.15">
      <c r="A142" s="113" t="s">
        <v>20</v>
      </c>
      <c r="B142" s="114"/>
      <c r="C142" s="114"/>
      <c r="D142" s="114"/>
      <c r="E142" s="114"/>
      <c r="F142" s="115"/>
      <c r="G142" s="69">
        <f t="shared" ref="G142:L142" si="0">ROUNDDOWN(ROUND(G141*24*60,1)/60,2)</f>
        <v>0</v>
      </c>
      <c r="H142" s="69">
        <f t="shared" si="0"/>
        <v>0</v>
      </c>
      <c r="I142" s="69">
        <f t="shared" si="0"/>
        <v>0</v>
      </c>
      <c r="J142" s="69">
        <f t="shared" si="0"/>
        <v>0</v>
      </c>
      <c r="K142" s="69">
        <f t="shared" si="0"/>
        <v>0</v>
      </c>
      <c r="L142" s="69">
        <f t="shared" si="0"/>
        <v>0</v>
      </c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D143" s="70"/>
      <c r="L143" s="71">
        <f>L20+L24+L28+L32+L36+L40+L44+L48+L52+L56+L60+L64+L68+L72+L76+L80+L84+L88+L92+L96+L100+L104+L108+L112+L116+L120+L124+L128+L132+L140-L141</f>
        <v>0</v>
      </c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4:43" x14ac:dyDescent="0.15">
      <c r="N315" s="2"/>
      <c r="O315" s="2"/>
      <c r="P315" s="58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4:43" x14ac:dyDescent="0.15">
      <c r="N316" s="2"/>
      <c r="O316" s="2"/>
      <c r="P316" s="58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4:43" x14ac:dyDescent="0.15">
      <c r="N317" s="2"/>
      <c r="O317" s="2"/>
      <c r="P317" s="58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4:43" x14ac:dyDescent="0.15">
      <c r="N318" s="2"/>
      <c r="O318" s="2"/>
      <c r="P318" s="58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</sheetData>
  <mergeCells count="82">
    <mergeCell ref="A97:A99"/>
    <mergeCell ref="B97:B99"/>
    <mergeCell ref="A101:A103"/>
    <mergeCell ref="B101:B103"/>
    <mergeCell ref="A105:A107"/>
    <mergeCell ref="B105:B107"/>
    <mergeCell ref="A109:A111"/>
    <mergeCell ref="B109:B111"/>
    <mergeCell ref="A113:A115"/>
    <mergeCell ref="B113:B115"/>
    <mergeCell ref="A117:A119"/>
    <mergeCell ref="B117:B119"/>
    <mergeCell ref="A142:F142"/>
    <mergeCell ref="A121:A123"/>
    <mergeCell ref="B121:B123"/>
    <mergeCell ref="A125:A127"/>
    <mergeCell ref="B125:B127"/>
    <mergeCell ref="A129:A131"/>
    <mergeCell ref="B129:B131"/>
    <mergeCell ref="A141:F141"/>
    <mergeCell ref="A133:A135"/>
    <mergeCell ref="B133:B135"/>
    <mergeCell ref="A137:A139"/>
    <mergeCell ref="B137:B139"/>
    <mergeCell ref="B93:B95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A61:A63"/>
    <mergeCell ref="B61:B63"/>
    <mergeCell ref="A65:A67"/>
    <mergeCell ref="B65:B67"/>
    <mergeCell ref="A69:A71"/>
    <mergeCell ref="B69:B71"/>
    <mergeCell ref="A49:A51"/>
    <mergeCell ref="B49:B51"/>
    <mergeCell ref="A53:A55"/>
    <mergeCell ref="B53:B55"/>
    <mergeCell ref="A57:A59"/>
    <mergeCell ref="B57:B59"/>
    <mergeCell ref="A37:A39"/>
    <mergeCell ref="B37:B39"/>
    <mergeCell ref="A41:A43"/>
    <mergeCell ref="B41:B43"/>
    <mergeCell ref="A45:A47"/>
    <mergeCell ref="B45:B47"/>
    <mergeCell ref="A25:A27"/>
    <mergeCell ref="B25:B27"/>
    <mergeCell ref="A29:A31"/>
    <mergeCell ref="B29:B31"/>
    <mergeCell ref="A33:A35"/>
    <mergeCell ref="B33:B35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E14:F14"/>
    <mergeCell ref="I8:J8"/>
    <mergeCell ref="B4:E4"/>
    <mergeCell ref="B5:E5"/>
    <mergeCell ref="C7:H7"/>
    <mergeCell ref="I7:J7"/>
  </mergeCells>
  <phoneticPr fontId="2"/>
  <conditionalFormatting sqref="G141:K141 K8:L12">
    <cfRule type="cellIs" dxfId="22" priority="3" stopIfTrue="1" operator="lessThan">
      <formula>0</formula>
    </cfRule>
  </conditionalFormatting>
  <conditionalFormatting sqref="E76 E136">
    <cfRule type="cellIs" dxfId="21" priority="2" stopIfTrue="1" operator="lessThan">
      <formula>D76</formula>
    </cfRule>
  </conditionalFormatting>
  <conditionalFormatting sqref="D136">
    <cfRule type="cellIs" dxfId="20" priority="1" stopIfTrue="1" operator="lessThan">
      <formula>E135</formula>
    </cfRule>
  </conditionalFormatting>
  <dataValidations count="6">
    <dataValidation type="list" allowBlank="1" showDropDown="1" showInputMessage="1" sqref="M17:M19 M21:M23 M25:M27 M29:M31 M33:M35 M37:M39 M41:M43 M45:M47 M49:M51 M53:M55 M57:M59 M61:M63 M65:M67 M69:M71 M73:M75 M77:M79 M81:M83 M85:M87 M89:M91 M93:M95 M97:M99 M101:M103 M105:M107 M109:M111 M113:M115 M117:M119 M121:M123 M125:M127 M129:M131 M133:M135 M137:M139">
      <formula1>$R$2:$R$27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 F137:F139">
      <formula1>E17-D17</formula1>
    </dataValidation>
    <dataValidation type="list" allowBlank="1" showInputMessage="1" sqref="M136">
      <formula1>$R$2:$R$32</formula1>
    </dataValidation>
    <dataValidation type="list" allowBlank="1" showInputMessage="1" showErrorMessage="1" sqref="M141">
      <formula1>$P$26:$P$28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 C137:C139">
      <formula1>$B$8:$B$12</formula1>
    </dataValidation>
    <dataValidation allowBlank="1" showInputMessage="1" showErrorMessage="1" error="入力した時刻が範囲外です。" sqref="D17:E139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4"/>
  <sheetViews>
    <sheetView view="pageBreakPreview" topLeftCell="A89" zoomScaleNormal="100" zoomScaleSheetLayoutView="100" workbookViewId="0">
      <selection activeCell="D102" sqref="D102"/>
    </sheetView>
  </sheetViews>
  <sheetFormatPr defaultColWidth="9" defaultRowHeight="13.5" x14ac:dyDescent="0.15"/>
  <cols>
    <col min="1" max="1" width="9" style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408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24" t="str">
        <f>IF('8'!B4:E4="","",'8'!B4:E4)</f>
        <v/>
      </c>
      <c r="C4" s="124"/>
      <c r="D4" s="124"/>
      <c r="E4" s="124"/>
      <c r="F4" s="10"/>
      <c r="G4" s="83" t="s">
        <v>1</v>
      </c>
      <c r="H4" s="81" t="str">
        <f>IF('8'!H4="","",'8'!H4)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25" t="str">
        <f>IF('8'!B5:E5="","",'8'!B5:E5)</f>
        <v/>
      </c>
      <c r="C5" s="125"/>
      <c r="D5" s="125"/>
      <c r="E5" s="125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26" t="s">
        <v>393</v>
      </c>
      <c r="D7" s="127"/>
      <c r="E7" s="127"/>
      <c r="F7" s="127"/>
      <c r="G7" s="127"/>
      <c r="H7" s="127"/>
      <c r="I7" s="126" t="s">
        <v>4</v>
      </c>
      <c r="J7" s="126"/>
      <c r="K7" s="134" t="s">
        <v>5</v>
      </c>
      <c r="L7" s="135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28" t="str">
        <f>IF('8'!C8:H8="","",'8'!C8:H8)</f>
        <v/>
      </c>
      <c r="D8" s="129"/>
      <c r="E8" s="129"/>
      <c r="F8" s="129"/>
      <c r="G8" s="129"/>
      <c r="H8" s="130"/>
      <c r="I8" s="131" t="str">
        <f>IF('8'!I8:J8="","",'8'!I8:J8)</f>
        <v/>
      </c>
      <c r="J8" s="132"/>
      <c r="K8" s="14">
        <f>G137</f>
        <v>0</v>
      </c>
      <c r="L8" s="15">
        <f>G138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28" t="str">
        <f>IF('8'!C9:H9="","",'8'!C9:H9)</f>
        <v/>
      </c>
      <c r="D9" s="129"/>
      <c r="E9" s="129"/>
      <c r="F9" s="129"/>
      <c r="G9" s="129"/>
      <c r="H9" s="130"/>
      <c r="I9" s="131" t="str">
        <f>IF('8'!I9:J9="","",'8'!I9:J9)</f>
        <v/>
      </c>
      <c r="J9" s="132"/>
      <c r="K9" s="14">
        <f>H137</f>
        <v>0</v>
      </c>
      <c r="L9" s="15">
        <f>H138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28" t="str">
        <f>IF('8'!C10:H10="","",'8'!C10:H10)</f>
        <v/>
      </c>
      <c r="D10" s="129"/>
      <c r="E10" s="129"/>
      <c r="F10" s="129"/>
      <c r="G10" s="129"/>
      <c r="H10" s="130"/>
      <c r="I10" s="131" t="str">
        <f>IF('8'!I10:J10="","",'8'!I10:J10)</f>
        <v/>
      </c>
      <c r="J10" s="132"/>
      <c r="K10" s="14">
        <f>I137</f>
        <v>0</v>
      </c>
      <c r="L10" s="15">
        <f>I138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28" t="str">
        <f>IF('8'!C11:H11="","",'8'!C11:H11)</f>
        <v/>
      </c>
      <c r="D11" s="129"/>
      <c r="E11" s="129"/>
      <c r="F11" s="129"/>
      <c r="G11" s="129"/>
      <c r="H11" s="130"/>
      <c r="I11" s="131" t="str">
        <f>IF('8'!I11:J11="","",'8'!I11:J11)</f>
        <v/>
      </c>
      <c r="J11" s="132"/>
      <c r="K11" s="14">
        <f>J137</f>
        <v>0</v>
      </c>
      <c r="L11" s="15">
        <f>J138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28" t="str">
        <f>IF('8'!C12:H12="","",'8'!C12:H12)</f>
        <v/>
      </c>
      <c r="D12" s="129"/>
      <c r="E12" s="129"/>
      <c r="F12" s="129"/>
      <c r="G12" s="129"/>
      <c r="H12" s="130"/>
      <c r="I12" s="131" t="str">
        <f>IF('8'!I12:J12="","",'8'!I12:J12)</f>
        <v/>
      </c>
      <c r="J12" s="132"/>
      <c r="K12" s="14">
        <f>K137</f>
        <v>0</v>
      </c>
      <c r="L12" s="15">
        <f>K138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36" t="str">
        <f>'8'!E14:F14</f>
        <v>9：00～17：00</v>
      </c>
      <c r="F14" s="136"/>
      <c r="G14" s="10" t="s">
        <v>418</v>
      </c>
      <c r="H14" s="10"/>
      <c r="I14" s="10"/>
      <c r="J14" s="74" t="s">
        <v>21</v>
      </c>
      <c r="K14" s="133" t="str">
        <f>'8'!K14:L14</f>
        <v>12：00～13：00</v>
      </c>
      <c r="L14" s="133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19" t="s">
        <v>395</v>
      </c>
      <c r="E15" s="120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04" t="s">
        <v>179</v>
      </c>
      <c r="B17" s="149" t="s">
        <v>397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05"/>
      <c r="B18" s="150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06"/>
      <c r="B19" s="151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04" t="s">
        <v>180</v>
      </c>
      <c r="B21" s="149" t="s">
        <v>398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05"/>
      <c r="B22" s="150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06"/>
      <c r="B23" s="151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04" t="s">
        <v>181</v>
      </c>
      <c r="B25" s="149" t="s">
        <v>399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05"/>
      <c r="B26" s="150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06"/>
      <c r="B27" s="151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04" t="s">
        <v>182</v>
      </c>
      <c r="B29" s="149" t="s">
        <v>400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05"/>
      <c r="B30" s="150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06"/>
      <c r="B31" s="151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52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1" t="s">
        <v>183</v>
      </c>
      <c r="B33" s="143" t="s">
        <v>401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2"/>
      <c r="B34" s="144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3"/>
      <c r="B35" s="145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1" t="s">
        <v>184</v>
      </c>
      <c r="B37" s="110" t="s">
        <v>402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2"/>
      <c r="B38" s="111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3"/>
      <c r="B39" s="112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04" t="s">
        <v>185</v>
      </c>
      <c r="B41" s="116" t="s">
        <v>396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05"/>
      <c r="B42" s="117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06"/>
      <c r="B43" s="118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04" t="s">
        <v>186</v>
      </c>
      <c r="B45" s="149" t="s">
        <v>397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05"/>
      <c r="B46" s="150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06"/>
      <c r="B47" s="151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19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04" t="s">
        <v>187</v>
      </c>
      <c r="B49" s="149" t="s">
        <v>398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05"/>
      <c r="B50" s="150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06"/>
      <c r="B51" s="151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04" t="s">
        <v>188</v>
      </c>
      <c r="B53" s="149" t="s">
        <v>399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05"/>
      <c r="B54" s="150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06"/>
      <c r="B55" s="151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04" t="s">
        <v>189</v>
      </c>
      <c r="B57" s="149" t="s">
        <v>400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05"/>
      <c r="B58" s="150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06"/>
      <c r="B59" s="151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52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04" t="s">
        <v>190</v>
      </c>
      <c r="B61" s="143" t="s">
        <v>401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05"/>
      <c r="B62" s="144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06"/>
      <c r="B63" s="145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04" t="s">
        <v>191</v>
      </c>
      <c r="B65" s="110" t="s">
        <v>402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05"/>
      <c r="B66" s="111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06"/>
      <c r="B67" s="112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04" t="s">
        <v>192</v>
      </c>
      <c r="B69" s="116" t="s">
        <v>396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05"/>
      <c r="B70" s="117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06"/>
      <c r="B71" s="118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04" t="s">
        <v>193</v>
      </c>
      <c r="B73" s="149" t="s">
        <v>397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05"/>
      <c r="B74" s="150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06"/>
      <c r="B75" s="151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19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04" t="s">
        <v>194</v>
      </c>
      <c r="B77" s="149" t="s">
        <v>398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05"/>
      <c r="B78" s="150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06"/>
      <c r="B79" s="151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04" t="s">
        <v>195</v>
      </c>
      <c r="B81" s="149" t="s">
        <v>399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05"/>
      <c r="B82" s="150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06"/>
      <c r="B83" s="151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04" t="s">
        <v>196</v>
      </c>
      <c r="B85" s="149" t="s">
        <v>400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05"/>
      <c r="B86" s="150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06"/>
      <c r="B87" s="151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52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04" t="s">
        <v>197</v>
      </c>
      <c r="B89" s="143" t="s">
        <v>401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05"/>
      <c r="B90" s="144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06"/>
      <c r="B91" s="145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04" t="s">
        <v>198</v>
      </c>
      <c r="B93" s="110" t="s">
        <v>402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05"/>
      <c r="B94" s="111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06"/>
      <c r="B95" s="112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04" t="s">
        <v>199</v>
      </c>
      <c r="B97" s="110" t="s">
        <v>396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05"/>
      <c r="B98" s="111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06"/>
      <c r="B99" s="112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04" t="s">
        <v>200</v>
      </c>
      <c r="B101" s="146" t="s">
        <v>397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05"/>
      <c r="B102" s="147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06"/>
      <c r="B103" s="148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19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04" t="s">
        <v>201</v>
      </c>
      <c r="B105" s="149" t="s">
        <v>398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05"/>
      <c r="B106" s="150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06"/>
      <c r="B107" s="151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04" t="s">
        <v>202</v>
      </c>
      <c r="B109" s="149" t="s">
        <v>399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05"/>
      <c r="B110" s="150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06"/>
      <c r="B111" s="151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04" t="s">
        <v>203</v>
      </c>
      <c r="B113" s="149" t="s">
        <v>400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05"/>
      <c r="B114" s="150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06"/>
      <c r="B115" s="151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52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04" t="s">
        <v>204</v>
      </c>
      <c r="B117" s="143" t="s">
        <v>401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05"/>
      <c r="B118" s="144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06"/>
      <c r="B119" s="145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04" t="s">
        <v>205</v>
      </c>
      <c r="B121" s="110" t="s">
        <v>402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05"/>
      <c r="B122" s="111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06"/>
      <c r="B123" s="112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04" t="s">
        <v>206</v>
      </c>
      <c r="B125" s="116" t="s">
        <v>396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05"/>
      <c r="B126" s="117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06"/>
      <c r="B127" s="118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04" t="s">
        <v>207</v>
      </c>
      <c r="B129" s="149" t="s">
        <v>397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05"/>
      <c r="B130" s="150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06"/>
      <c r="B131" s="151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19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04" t="s">
        <v>208</v>
      </c>
      <c r="B133" s="149" t="s">
        <v>398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05"/>
      <c r="B134" s="150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06"/>
      <c r="B135" s="151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61"/>
      <c r="B136" s="62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13" t="s">
        <v>19</v>
      </c>
      <c r="B137" s="114"/>
      <c r="C137" s="114"/>
      <c r="D137" s="114"/>
      <c r="E137" s="114"/>
      <c r="F137" s="115"/>
      <c r="G137" s="67">
        <f>SUM(G17:G136)</f>
        <v>0</v>
      </c>
      <c r="H137" s="67">
        <f>SUM(H17:H136)</f>
        <v>0</v>
      </c>
      <c r="I137" s="67">
        <f>SUM(I17:I136)</f>
        <v>0</v>
      </c>
      <c r="J137" s="67">
        <f>SUM(J17:J136)</f>
        <v>0</v>
      </c>
      <c r="K137" s="67">
        <f>SUM(K17:K136)</f>
        <v>0</v>
      </c>
      <c r="L137" s="68">
        <f>SUM(G137:K137)</f>
        <v>0</v>
      </c>
      <c r="M137" s="41"/>
      <c r="P137" s="58"/>
    </row>
    <row r="138" spans="1:43" x14ac:dyDescent="0.15">
      <c r="A138" s="113" t="s">
        <v>20</v>
      </c>
      <c r="B138" s="114"/>
      <c r="C138" s="114"/>
      <c r="D138" s="114"/>
      <c r="E138" s="114"/>
      <c r="F138" s="115"/>
      <c r="G138" s="69">
        <f t="shared" ref="G138:L138" si="0">ROUNDDOWN(ROUND(G137*24*60,1)/60,2)</f>
        <v>0</v>
      </c>
      <c r="H138" s="69">
        <f t="shared" si="0"/>
        <v>0</v>
      </c>
      <c r="I138" s="69">
        <f t="shared" si="0"/>
        <v>0</v>
      </c>
      <c r="J138" s="69">
        <f t="shared" si="0"/>
        <v>0</v>
      </c>
      <c r="K138" s="69">
        <f t="shared" si="0"/>
        <v>0</v>
      </c>
      <c r="L138" s="69">
        <f t="shared" si="0"/>
        <v>0</v>
      </c>
      <c r="N138" s="2"/>
      <c r="O138" s="2"/>
      <c r="P138" s="58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15">
      <c r="D139" s="70"/>
      <c r="L139" s="87">
        <f>L20+L24+L28+L32+L36+L40+L44+L48+L52+L56+L60+L64+L68+L72+L76+L80+L84+L88+L92+L96+L100+L104+L108+L112+L116+L120+L124+L128+L132+L136-L137</f>
        <v>0</v>
      </c>
      <c r="N139" s="2"/>
      <c r="O139" s="2"/>
      <c r="P139" s="58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15">
      <c r="N140" s="2"/>
      <c r="O140" s="2"/>
      <c r="P140" s="58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x14ac:dyDescent="0.15">
      <c r="N141" s="2"/>
      <c r="O141" s="2"/>
      <c r="P141" s="58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x14ac:dyDescent="0.15"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</sheetData>
  <mergeCells count="80">
    <mergeCell ref="A97:A99"/>
    <mergeCell ref="B97:B99"/>
    <mergeCell ref="A101:A103"/>
    <mergeCell ref="B101:B103"/>
    <mergeCell ref="A105:A107"/>
    <mergeCell ref="B105:B107"/>
    <mergeCell ref="A109:A111"/>
    <mergeCell ref="B109:B111"/>
    <mergeCell ref="A113:A115"/>
    <mergeCell ref="B113:B115"/>
    <mergeCell ref="A117:A119"/>
    <mergeCell ref="B117:B119"/>
    <mergeCell ref="A138:F138"/>
    <mergeCell ref="A121:A123"/>
    <mergeCell ref="B121:B123"/>
    <mergeCell ref="A125:A127"/>
    <mergeCell ref="B125:B127"/>
    <mergeCell ref="A129:A131"/>
    <mergeCell ref="B129:B131"/>
    <mergeCell ref="A133:A135"/>
    <mergeCell ref="B133:B135"/>
    <mergeCell ref="A137:F137"/>
    <mergeCell ref="A85:A87"/>
    <mergeCell ref="B85:B87"/>
    <mergeCell ref="A89:A91"/>
    <mergeCell ref="B89:B91"/>
    <mergeCell ref="A93:A95"/>
    <mergeCell ref="B93:B95"/>
    <mergeCell ref="A73:A75"/>
    <mergeCell ref="B73:B75"/>
    <mergeCell ref="A77:A79"/>
    <mergeCell ref="B77:B79"/>
    <mergeCell ref="A81:A83"/>
    <mergeCell ref="B81:B83"/>
    <mergeCell ref="A61:A63"/>
    <mergeCell ref="B61:B63"/>
    <mergeCell ref="A65:A67"/>
    <mergeCell ref="B65:B67"/>
    <mergeCell ref="A69:A71"/>
    <mergeCell ref="B69:B71"/>
    <mergeCell ref="A49:A51"/>
    <mergeCell ref="B49:B51"/>
    <mergeCell ref="A53:A55"/>
    <mergeCell ref="B53:B55"/>
    <mergeCell ref="A57:A59"/>
    <mergeCell ref="B57:B59"/>
    <mergeCell ref="A37:A39"/>
    <mergeCell ref="B37:B39"/>
    <mergeCell ref="A41:A43"/>
    <mergeCell ref="B41:B43"/>
    <mergeCell ref="A45:A47"/>
    <mergeCell ref="B45:B47"/>
    <mergeCell ref="A25:A27"/>
    <mergeCell ref="B25:B27"/>
    <mergeCell ref="A29:A31"/>
    <mergeCell ref="B29:B31"/>
    <mergeCell ref="A33:A35"/>
    <mergeCell ref="B33:B35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E14:F14"/>
    <mergeCell ref="I8:J8"/>
    <mergeCell ref="B4:E4"/>
    <mergeCell ref="B5:E5"/>
    <mergeCell ref="C7:H7"/>
    <mergeCell ref="I7:J7"/>
  </mergeCells>
  <phoneticPr fontId="2"/>
  <conditionalFormatting sqref="G137:K137 K8:L12">
    <cfRule type="cellIs" dxfId="19" priority="3" stopIfTrue="1" operator="lessThan">
      <formula>0</formula>
    </cfRule>
  </conditionalFormatting>
  <conditionalFormatting sqref="E76 E136">
    <cfRule type="cellIs" dxfId="18" priority="2" stopIfTrue="1" operator="lessThan">
      <formula>D76</formula>
    </cfRule>
  </conditionalFormatting>
  <conditionalFormatting sqref="D136">
    <cfRule type="cellIs" dxfId="17" priority="1" stopIfTrue="1" operator="lessThan">
      <formula>E135</formula>
    </cfRule>
  </conditionalFormatting>
  <dataValidations count="6">
    <dataValidation type="list" allowBlank="1" showInputMessage="1" showErrorMessage="1" sqref="M137">
      <formula1>$P$26:$P$28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">
      <formula1>E17-D17</formula1>
    </dataValidation>
    <dataValidation type="list" allowBlank="1" showInputMessage="1" sqref="M136">
      <formula1>$R$2:$R$32</formula1>
    </dataValidation>
    <dataValidation type="list" allowBlank="1" showDropDown="1" showInputMessage="1" sqref="M17:M19 M133:M135 M129:M131 M125:M127 M121:M123 M117:M119 M113:M115 M109:M111 M105:M107 M101:M103 M97:M99 M93:M95 M89:M91 M85:M87 M81:M83 M77:M79 M73:M75 M69:M71 M65:M67 M61:M63 M57:M59 M53:M55 M49:M51 M45:M47 M41:M43 M37:M39 M33:M35 M29:M31 M25:M27 M21:M23">
      <formula1>$R$2:$R$27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">
      <formula1>$B$8:$B$12</formula1>
    </dataValidation>
    <dataValidation allowBlank="1" showInputMessage="1" showErrorMessage="1" error="入力した時刻が範囲外です。" sqref="D17:E135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8"/>
  <sheetViews>
    <sheetView view="pageBreakPreview" topLeftCell="A112" zoomScaleNormal="100" zoomScaleSheetLayoutView="100" workbookViewId="0">
      <selection activeCell="F133" sqref="F133"/>
    </sheetView>
  </sheetViews>
  <sheetFormatPr defaultColWidth="9" defaultRowHeight="13.5" x14ac:dyDescent="0.15"/>
  <cols>
    <col min="1" max="1" width="9.5" style="1" bestFit="1" customWidth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409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24" t="str">
        <f>IF('9'!B4:E4="","",'9'!B4:E4)</f>
        <v/>
      </c>
      <c r="C4" s="124"/>
      <c r="D4" s="124"/>
      <c r="E4" s="124"/>
      <c r="F4" s="10"/>
      <c r="G4" s="83" t="s">
        <v>1</v>
      </c>
      <c r="H4" s="81" t="str">
        <f>IF('9'!H4="","",'9'!H4)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25" t="str">
        <f>IF('9'!B5:E5="","",'9'!B5:E5)</f>
        <v/>
      </c>
      <c r="C5" s="125"/>
      <c r="D5" s="125"/>
      <c r="E5" s="125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26" t="s">
        <v>393</v>
      </c>
      <c r="D7" s="127"/>
      <c r="E7" s="127"/>
      <c r="F7" s="127"/>
      <c r="G7" s="127"/>
      <c r="H7" s="127"/>
      <c r="I7" s="126" t="s">
        <v>4</v>
      </c>
      <c r="J7" s="126"/>
      <c r="K7" s="134" t="s">
        <v>5</v>
      </c>
      <c r="L7" s="135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28" t="str">
        <f>IF('9'!C8:H8="","",'9'!C8:H8)</f>
        <v/>
      </c>
      <c r="D8" s="129"/>
      <c r="E8" s="129"/>
      <c r="F8" s="129"/>
      <c r="G8" s="129"/>
      <c r="H8" s="130"/>
      <c r="I8" s="131" t="str">
        <f>IF('9'!I8:J8="","",'9'!I8:J8)</f>
        <v/>
      </c>
      <c r="J8" s="132"/>
      <c r="K8" s="14">
        <f>G141</f>
        <v>0</v>
      </c>
      <c r="L8" s="15">
        <f>G142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28" t="str">
        <f>IF('9'!C9:H9="","",'9'!C9:H9)</f>
        <v/>
      </c>
      <c r="D9" s="129"/>
      <c r="E9" s="129"/>
      <c r="F9" s="129"/>
      <c r="G9" s="129"/>
      <c r="H9" s="130"/>
      <c r="I9" s="131" t="str">
        <f>IF('9'!I9:J9="","",'9'!I9:J9)</f>
        <v/>
      </c>
      <c r="J9" s="132"/>
      <c r="K9" s="14">
        <f>H141</f>
        <v>0</v>
      </c>
      <c r="L9" s="15">
        <f>H142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28" t="str">
        <f>IF('9'!C10:H10="","",'9'!C10:H10)</f>
        <v/>
      </c>
      <c r="D10" s="129"/>
      <c r="E10" s="129"/>
      <c r="F10" s="129"/>
      <c r="G10" s="129"/>
      <c r="H10" s="130"/>
      <c r="I10" s="131" t="str">
        <f>IF('9'!I10:J10="","",'9'!I10:J10)</f>
        <v/>
      </c>
      <c r="J10" s="132"/>
      <c r="K10" s="14">
        <f>I141</f>
        <v>0</v>
      </c>
      <c r="L10" s="15">
        <f>I142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28" t="str">
        <f>IF('9'!C11:H11="","",'9'!C11:H11)</f>
        <v/>
      </c>
      <c r="D11" s="129"/>
      <c r="E11" s="129"/>
      <c r="F11" s="129"/>
      <c r="G11" s="129"/>
      <c r="H11" s="130"/>
      <c r="I11" s="131" t="str">
        <f>IF('9'!I11:J11="","",'9'!I11:J11)</f>
        <v/>
      </c>
      <c r="J11" s="132"/>
      <c r="K11" s="14">
        <f>J141</f>
        <v>0</v>
      </c>
      <c r="L11" s="15">
        <f>J142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28" t="str">
        <f>IF('9'!C12:H12="","",'9'!C12:H12)</f>
        <v/>
      </c>
      <c r="D12" s="129"/>
      <c r="E12" s="129"/>
      <c r="F12" s="129"/>
      <c r="G12" s="129"/>
      <c r="H12" s="130"/>
      <c r="I12" s="131" t="str">
        <f>IF('9'!I12:J12="","",'9'!I12:J12)</f>
        <v/>
      </c>
      <c r="J12" s="132"/>
      <c r="K12" s="14">
        <f>K141</f>
        <v>0</v>
      </c>
      <c r="L12" s="15">
        <f>K142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36" t="str">
        <f>'9'!E14:F14</f>
        <v>9：00～17：00</v>
      </c>
      <c r="F14" s="136"/>
      <c r="G14" s="10" t="s">
        <v>419</v>
      </c>
      <c r="H14" s="10"/>
      <c r="I14" s="10"/>
      <c r="J14" s="74" t="s">
        <v>21</v>
      </c>
      <c r="K14" s="133" t="str">
        <f>'9'!K14:L14</f>
        <v>12：00～13：00</v>
      </c>
      <c r="L14" s="133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19" t="s">
        <v>395</v>
      </c>
      <c r="E15" s="120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04" t="s">
        <v>209</v>
      </c>
      <c r="B17" s="149" t="s">
        <v>399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05"/>
      <c r="B18" s="150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06"/>
      <c r="B19" s="151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04" t="s">
        <v>210</v>
      </c>
      <c r="B21" s="149" t="s">
        <v>400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05"/>
      <c r="B22" s="150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06"/>
      <c r="B23" s="151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52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04" t="s">
        <v>211</v>
      </c>
      <c r="B25" s="143" t="s">
        <v>401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05"/>
      <c r="B26" s="144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06"/>
      <c r="B27" s="145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04" t="s">
        <v>212</v>
      </c>
      <c r="B29" s="146" t="s">
        <v>402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05"/>
      <c r="B30" s="147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06"/>
      <c r="B31" s="148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1" t="s">
        <v>213</v>
      </c>
      <c r="B33" s="149" t="s">
        <v>396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2"/>
      <c r="B34" s="150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3"/>
      <c r="B35" s="151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35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1" t="s">
        <v>214</v>
      </c>
      <c r="B37" s="116" t="s">
        <v>397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2"/>
      <c r="B38" s="117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3"/>
      <c r="B39" s="118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04" t="s">
        <v>215</v>
      </c>
      <c r="B41" s="116" t="s">
        <v>398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05"/>
      <c r="B42" s="117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06"/>
      <c r="B43" s="118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35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04" t="s">
        <v>216</v>
      </c>
      <c r="B45" s="149" t="s">
        <v>399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05"/>
      <c r="B46" s="150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06"/>
      <c r="B47" s="151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19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04" t="s">
        <v>217</v>
      </c>
      <c r="B49" s="149" t="s">
        <v>400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05"/>
      <c r="B50" s="150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06"/>
      <c r="B51" s="151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52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04" t="s">
        <v>218</v>
      </c>
      <c r="B53" s="143" t="s">
        <v>401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05"/>
      <c r="B54" s="144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06"/>
      <c r="B55" s="145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04" t="s">
        <v>219</v>
      </c>
      <c r="B57" s="146" t="s">
        <v>402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05"/>
      <c r="B58" s="147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06"/>
      <c r="B59" s="148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04" t="s">
        <v>220</v>
      </c>
      <c r="B61" s="149" t="s">
        <v>396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05"/>
      <c r="B62" s="150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06"/>
      <c r="B63" s="151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35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04" t="s">
        <v>221</v>
      </c>
      <c r="B65" s="116" t="s">
        <v>397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05"/>
      <c r="B66" s="117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06"/>
      <c r="B67" s="118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04" t="s">
        <v>222</v>
      </c>
      <c r="B69" s="116" t="s">
        <v>398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05"/>
      <c r="B70" s="117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06"/>
      <c r="B71" s="118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35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04" t="s">
        <v>223</v>
      </c>
      <c r="B73" s="149" t="s">
        <v>399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05"/>
      <c r="B74" s="150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06"/>
      <c r="B75" s="151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19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04" t="s">
        <v>224</v>
      </c>
      <c r="B77" s="149" t="s">
        <v>400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05"/>
      <c r="B78" s="150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06"/>
      <c r="B79" s="151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52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04" t="s">
        <v>225</v>
      </c>
      <c r="B81" s="143" t="s">
        <v>401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05"/>
      <c r="B82" s="144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06"/>
      <c r="B83" s="145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04" t="s">
        <v>226</v>
      </c>
      <c r="B85" s="146" t="s">
        <v>402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05"/>
      <c r="B86" s="147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06"/>
      <c r="B87" s="148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04" t="s">
        <v>227</v>
      </c>
      <c r="B89" s="149" t="s">
        <v>396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05"/>
      <c r="B90" s="150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06"/>
      <c r="B91" s="151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35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04" t="s">
        <v>228</v>
      </c>
      <c r="B93" s="116" t="s">
        <v>397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05"/>
      <c r="B94" s="117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06"/>
      <c r="B95" s="118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04" t="s">
        <v>229</v>
      </c>
      <c r="B97" s="116" t="s">
        <v>398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05"/>
      <c r="B98" s="117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06"/>
      <c r="B99" s="118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35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04" t="s">
        <v>230</v>
      </c>
      <c r="B101" s="149" t="s">
        <v>399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05"/>
      <c r="B102" s="150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06"/>
      <c r="B103" s="151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19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04" t="s">
        <v>231</v>
      </c>
      <c r="B105" s="149" t="s">
        <v>400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05"/>
      <c r="B106" s="150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06"/>
      <c r="B107" s="151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52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04" t="s">
        <v>232</v>
      </c>
      <c r="B109" s="143" t="s">
        <v>401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05"/>
      <c r="B110" s="144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06"/>
      <c r="B111" s="145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04" t="s">
        <v>233</v>
      </c>
      <c r="B113" s="146" t="s">
        <v>402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05"/>
      <c r="B114" s="147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06"/>
      <c r="B115" s="148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04" t="s">
        <v>234</v>
      </c>
      <c r="B117" s="149" t="s">
        <v>396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05"/>
      <c r="B118" s="150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06"/>
      <c r="B119" s="151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35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04" t="s">
        <v>235</v>
      </c>
      <c r="B121" s="116" t="s">
        <v>397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05"/>
      <c r="B122" s="117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06"/>
      <c r="B123" s="118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04" t="s">
        <v>236</v>
      </c>
      <c r="B125" s="116" t="s">
        <v>398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05"/>
      <c r="B126" s="117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06"/>
      <c r="B127" s="118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35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04" t="s">
        <v>237</v>
      </c>
      <c r="B129" s="149" t="s">
        <v>399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05"/>
      <c r="B130" s="150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06"/>
      <c r="B131" s="151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19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04" t="s">
        <v>238</v>
      </c>
      <c r="B133" s="149" t="s">
        <v>400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05"/>
      <c r="B134" s="150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06"/>
      <c r="B135" s="151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94"/>
      <c r="B136" s="52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04" t="s">
        <v>239</v>
      </c>
      <c r="B137" s="143" t="s">
        <v>401</v>
      </c>
      <c r="C137" s="25"/>
      <c r="D137" s="26"/>
      <c r="E137" s="26"/>
      <c r="F137" s="27"/>
      <c r="G137" s="28" t="str">
        <f>IF($C137="①",$E137-$D137-$F137,"-")</f>
        <v>-</v>
      </c>
      <c r="H137" s="29" t="str">
        <f>IF($C137="②",$E137-$D137-$F137,"-")</f>
        <v>-</v>
      </c>
      <c r="I137" s="29" t="str">
        <f>IF($C137="③",$E137-$D137-$F137,"-")</f>
        <v>-</v>
      </c>
      <c r="J137" s="29" t="str">
        <f>IF($C137="④",$E137-$D137-$F137,"-")</f>
        <v>-</v>
      </c>
      <c r="K137" s="29" t="str">
        <f>IF($C137="⑤",$E137-$D137-$F137,"-")</f>
        <v>-</v>
      </c>
      <c r="L137" s="30">
        <f>SUM(G137:K137)</f>
        <v>0</v>
      </c>
      <c r="M137" s="31"/>
      <c r="P137" s="58"/>
    </row>
    <row r="138" spans="1:43" s="2" customFormat="1" x14ac:dyDescent="0.15">
      <c r="A138" s="105"/>
      <c r="B138" s="144"/>
      <c r="C138" s="25"/>
      <c r="D138" s="34"/>
      <c r="E138" s="26"/>
      <c r="F138" s="27"/>
      <c r="G138" s="28" t="str">
        <f>IF($C138="①",$E138-$D138-$F138,"-")</f>
        <v>-</v>
      </c>
      <c r="H138" s="29" t="str">
        <f>IF($C138="②",$E138-$D138-$F138,"-")</f>
        <v>-</v>
      </c>
      <c r="I138" s="29" t="str">
        <f>IF($C138="③",$E138-$D138-$F138,"-")</f>
        <v>-</v>
      </c>
      <c r="J138" s="29" t="str">
        <f>IF($C138="④",$E138-$D138-$F138,"-")</f>
        <v>-</v>
      </c>
      <c r="K138" s="29" t="str">
        <f>IF($C138="⑤",$E138-$D138-$F138,"-")</f>
        <v>-</v>
      </c>
      <c r="L138" s="30">
        <f>SUM(G138:K138)</f>
        <v>0</v>
      </c>
      <c r="M138" s="31"/>
      <c r="P138" s="58"/>
    </row>
    <row r="139" spans="1:43" s="2" customFormat="1" ht="14.25" thickBot="1" x14ac:dyDescent="0.2">
      <c r="A139" s="106"/>
      <c r="B139" s="145"/>
      <c r="C139" s="25"/>
      <c r="D139" s="34"/>
      <c r="E139" s="26"/>
      <c r="F139" s="27"/>
      <c r="G139" s="28" t="str">
        <f>IF($C139="①",$E139-$D139-$F139,"-")</f>
        <v>-</v>
      </c>
      <c r="H139" s="29" t="str">
        <f>IF($C139="②",$E139-$D139-$F139,"-")</f>
        <v>-</v>
      </c>
      <c r="I139" s="29" t="str">
        <f>IF($C139="③",$E139-$D139-$F139,"-")</f>
        <v>-</v>
      </c>
      <c r="J139" s="29" t="str">
        <f>IF($C139="④",$E139-$D139-$F139,"-")</f>
        <v>-</v>
      </c>
      <c r="K139" s="29" t="str">
        <f>IF($C139="⑤",$E139-$D139-$F139,"-")</f>
        <v>-</v>
      </c>
      <c r="L139" s="30">
        <f>SUM(G139:K139)</f>
        <v>0</v>
      </c>
      <c r="M139" s="31"/>
      <c r="P139" s="58"/>
    </row>
    <row r="140" spans="1:43" s="2" customFormat="1" ht="14.25" thickBot="1" x14ac:dyDescent="0.2">
      <c r="A140" s="43"/>
      <c r="B140" s="19"/>
      <c r="C140" s="63"/>
      <c r="D140" s="64"/>
      <c r="E140" s="64"/>
      <c r="F140" s="65"/>
      <c r="G140" s="45"/>
      <c r="H140" s="45"/>
      <c r="I140" s="45"/>
      <c r="J140" s="45"/>
      <c r="K140" s="47"/>
      <c r="L140" s="40">
        <f>SUM(L137:L139)</f>
        <v>0</v>
      </c>
      <c r="M140" s="41"/>
      <c r="P140" s="58"/>
    </row>
    <row r="141" spans="1:43" s="2" customFormat="1" x14ac:dyDescent="0.15">
      <c r="A141" s="113" t="s">
        <v>19</v>
      </c>
      <c r="B141" s="114"/>
      <c r="C141" s="114"/>
      <c r="D141" s="114"/>
      <c r="E141" s="114"/>
      <c r="F141" s="115"/>
      <c r="G141" s="67">
        <f>SUM(G17:G140)</f>
        <v>0</v>
      </c>
      <c r="H141" s="67">
        <f>SUM(H17:H140)</f>
        <v>0</v>
      </c>
      <c r="I141" s="67">
        <f>SUM(I17:I140)</f>
        <v>0</v>
      </c>
      <c r="J141" s="67">
        <f>SUM(J17:J140)</f>
        <v>0</v>
      </c>
      <c r="K141" s="67">
        <f>SUM(K17:K140)</f>
        <v>0</v>
      </c>
      <c r="L141" s="68">
        <f>SUM(G141:K141)</f>
        <v>0</v>
      </c>
      <c r="M141" s="41"/>
      <c r="P141" s="58"/>
    </row>
    <row r="142" spans="1:43" x14ac:dyDescent="0.15">
      <c r="A142" s="113" t="s">
        <v>20</v>
      </c>
      <c r="B142" s="114"/>
      <c r="C142" s="114"/>
      <c r="D142" s="114"/>
      <c r="E142" s="114"/>
      <c r="F142" s="115"/>
      <c r="G142" s="69">
        <f t="shared" ref="G142:L142" si="0">ROUNDDOWN(ROUND(G141*24*60,1)/60,2)</f>
        <v>0</v>
      </c>
      <c r="H142" s="69">
        <f t="shared" si="0"/>
        <v>0</v>
      </c>
      <c r="I142" s="69">
        <f t="shared" si="0"/>
        <v>0</v>
      </c>
      <c r="J142" s="69">
        <f t="shared" si="0"/>
        <v>0</v>
      </c>
      <c r="K142" s="69">
        <f t="shared" si="0"/>
        <v>0</v>
      </c>
      <c r="L142" s="69">
        <f t="shared" si="0"/>
        <v>0</v>
      </c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D143" s="70"/>
      <c r="L143" s="71">
        <f>L20+L24+L28+L32+L36+L40+L44+L48+L52+L56+L60+L64+L68+L72+L76+L80+L84+L88+L92+L96+L100+L104+L108+L112+L116+L120+L124+L128+L132+L140-L141</f>
        <v>0</v>
      </c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4:43" x14ac:dyDescent="0.15">
      <c r="N315" s="2"/>
      <c r="O315" s="2"/>
      <c r="P315" s="58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4:43" x14ac:dyDescent="0.15">
      <c r="N316" s="2"/>
      <c r="O316" s="2"/>
      <c r="P316" s="58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4:43" x14ac:dyDescent="0.15">
      <c r="N317" s="2"/>
      <c r="O317" s="2"/>
      <c r="P317" s="58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4:43" x14ac:dyDescent="0.15">
      <c r="N318" s="2"/>
      <c r="O318" s="2"/>
      <c r="P318" s="58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</sheetData>
  <mergeCells count="82">
    <mergeCell ref="A97:A99"/>
    <mergeCell ref="B97:B99"/>
    <mergeCell ref="A101:A103"/>
    <mergeCell ref="B101:B103"/>
    <mergeCell ref="A105:A107"/>
    <mergeCell ref="B105:B107"/>
    <mergeCell ref="A109:A111"/>
    <mergeCell ref="B109:B111"/>
    <mergeCell ref="A113:A115"/>
    <mergeCell ref="B113:B115"/>
    <mergeCell ref="A117:A119"/>
    <mergeCell ref="B117:B119"/>
    <mergeCell ref="A142:F142"/>
    <mergeCell ref="A121:A123"/>
    <mergeCell ref="B121:B123"/>
    <mergeCell ref="A125:A127"/>
    <mergeCell ref="B125:B127"/>
    <mergeCell ref="A129:A131"/>
    <mergeCell ref="B129:B131"/>
    <mergeCell ref="A141:F141"/>
    <mergeCell ref="A133:A135"/>
    <mergeCell ref="B133:B135"/>
    <mergeCell ref="A137:A139"/>
    <mergeCell ref="B137:B139"/>
    <mergeCell ref="B93:B95"/>
    <mergeCell ref="A73:A75"/>
    <mergeCell ref="B73:B75"/>
    <mergeCell ref="A77:A79"/>
    <mergeCell ref="A81:A83"/>
    <mergeCell ref="B81:B83"/>
    <mergeCell ref="A85:A87"/>
    <mergeCell ref="B85:B87"/>
    <mergeCell ref="A89:A91"/>
    <mergeCell ref="B89:B91"/>
    <mergeCell ref="A93:A95"/>
    <mergeCell ref="B77:B79"/>
    <mergeCell ref="A61:A63"/>
    <mergeCell ref="B61:B63"/>
    <mergeCell ref="A65:A67"/>
    <mergeCell ref="B65:B67"/>
    <mergeCell ref="A69:A71"/>
    <mergeCell ref="B69:B71"/>
    <mergeCell ref="A49:A51"/>
    <mergeCell ref="B49:B51"/>
    <mergeCell ref="A53:A55"/>
    <mergeCell ref="B53:B55"/>
    <mergeCell ref="A57:A59"/>
    <mergeCell ref="B57:B59"/>
    <mergeCell ref="A37:A39"/>
    <mergeCell ref="B37:B39"/>
    <mergeCell ref="A41:A43"/>
    <mergeCell ref="B41:B43"/>
    <mergeCell ref="A45:A47"/>
    <mergeCell ref="B45:B47"/>
    <mergeCell ref="A25:A27"/>
    <mergeCell ref="B25:B27"/>
    <mergeCell ref="A29:A31"/>
    <mergeCell ref="B29:B31"/>
    <mergeCell ref="A33:A35"/>
    <mergeCell ref="B33:B35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E14:F14"/>
    <mergeCell ref="I8:J8"/>
    <mergeCell ref="B4:E4"/>
    <mergeCell ref="B5:E5"/>
    <mergeCell ref="C7:H7"/>
    <mergeCell ref="I7:J7"/>
  </mergeCells>
  <phoneticPr fontId="2"/>
  <conditionalFormatting sqref="G141:K141 K8:L12">
    <cfRule type="cellIs" dxfId="16" priority="3" stopIfTrue="1" operator="lessThan">
      <formula>0</formula>
    </cfRule>
  </conditionalFormatting>
  <conditionalFormatting sqref="E76 E136">
    <cfRule type="cellIs" dxfId="15" priority="2" stopIfTrue="1" operator="lessThan">
      <formula>D76</formula>
    </cfRule>
  </conditionalFormatting>
  <conditionalFormatting sqref="D136">
    <cfRule type="cellIs" dxfId="14" priority="1" stopIfTrue="1" operator="lessThan">
      <formula>E135</formula>
    </cfRule>
  </conditionalFormatting>
  <dataValidations count="6">
    <dataValidation type="list" allowBlank="1" showDropDown="1" showInputMessage="1" sqref="M17:M19 M21:M23 M25:M27 M29:M31 M33:M35 M37:M39 M41:M43 M45:M47 M49:M51 M53:M55 M57:M59 M61:M63 M65:M67 M69:M71 M73:M75 M77:M79 M81:M83 M85:M87 M89:M91 M93:M95 M97:M99 M101:M103 M105:M107 M109:M111 M113:M115 M117:M119 M121:M123 M125:M127 M129:M131 M133:M135 M137:M139">
      <formula1>$R$2:$R$27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 F137:F139">
      <formula1>E17-D17</formula1>
    </dataValidation>
    <dataValidation type="list" allowBlank="1" showInputMessage="1" sqref="M136">
      <formula1>$R$2:$R$32</formula1>
    </dataValidation>
    <dataValidation type="list" allowBlank="1" showInputMessage="1" showErrorMessage="1" sqref="M141">
      <formula1>$P$26:$P$28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 C137:C139">
      <formula1>$B$8:$B$12</formula1>
    </dataValidation>
    <dataValidation allowBlank="1" showInputMessage="1" showErrorMessage="1" error="入力した時刻が範囲外です。" sqref="D17:E139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4"/>
  <sheetViews>
    <sheetView view="pageBreakPreview" topLeftCell="A108" zoomScaleNormal="100" zoomScaleSheetLayoutView="100" workbookViewId="0">
      <selection activeCell="B133" sqref="B133:B135"/>
    </sheetView>
  </sheetViews>
  <sheetFormatPr defaultColWidth="9" defaultRowHeight="13.5" x14ac:dyDescent="0.15"/>
  <cols>
    <col min="1" max="1" width="9.5" style="1" bestFit="1" customWidth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410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24" t="str">
        <f>IF('10'!B4:E4="","",'10'!B4:E4)</f>
        <v/>
      </c>
      <c r="C4" s="124"/>
      <c r="D4" s="124"/>
      <c r="E4" s="124"/>
      <c r="F4" s="10"/>
      <c r="G4" s="83" t="s">
        <v>1</v>
      </c>
      <c r="H4" s="81" t="str">
        <f>IF('10'!H4="","",'10'!H4)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25" t="str">
        <f>IF('10'!B5:E5="","",'10'!B5:E5)</f>
        <v/>
      </c>
      <c r="C5" s="125"/>
      <c r="D5" s="125"/>
      <c r="E5" s="125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26" t="s">
        <v>393</v>
      </c>
      <c r="D7" s="127"/>
      <c r="E7" s="127"/>
      <c r="F7" s="127"/>
      <c r="G7" s="127"/>
      <c r="H7" s="127"/>
      <c r="I7" s="126" t="s">
        <v>4</v>
      </c>
      <c r="J7" s="126"/>
      <c r="K7" s="134" t="s">
        <v>5</v>
      </c>
      <c r="L7" s="135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28" t="str">
        <f>IF('10'!C8:H8="","",'10'!C8:H8)</f>
        <v/>
      </c>
      <c r="D8" s="129"/>
      <c r="E8" s="129"/>
      <c r="F8" s="129"/>
      <c r="G8" s="129"/>
      <c r="H8" s="130"/>
      <c r="I8" s="131" t="str">
        <f>IF('10'!I8:J8="","",'10'!I8:J8)</f>
        <v/>
      </c>
      <c r="J8" s="132"/>
      <c r="K8" s="14">
        <f>G137</f>
        <v>0</v>
      </c>
      <c r="L8" s="15">
        <f>G138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28" t="str">
        <f>IF('10'!C9:H9="","",'10'!C9:H9)</f>
        <v/>
      </c>
      <c r="D9" s="129"/>
      <c r="E9" s="129"/>
      <c r="F9" s="129"/>
      <c r="G9" s="129"/>
      <c r="H9" s="130"/>
      <c r="I9" s="131" t="str">
        <f>IF('10'!I9:J9="","",'10'!I9:J9)</f>
        <v/>
      </c>
      <c r="J9" s="132"/>
      <c r="K9" s="14">
        <f>H137</f>
        <v>0</v>
      </c>
      <c r="L9" s="15">
        <f>H138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28" t="str">
        <f>IF('10'!C10:H10="","",'10'!C10:H10)</f>
        <v/>
      </c>
      <c r="D10" s="129"/>
      <c r="E10" s="129"/>
      <c r="F10" s="129"/>
      <c r="G10" s="129"/>
      <c r="H10" s="130"/>
      <c r="I10" s="131" t="str">
        <f>IF('10'!I10:J10="","",'10'!I10:J10)</f>
        <v/>
      </c>
      <c r="J10" s="132"/>
      <c r="K10" s="14">
        <f>I137</f>
        <v>0</v>
      </c>
      <c r="L10" s="15">
        <f>I138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28" t="str">
        <f>IF('10'!C11:H11="","",'10'!C11:H11)</f>
        <v/>
      </c>
      <c r="D11" s="129"/>
      <c r="E11" s="129"/>
      <c r="F11" s="129"/>
      <c r="G11" s="129"/>
      <c r="H11" s="130"/>
      <c r="I11" s="131" t="str">
        <f>IF('10'!I11:J11="","",'10'!I11:J11)</f>
        <v/>
      </c>
      <c r="J11" s="132"/>
      <c r="K11" s="14">
        <f>J137</f>
        <v>0</v>
      </c>
      <c r="L11" s="15">
        <f>J138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28" t="str">
        <f>IF('10'!C12:H12="","",'10'!C12:H12)</f>
        <v/>
      </c>
      <c r="D12" s="129"/>
      <c r="E12" s="129"/>
      <c r="F12" s="129"/>
      <c r="G12" s="129"/>
      <c r="H12" s="130"/>
      <c r="I12" s="131" t="str">
        <f>IF('10'!I12:J12="","",'10'!I12:J12)</f>
        <v/>
      </c>
      <c r="J12" s="132"/>
      <c r="K12" s="14">
        <f>K137</f>
        <v>0</v>
      </c>
      <c r="L12" s="15">
        <f>K138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36" t="str">
        <f>'10'!E14:F14</f>
        <v>9：00～17：00</v>
      </c>
      <c r="F14" s="136"/>
      <c r="G14" s="10" t="s">
        <v>420</v>
      </c>
      <c r="H14" s="10"/>
      <c r="I14" s="10"/>
      <c r="J14" s="74" t="s">
        <v>21</v>
      </c>
      <c r="K14" s="133" t="str">
        <f>'10'!K14:L14</f>
        <v>12：00～13：00</v>
      </c>
      <c r="L14" s="133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19" t="s">
        <v>395</v>
      </c>
      <c r="E15" s="120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04" t="s">
        <v>240</v>
      </c>
      <c r="B17" s="146" t="s">
        <v>402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05"/>
      <c r="B18" s="147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06"/>
      <c r="B19" s="148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04" t="s">
        <v>241</v>
      </c>
      <c r="B21" s="149" t="s">
        <v>396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05"/>
      <c r="B22" s="150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06"/>
      <c r="B23" s="151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35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04" t="s">
        <v>242</v>
      </c>
      <c r="B25" s="146" t="s">
        <v>397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05"/>
      <c r="B26" s="147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06"/>
      <c r="B27" s="148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04" t="s">
        <v>243</v>
      </c>
      <c r="B29" s="149" t="s">
        <v>398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05"/>
      <c r="B30" s="150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06"/>
      <c r="B31" s="151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1" t="s">
        <v>244</v>
      </c>
      <c r="B33" s="149" t="s">
        <v>399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2"/>
      <c r="B34" s="150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3"/>
      <c r="B35" s="151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1" t="s">
        <v>245</v>
      </c>
      <c r="B37" s="116" t="s">
        <v>400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2"/>
      <c r="B38" s="117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3"/>
      <c r="B39" s="118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52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04" t="s">
        <v>246</v>
      </c>
      <c r="B41" s="107" t="s">
        <v>401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05"/>
      <c r="B42" s="108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06"/>
      <c r="B43" s="109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04" t="s">
        <v>247</v>
      </c>
      <c r="B45" s="146" t="s">
        <v>402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05"/>
      <c r="B46" s="147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06"/>
      <c r="B47" s="148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19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04" t="s">
        <v>248</v>
      </c>
      <c r="B49" s="149" t="s">
        <v>396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05"/>
      <c r="B50" s="150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06"/>
      <c r="B51" s="151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35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04" t="s">
        <v>249</v>
      </c>
      <c r="B53" s="149" t="s">
        <v>397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05"/>
      <c r="B54" s="150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06"/>
      <c r="B55" s="151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04" t="s">
        <v>250</v>
      </c>
      <c r="B57" s="149" t="s">
        <v>398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05"/>
      <c r="B58" s="150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06"/>
      <c r="B59" s="151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04" t="s">
        <v>251</v>
      </c>
      <c r="B61" s="149" t="s">
        <v>399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05"/>
      <c r="B62" s="150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06"/>
      <c r="B63" s="151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04" t="s">
        <v>252</v>
      </c>
      <c r="B65" s="116" t="s">
        <v>400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05"/>
      <c r="B66" s="117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06"/>
      <c r="B67" s="118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52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04" t="s">
        <v>253</v>
      </c>
      <c r="B69" s="107" t="s">
        <v>401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05"/>
      <c r="B70" s="108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06"/>
      <c r="B71" s="109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04" t="s">
        <v>254</v>
      </c>
      <c r="B73" s="146" t="s">
        <v>402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05"/>
      <c r="B74" s="147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06"/>
      <c r="B75" s="148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19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04" t="s">
        <v>255</v>
      </c>
      <c r="B77" s="149" t="s">
        <v>396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05"/>
      <c r="B78" s="150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06"/>
      <c r="B79" s="151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35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04" t="s">
        <v>256</v>
      </c>
      <c r="B81" s="149" t="s">
        <v>397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05"/>
      <c r="B82" s="150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06"/>
      <c r="B83" s="151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04" t="s">
        <v>257</v>
      </c>
      <c r="B85" s="149" t="s">
        <v>398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05"/>
      <c r="B86" s="150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06"/>
      <c r="B87" s="151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04" t="s">
        <v>258</v>
      </c>
      <c r="B89" s="149" t="s">
        <v>399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05"/>
      <c r="B90" s="150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06"/>
      <c r="B91" s="151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04" t="s">
        <v>259</v>
      </c>
      <c r="B93" s="116" t="s">
        <v>400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05"/>
      <c r="B94" s="117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06"/>
      <c r="B95" s="118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52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04" t="s">
        <v>260</v>
      </c>
      <c r="B97" s="107" t="s">
        <v>401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05"/>
      <c r="B98" s="108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06"/>
      <c r="B99" s="109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04" t="s">
        <v>261</v>
      </c>
      <c r="B101" s="146" t="s">
        <v>402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05"/>
      <c r="B102" s="147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06"/>
      <c r="B103" s="148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19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04" t="s">
        <v>262</v>
      </c>
      <c r="B105" s="146" t="s">
        <v>396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05"/>
      <c r="B106" s="147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06"/>
      <c r="B107" s="148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35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04" t="s">
        <v>263</v>
      </c>
      <c r="B109" s="149" t="s">
        <v>397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05"/>
      <c r="B110" s="150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06"/>
      <c r="B111" s="151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04" t="s">
        <v>264</v>
      </c>
      <c r="B113" s="149" t="s">
        <v>398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05"/>
      <c r="B114" s="150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06"/>
      <c r="B115" s="151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04" t="s">
        <v>265</v>
      </c>
      <c r="B117" s="149" t="s">
        <v>399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05"/>
      <c r="B118" s="150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06"/>
      <c r="B119" s="151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04" t="s">
        <v>266</v>
      </c>
      <c r="B121" s="116" t="s">
        <v>400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05"/>
      <c r="B122" s="117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06"/>
      <c r="B123" s="118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52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04" t="s">
        <v>267</v>
      </c>
      <c r="B125" s="107" t="s">
        <v>401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05"/>
      <c r="B126" s="108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06"/>
      <c r="B127" s="109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04" t="s">
        <v>268</v>
      </c>
      <c r="B129" s="146" t="s">
        <v>402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05"/>
      <c r="B130" s="147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06"/>
      <c r="B131" s="148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19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04" t="s">
        <v>390</v>
      </c>
      <c r="B133" s="116" t="s">
        <v>396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05"/>
      <c r="B134" s="117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06"/>
      <c r="B135" s="118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61"/>
      <c r="B136" s="62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13" t="s">
        <v>19</v>
      </c>
      <c r="B137" s="114"/>
      <c r="C137" s="114"/>
      <c r="D137" s="114"/>
      <c r="E137" s="114"/>
      <c r="F137" s="115"/>
      <c r="G137" s="67">
        <f>SUM(G17:G136)</f>
        <v>0</v>
      </c>
      <c r="H137" s="67">
        <f>SUM(H17:H136)</f>
        <v>0</v>
      </c>
      <c r="I137" s="67">
        <f>SUM(I17:I136)</f>
        <v>0</v>
      </c>
      <c r="J137" s="67">
        <f>SUM(J17:J136)</f>
        <v>0</v>
      </c>
      <c r="K137" s="67">
        <f>SUM(K17:K136)</f>
        <v>0</v>
      </c>
      <c r="L137" s="68">
        <f>SUM(G137:K137)</f>
        <v>0</v>
      </c>
      <c r="M137" s="41"/>
      <c r="P137" s="58"/>
    </row>
    <row r="138" spans="1:43" x14ac:dyDescent="0.15">
      <c r="A138" s="113" t="s">
        <v>20</v>
      </c>
      <c r="B138" s="114"/>
      <c r="C138" s="114"/>
      <c r="D138" s="114"/>
      <c r="E138" s="114"/>
      <c r="F138" s="115"/>
      <c r="G138" s="69">
        <f t="shared" ref="G138:L138" si="0">ROUNDDOWN(ROUND(G137*24*60,1)/60,2)</f>
        <v>0</v>
      </c>
      <c r="H138" s="69">
        <f t="shared" si="0"/>
        <v>0</v>
      </c>
      <c r="I138" s="69">
        <f t="shared" si="0"/>
        <v>0</v>
      </c>
      <c r="J138" s="69">
        <f t="shared" si="0"/>
        <v>0</v>
      </c>
      <c r="K138" s="69">
        <f t="shared" si="0"/>
        <v>0</v>
      </c>
      <c r="L138" s="69">
        <f t="shared" si="0"/>
        <v>0</v>
      </c>
      <c r="N138" s="2"/>
      <c r="O138" s="2"/>
      <c r="P138" s="58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15">
      <c r="D139" s="70"/>
      <c r="L139" s="87">
        <f>L20+L24+L28+L32+L36+L40+L44+L48+L52+L56+L60+L64+L68+L72+L76+L80+L84+L88+L92+L96+L100+L104+L108+L112+L116+L120+L124+L128+L132+L136-L137</f>
        <v>0</v>
      </c>
      <c r="N139" s="2"/>
      <c r="O139" s="2"/>
      <c r="P139" s="58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15">
      <c r="N140" s="2"/>
      <c r="O140" s="2"/>
      <c r="P140" s="58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x14ac:dyDescent="0.15">
      <c r="N141" s="2"/>
      <c r="O141" s="2"/>
      <c r="P141" s="58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x14ac:dyDescent="0.15"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</sheetData>
  <mergeCells count="80">
    <mergeCell ref="A97:A99"/>
    <mergeCell ref="B97:B99"/>
    <mergeCell ref="A101:A103"/>
    <mergeCell ref="B101:B103"/>
    <mergeCell ref="A105:A107"/>
    <mergeCell ref="B105:B107"/>
    <mergeCell ref="A109:A111"/>
    <mergeCell ref="B109:B111"/>
    <mergeCell ref="A113:A115"/>
    <mergeCell ref="B113:B115"/>
    <mergeCell ref="A117:A119"/>
    <mergeCell ref="B117:B119"/>
    <mergeCell ref="A138:F138"/>
    <mergeCell ref="A121:A123"/>
    <mergeCell ref="B121:B123"/>
    <mergeCell ref="A125:A127"/>
    <mergeCell ref="B125:B127"/>
    <mergeCell ref="A129:A131"/>
    <mergeCell ref="B129:B131"/>
    <mergeCell ref="A133:A135"/>
    <mergeCell ref="B133:B135"/>
    <mergeCell ref="A137:F137"/>
    <mergeCell ref="A85:A87"/>
    <mergeCell ref="B85:B87"/>
    <mergeCell ref="A89:A91"/>
    <mergeCell ref="B89:B91"/>
    <mergeCell ref="A93:A95"/>
    <mergeCell ref="B93:B95"/>
    <mergeCell ref="A73:A75"/>
    <mergeCell ref="B73:B75"/>
    <mergeCell ref="A77:A79"/>
    <mergeCell ref="B77:B79"/>
    <mergeCell ref="A81:A83"/>
    <mergeCell ref="B81:B83"/>
    <mergeCell ref="A61:A63"/>
    <mergeCell ref="B61:B63"/>
    <mergeCell ref="A65:A67"/>
    <mergeCell ref="B65:B67"/>
    <mergeCell ref="A69:A71"/>
    <mergeCell ref="B69:B71"/>
    <mergeCell ref="A49:A51"/>
    <mergeCell ref="B49:B51"/>
    <mergeCell ref="A53:A55"/>
    <mergeCell ref="B53:B55"/>
    <mergeCell ref="A57:A59"/>
    <mergeCell ref="B57:B59"/>
    <mergeCell ref="A37:A39"/>
    <mergeCell ref="B37:B39"/>
    <mergeCell ref="A41:A43"/>
    <mergeCell ref="B41:B43"/>
    <mergeCell ref="A45:A47"/>
    <mergeCell ref="B45:B47"/>
    <mergeCell ref="A25:A27"/>
    <mergeCell ref="B25:B27"/>
    <mergeCell ref="A29:A31"/>
    <mergeCell ref="B29:B31"/>
    <mergeCell ref="A33:A35"/>
    <mergeCell ref="B33:B35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E14:F14"/>
    <mergeCell ref="I8:J8"/>
    <mergeCell ref="B4:E4"/>
    <mergeCell ref="B5:E5"/>
    <mergeCell ref="C7:H7"/>
    <mergeCell ref="I7:J7"/>
  </mergeCells>
  <phoneticPr fontId="2"/>
  <conditionalFormatting sqref="G137:K137 K8:L12">
    <cfRule type="cellIs" dxfId="13" priority="3" stopIfTrue="1" operator="lessThan">
      <formula>0</formula>
    </cfRule>
  </conditionalFormatting>
  <conditionalFormatting sqref="E76 E136">
    <cfRule type="cellIs" dxfId="12" priority="2" stopIfTrue="1" operator="lessThan">
      <formula>D76</formula>
    </cfRule>
  </conditionalFormatting>
  <conditionalFormatting sqref="D136">
    <cfRule type="cellIs" dxfId="11" priority="1" stopIfTrue="1" operator="lessThan">
      <formula>E135</formula>
    </cfRule>
  </conditionalFormatting>
  <dataValidations count="6">
    <dataValidation type="list" allowBlank="1" showInputMessage="1" showErrorMessage="1" sqref="M137">
      <formula1>$P$26:$P$28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">
      <formula1>E17-D17</formula1>
    </dataValidation>
    <dataValidation type="list" allowBlank="1" showInputMessage="1" sqref="M136">
      <formula1>$R$2:$R$32</formula1>
    </dataValidation>
    <dataValidation type="list" allowBlank="1" showDropDown="1" showInputMessage="1" sqref="M17:M19 M133:M135 M129:M131 M125:M127 M121:M123 M117:M119 M113:M115 M109:M111 M105:M107 M101:M103 M97:M99 M93:M95 M89:M91 M85:M87 M81:M83 M77:M79 M73:M75 M69:M71 M65:M67 M61:M63 M57:M59 M53:M55 M49:M51 M45:M47 M41:M43 M37:M39 M33:M35 M29:M31 M25:M27 M21:M23">
      <formula1>$R$2:$R$27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">
      <formula1>$B$8:$B$12</formula1>
    </dataValidation>
    <dataValidation allowBlank="1" showInputMessage="1" showErrorMessage="1" error="入力した時刻が範囲外です。" sqref="D17:E135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8"/>
  <sheetViews>
    <sheetView view="pageBreakPreview" topLeftCell="A113" zoomScaleNormal="100" zoomScaleSheetLayoutView="100" workbookViewId="0">
      <selection activeCell="B129" sqref="B129:B139"/>
    </sheetView>
  </sheetViews>
  <sheetFormatPr defaultColWidth="9" defaultRowHeight="13.5" x14ac:dyDescent="0.15"/>
  <cols>
    <col min="1" max="1" width="9.5" style="1" bestFit="1" customWidth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411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24" t="str">
        <f>IF('11'!B4:E4="","",'11'!B4:E4)</f>
        <v/>
      </c>
      <c r="C4" s="124"/>
      <c r="D4" s="124"/>
      <c r="E4" s="124"/>
      <c r="F4" s="10"/>
      <c r="G4" s="83" t="s">
        <v>1</v>
      </c>
      <c r="H4" s="81" t="str">
        <f>IF('11'!H4="","",'11'!H4)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25" t="str">
        <f>IF('11'!B5:E5="","",'11'!B5:E5)</f>
        <v/>
      </c>
      <c r="C5" s="125"/>
      <c r="D5" s="125"/>
      <c r="E5" s="125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26" t="s">
        <v>393</v>
      </c>
      <c r="D7" s="127"/>
      <c r="E7" s="127"/>
      <c r="F7" s="127"/>
      <c r="G7" s="127"/>
      <c r="H7" s="127"/>
      <c r="I7" s="126" t="s">
        <v>4</v>
      </c>
      <c r="J7" s="126"/>
      <c r="K7" s="134" t="s">
        <v>5</v>
      </c>
      <c r="L7" s="135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28" t="str">
        <f>IF('11'!C8:H8="","",'11'!C8:H8)</f>
        <v/>
      </c>
      <c r="D8" s="129"/>
      <c r="E8" s="129"/>
      <c r="F8" s="129"/>
      <c r="G8" s="129"/>
      <c r="H8" s="130"/>
      <c r="I8" s="131" t="str">
        <f>IF('11'!I8:J8="","",'11'!I8:J8)</f>
        <v/>
      </c>
      <c r="J8" s="132"/>
      <c r="K8" s="14">
        <f>G141</f>
        <v>0</v>
      </c>
      <c r="L8" s="15">
        <f>G142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28" t="str">
        <f>IF('11'!C9:H9="","",'11'!C9:H9)</f>
        <v/>
      </c>
      <c r="D9" s="129"/>
      <c r="E9" s="129"/>
      <c r="F9" s="129"/>
      <c r="G9" s="129"/>
      <c r="H9" s="130"/>
      <c r="I9" s="131" t="str">
        <f>IF('11'!I9:J9="","",'11'!I9:J9)</f>
        <v/>
      </c>
      <c r="J9" s="132"/>
      <c r="K9" s="14">
        <f>H141</f>
        <v>0</v>
      </c>
      <c r="L9" s="15">
        <f>H142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28" t="str">
        <f>IF('11'!C10:H10="","",'11'!C10:H10)</f>
        <v/>
      </c>
      <c r="D10" s="129"/>
      <c r="E10" s="129"/>
      <c r="F10" s="129"/>
      <c r="G10" s="129"/>
      <c r="H10" s="130"/>
      <c r="I10" s="131" t="str">
        <f>IF('11'!I10:J10="","",'11'!I10:J10)</f>
        <v/>
      </c>
      <c r="J10" s="132"/>
      <c r="K10" s="14">
        <f>I141</f>
        <v>0</v>
      </c>
      <c r="L10" s="15">
        <f>I142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28" t="str">
        <f>IF('11'!C11:H11="","",'11'!C11:H11)</f>
        <v/>
      </c>
      <c r="D11" s="129"/>
      <c r="E11" s="129"/>
      <c r="F11" s="129"/>
      <c r="G11" s="129"/>
      <c r="H11" s="130"/>
      <c r="I11" s="131" t="str">
        <f>IF('11'!I11:J11="","",'11'!I11:J11)</f>
        <v/>
      </c>
      <c r="J11" s="132"/>
      <c r="K11" s="14">
        <f>J141</f>
        <v>0</v>
      </c>
      <c r="L11" s="15">
        <f>J142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28" t="str">
        <f>IF('11'!C12:H12="","",'11'!C12:H12)</f>
        <v/>
      </c>
      <c r="D12" s="129"/>
      <c r="E12" s="129"/>
      <c r="F12" s="129"/>
      <c r="G12" s="129"/>
      <c r="H12" s="130"/>
      <c r="I12" s="131" t="str">
        <f>IF('11'!I12:J12="","",'11'!I12:J12)</f>
        <v/>
      </c>
      <c r="J12" s="132"/>
      <c r="K12" s="14">
        <f>K141</f>
        <v>0</v>
      </c>
      <c r="L12" s="15">
        <f>K142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36" t="str">
        <f>'11'!E14:F14</f>
        <v>9：00～17：00</v>
      </c>
      <c r="F14" s="136"/>
      <c r="G14" s="10" t="s">
        <v>420</v>
      </c>
      <c r="H14" s="10"/>
      <c r="I14" s="10"/>
      <c r="J14" s="74" t="s">
        <v>21</v>
      </c>
      <c r="K14" s="133" t="str">
        <f>'11'!K14:L14</f>
        <v>12：00～13：00</v>
      </c>
      <c r="L14" s="133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19" t="s">
        <v>395</v>
      </c>
      <c r="E15" s="120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04" t="s">
        <v>269</v>
      </c>
      <c r="B17" s="149" t="s">
        <v>397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05"/>
      <c r="B18" s="150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06"/>
      <c r="B19" s="151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04" t="s">
        <v>270</v>
      </c>
      <c r="B21" s="149" t="s">
        <v>398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05"/>
      <c r="B22" s="150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06"/>
      <c r="B23" s="151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04" t="s">
        <v>271</v>
      </c>
      <c r="B25" s="149" t="s">
        <v>399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05"/>
      <c r="B26" s="150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06"/>
      <c r="B27" s="151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04" t="s">
        <v>272</v>
      </c>
      <c r="B29" s="149" t="s">
        <v>400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05"/>
      <c r="B30" s="150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06"/>
      <c r="B31" s="151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52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1" t="s">
        <v>273</v>
      </c>
      <c r="B33" s="143" t="s">
        <v>401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2"/>
      <c r="B34" s="144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3"/>
      <c r="B35" s="145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1" t="s">
        <v>274</v>
      </c>
      <c r="B37" s="110" t="s">
        <v>402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2"/>
      <c r="B38" s="111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3"/>
      <c r="B39" s="112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04" t="s">
        <v>275</v>
      </c>
      <c r="B41" s="116" t="s">
        <v>396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05"/>
      <c r="B42" s="117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06"/>
      <c r="B43" s="118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04" t="s">
        <v>276</v>
      </c>
      <c r="B45" s="149" t="s">
        <v>397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05"/>
      <c r="B46" s="150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06"/>
      <c r="B47" s="151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19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04" t="s">
        <v>277</v>
      </c>
      <c r="B49" s="149" t="s">
        <v>398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05"/>
      <c r="B50" s="150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06"/>
      <c r="B51" s="151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04" t="s">
        <v>278</v>
      </c>
      <c r="B53" s="149" t="s">
        <v>399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05"/>
      <c r="B54" s="150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06"/>
      <c r="B55" s="151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04" t="s">
        <v>279</v>
      </c>
      <c r="B57" s="149" t="s">
        <v>400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05"/>
      <c r="B58" s="150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06"/>
      <c r="B59" s="151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52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04" t="s">
        <v>280</v>
      </c>
      <c r="B61" s="143" t="s">
        <v>401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05"/>
      <c r="B62" s="144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06"/>
      <c r="B63" s="145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04" t="s">
        <v>281</v>
      </c>
      <c r="B65" s="110" t="s">
        <v>402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05"/>
      <c r="B66" s="111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06"/>
      <c r="B67" s="112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04" t="s">
        <v>282</v>
      </c>
      <c r="B69" s="116" t="s">
        <v>396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05"/>
      <c r="B70" s="117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06"/>
      <c r="B71" s="118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04" t="s">
        <v>283</v>
      </c>
      <c r="B73" s="149" t="s">
        <v>397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05"/>
      <c r="B74" s="150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06"/>
      <c r="B75" s="151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19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04" t="s">
        <v>284</v>
      </c>
      <c r="B77" s="149" t="s">
        <v>398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05"/>
      <c r="B78" s="150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06"/>
      <c r="B79" s="151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04" t="s">
        <v>285</v>
      </c>
      <c r="B81" s="149" t="s">
        <v>399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05"/>
      <c r="B82" s="150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06"/>
      <c r="B83" s="151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04" t="s">
        <v>286</v>
      </c>
      <c r="B85" s="149" t="s">
        <v>400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05"/>
      <c r="B86" s="150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06"/>
      <c r="B87" s="151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52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04" t="s">
        <v>287</v>
      </c>
      <c r="B89" s="143" t="s">
        <v>401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05"/>
      <c r="B90" s="144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06"/>
      <c r="B91" s="145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04" t="s">
        <v>288</v>
      </c>
      <c r="B93" s="110" t="s">
        <v>402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05"/>
      <c r="B94" s="111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06"/>
      <c r="B95" s="112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04" t="s">
        <v>289</v>
      </c>
      <c r="B97" s="116" t="s">
        <v>396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05"/>
      <c r="B98" s="117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06"/>
      <c r="B99" s="118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04" t="s">
        <v>290</v>
      </c>
      <c r="B101" s="149" t="s">
        <v>397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05"/>
      <c r="B102" s="150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06"/>
      <c r="B103" s="151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19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04" t="s">
        <v>291</v>
      </c>
      <c r="B105" s="149" t="s">
        <v>398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05"/>
      <c r="B106" s="150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06"/>
      <c r="B107" s="151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04" t="s">
        <v>292</v>
      </c>
      <c r="B109" s="149" t="s">
        <v>399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05"/>
      <c r="B110" s="150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06"/>
      <c r="B111" s="151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04" t="s">
        <v>293</v>
      </c>
      <c r="B113" s="149" t="s">
        <v>400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05"/>
      <c r="B114" s="150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06"/>
      <c r="B115" s="151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52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04" t="s">
        <v>294</v>
      </c>
      <c r="B117" s="143" t="s">
        <v>401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05"/>
      <c r="B118" s="144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06"/>
      <c r="B119" s="145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04" t="s">
        <v>295</v>
      </c>
      <c r="B121" s="110" t="s">
        <v>402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05"/>
      <c r="B122" s="111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06"/>
      <c r="B123" s="112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04" t="s">
        <v>296</v>
      </c>
      <c r="B125" s="116" t="s">
        <v>396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05"/>
      <c r="B126" s="117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06"/>
      <c r="B127" s="118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04" t="s">
        <v>297</v>
      </c>
      <c r="B129" s="149" t="s">
        <v>397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05"/>
      <c r="B130" s="150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06"/>
      <c r="B131" s="151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19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04" t="s">
        <v>298</v>
      </c>
      <c r="B133" s="149" t="s">
        <v>398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05"/>
      <c r="B134" s="150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06"/>
      <c r="B135" s="151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94"/>
      <c r="B136" s="19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04" t="s">
        <v>299</v>
      </c>
      <c r="B137" s="149" t="s">
        <v>399</v>
      </c>
      <c r="C137" s="25"/>
      <c r="D137" s="26"/>
      <c r="E137" s="26"/>
      <c r="F137" s="27"/>
      <c r="G137" s="28" t="str">
        <f>IF($C137="①",$E137-$D137-$F137,"-")</f>
        <v>-</v>
      </c>
      <c r="H137" s="29" t="str">
        <f>IF($C137="②",$E137-$D137-$F137,"-")</f>
        <v>-</v>
      </c>
      <c r="I137" s="29" t="str">
        <f>IF($C137="③",$E137-$D137-$F137,"-")</f>
        <v>-</v>
      </c>
      <c r="J137" s="29" t="str">
        <f>IF($C137="④",$E137-$D137-$F137,"-")</f>
        <v>-</v>
      </c>
      <c r="K137" s="29" t="str">
        <f>IF($C137="⑤",$E137-$D137-$F137,"-")</f>
        <v>-</v>
      </c>
      <c r="L137" s="30">
        <f>SUM(G137:K137)</f>
        <v>0</v>
      </c>
      <c r="M137" s="31"/>
      <c r="P137" s="58"/>
    </row>
    <row r="138" spans="1:43" s="2" customFormat="1" x14ac:dyDescent="0.15">
      <c r="A138" s="105"/>
      <c r="B138" s="150"/>
      <c r="C138" s="25"/>
      <c r="D138" s="34"/>
      <c r="E138" s="26"/>
      <c r="F138" s="27"/>
      <c r="G138" s="28" t="str">
        <f>IF($C138="①",$E138-$D138-$F138,"-")</f>
        <v>-</v>
      </c>
      <c r="H138" s="29" t="str">
        <f>IF($C138="②",$E138-$D138-$F138,"-")</f>
        <v>-</v>
      </c>
      <c r="I138" s="29" t="str">
        <f>IF($C138="③",$E138-$D138-$F138,"-")</f>
        <v>-</v>
      </c>
      <c r="J138" s="29" t="str">
        <f>IF($C138="④",$E138-$D138-$F138,"-")</f>
        <v>-</v>
      </c>
      <c r="K138" s="29" t="str">
        <f>IF($C138="⑤",$E138-$D138-$F138,"-")</f>
        <v>-</v>
      </c>
      <c r="L138" s="30">
        <f>SUM(G138:K138)</f>
        <v>0</v>
      </c>
      <c r="M138" s="31"/>
      <c r="P138" s="58"/>
    </row>
    <row r="139" spans="1:43" s="2" customFormat="1" ht="14.25" thickBot="1" x14ac:dyDescent="0.2">
      <c r="A139" s="106"/>
      <c r="B139" s="151"/>
      <c r="C139" s="25"/>
      <c r="D139" s="34"/>
      <c r="E139" s="26"/>
      <c r="F139" s="27"/>
      <c r="G139" s="28" t="str">
        <f>IF($C139="①",$E139-$D139-$F139,"-")</f>
        <v>-</v>
      </c>
      <c r="H139" s="29" t="str">
        <f>IF($C139="②",$E139-$D139-$F139,"-")</f>
        <v>-</v>
      </c>
      <c r="I139" s="29" t="str">
        <f>IF($C139="③",$E139-$D139-$F139,"-")</f>
        <v>-</v>
      </c>
      <c r="J139" s="29" t="str">
        <f>IF($C139="④",$E139-$D139-$F139,"-")</f>
        <v>-</v>
      </c>
      <c r="K139" s="29" t="str">
        <f>IF($C139="⑤",$E139-$D139-$F139,"-")</f>
        <v>-</v>
      </c>
      <c r="L139" s="30">
        <f>SUM(G139:K139)</f>
        <v>0</v>
      </c>
      <c r="M139" s="31"/>
      <c r="P139" s="58"/>
    </row>
    <row r="140" spans="1:43" s="2" customFormat="1" ht="14.25" thickBot="1" x14ac:dyDescent="0.2">
      <c r="A140" s="43"/>
      <c r="B140" s="19"/>
      <c r="C140" s="63"/>
      <c r="D140" s="64"/>
      <c r="E140" s="64"/>
      <c r="F140" s="65"/>
      <c r="G140" s="45"/>
      <c r="H140" s="45"/>
      <c r="I140" s="45"/>
      <c r="J140" s="45"/>
      <c r="K140" s="47"/>
      <c r="L140" s="40">
        <f>SUM(L137:L139)</f>
        <v>0</v>
      </c>
      <c r="M140" s="41"/>
      <c r="P140" s="58"/>
    </row>
    <row r="141" spans="1:43" s="2" customFormat="1" x14ac:dyDescent="0.15">
      <c r="A141" s="113" t="s">
        <v>19</v>
      </c>
      <c r="B141" s="114"/>
      <c r="C141" s="114"/>
      <c r="D141" s="114"/>
      <c r="E141" s="114"/>
      <c r="F141" s="115"/>
      <c r="G141" s="67">
        <f>SUM(G17:G140)</f>
        <v>0</v>
      </c>
      <c r="H141" s="67">
        <f>SUM(H17:H140)</f>
        <v>0</v>
      </c>
      <c r="I141" s="67">
        <f>SUM(I17:I140)</f>
        <v>0</v>
      </c>
      <c r="J141" s="67">
        <f>SUM(J17:J140)</f>
        <v>0</v>
      </c>
      <c r="K141" s="67">
        <f>SUM(K17:K140)</f>
        <v>0</v>
      </c>
      <c r="L141" s="68">
        <f>SUM(G141:K141)</f>
        <v>0</v>
      </c>
      <c r="M141" s="41"/>
      <c r="P141" s="58"/>
    </row>
    <row r="142" spans="1:43" x14ac:dyDescent="0.15">
      <c r="A142" s="113" t="s">
        <v>20</v>
      </c>
      <c r="B142" s="114"/>
      <c r="C142" s="114"/>
      <c r="D142" s="114"/>
      <c r="E142" s="114"/>
      <c r="F142" s="115"/>
      <c r="G142" s="69">
        <f t="shared" ref="G142:L142" si="0">ROUNDDOWN(ROUND(G141*24*60,1)/60,2)</f>
        <v>0</v>
      </c>
      <c r="H142" s="69">
        <f t="shared" si="0"/>
        <v>0</v>
      </c>
      <c r="I142" s="69">
        <f t="shared" si="0"/>
        <v>0</v>
      </c>
      <c r="J142" s="69">
        <f t="shared" si="0"/>
        <v>0</v>
      </c>
      <c r="K142" s="69">
        <f t="shared" si="0"/>
        <v>0</v>
      </c>
      <c r="L142" s="69">
        <f t="shared" si="0"/>
        <v>0</v>
      </c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D143" s="70"/>
      <c r="L143" s="87">
        <f>L20+L24+L28+L32+L36+L40+L44+L48+L52+L56+L60+L64+L68+L72+L76+L80+L84+L88+L92+L96+L100+L104+L108+L112+L116+L120+L124+L128+L132+L136+L140-L141</f>
        <v>0</v>
      </c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4:43" x14ac:dyDescent="0.15">
      <c r="N315" s="2"/>
      <c r="O315" s="2"/>
      <c r="P315" s="58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4:43" x14ac:dyDescent="0.15">
      <c r="N316" s="2"/>
      <c r="O316" s="2"/>
      <c r="P316" s="58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4:43" x14ac:dyDescent="0.15">
      <c r="N317" s="2"/>
      <c r="O317" s="2"/>
      <c r="P317" s="58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4:43" x14ac:dyDescent="0.15">
      <c r="N318" s="2"/>
      <c r="O318" s="2"/>
      <c r="P318" s="58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</sheetData>
  <mergeCells count="82">
    <mergeCell ref="A97:A99"/>
    <mergeCell ref="B97:B99"/>
    <mergeCell ref="A101:A103"/>
    <mergeCell ref="B101:B103"/>
    <mergeCell ref="A105:A107"/>
    <mergeCell ref="B105:B107"/>
    <mergeCell ref="A109:A111"/>
    <mergeCell ref="B109:B111"/>
    <mergeCell ref="A113:A115"/>
    <mergeCell ref="B113:B115"/>
    <mergeCell ref="A117:A119"/>
    <mergeCell ref="B117:B119"/>
    <mergeCell ref="A142:F142"/>
    <mergeCell ref="A121:A123"/>
    <mergeCell ref="B121:B123"/>
    <mergeCell ref="A125:A127"/>
    <mergeCell ref="B125:B127"/>
    <mergeCell ref="A129:A131"/>
    <mergeCell ref="B129:B131"/>
    <mergeCell ref="A141:F141"/>
    <mergeCell ref="A133:A135"/>
    <mergeCell ref="B133:B135"/>
    <mergeCell ref="A137:A139"/>
    <mergeCell ref="B137:B139"/>
    <mergeCell ref="B93:B95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A61:A63"/>
    <mergeCell ref="B61:B63"/>
    <mergeCell ref="A65:A67"/>
    <mergeCell ref="B65:B67"/>
    <mergeCell ref="A69:A71"/>
    <mergeCell ref="B69:B71"/>
    <mergeCell ref="A49:A51"/>
    <mergeCell ref="B49:B51"/>
    <mergeCell ref="A53:A55"/>
    <mergeCell ref="B53:B55"/>
    <mergeCell ref="A57:A59"/>
    <mergeCell ref="B57:B59"/>
    <mergeCell ref="A37:A39"/>
    <mergeCell ref="B37:B39"/>
    <mergeCell ref="A41:A43"/>
    <mergeCell ref="B41:B43"/>
    <mergeCell ref="A45:A47"/>
    <mergeCell ref="B45:B47"/>
    <mergeCell ref="A25:A27"/>
    <mergeCell ref="B25:B27"/>
    <mergeCell ref="A29:A31"/>
    <mergeCell ref="B29:B31"/>
    <mergeCell ref="A33:A35"/>
    <mergeCell ref="B33:B35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E14:F14"/>
    <mergeCell ref="I8:J8"/>
    <mergeCell ref="B4:E4"/>
    <mergeCell ref="B5:E5"/>
    <mergeCell ref="C7:H7"/>
    <mergeCell ref="I7:J7"/>
  </mergeCells>
  <phoneticPr fontId="2"/>
  <conditionalFormatting sqref="G141:K141 K8:L12">
    <cfRule type="cellIs" dxfId="10" priority="3" stopIfTrue="1" operator="lessThan">
      <formula>0</formula>
    </cfRule>
  </conditionalFormatting>
  <conditionalFormatting sqref="E76 E136">
    <cfRule type="cellIs" dxfId="9" priority="2" stopIfTrue="1" operator="lessThan">
      <formula>D76</formula>
    </cfRule>
  </conditionalFormatting>
  <conditionalFormatting sqref="D136">
    <cfRule type="cellIs" dxfId="8" priority="1" stopIfTrue="1" operator="lessThan">
      <formula>E135</formula>
    </cfRule>
  </conditionalFormatting>
  <dataValidations count="6">
    <dataValidation type="list" allowBlank="1" showDropDown="1" showInputMessage="1" sqref="M17:M19 M21:M23 M25:M27 M29:M31 M33:M35 M37:M39 M41:M43 M45:M47 M49:M51 M53:M55 M57:M59 M61:M63 M65:M67 M69:M71 M73:M75 M77:M79 M81:M83 M85:M87 M89:M91 M93:M95 M97:M99 M101:M103 M105:M107 M109:M111 M113:M115 M117:M119 M121:M123 M125:M127 M129:M131 M133:M135 M137:M139">
      <formula1>$R$2:$R$27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 F137:F139">
      <formula1>E17-D17</formula1>
    </dataValidation>
    <dataValidation type="list" allowBlank="1" showInputMessage="1" sqref="M136">
      <formula1>$R$2:$R$32</formula1>
    </dataValidation>
    <dataValidation type="list" allowBlank="1" showInputMessage="1" showErrorMessage="1" sqref="M141">
      <formula1>$P$26:$P$28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 C137:C139">
      <formula1>$B$8:$B$12</formula1>
    </dataValidation>
    <dataValidation allowBlank="1" showInputMessage="1" showErrorMessage="1" error="入力した時刻が範囲外です。" sqref="D17:E139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</vt:lpstr>
      <vt:lpstr>2</vt:lpstr>
      <vt:lpstr>3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'12'!Print_Titles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2020-04-17T01:46:15Z</dcterms:created>
  <dcterms:modified xsi:type="dcterms:W3CDTF">2020-05-12T02:28:54Z</dcterms:modified>
</cp:coreProperties>
</file>