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C:\Users\sfc_staff18\Desktop\HiromiH\Programs_2026\J-StarX Dual-Use\Web Upload Ukagai\Web\"/>
    </mc:Choice>
  </mc:AlternateContent>
  <xr:revisionPtr revIDLastSave="0" documentId="13_ncr:1_{11226D81-EDC9-47F4-AFBF-C1E6023098D1}" xr6:coauthVersionLast="47" xr6:coauthVersionMax="47" xr10:uidLastSave="{00000000-0000-0000-0000-000000000000}"/>
  <bookViews>
    <workbookView xWindow="-3100" yWindow="-19140" windowWidth="23750" windowHeight="14410" xr2:uid="{00000000-000D-0000-FFFF-FFFF00000000}"/>
  </bookViews>
  <sheets>
    <sheet name="Price List" sheetId="1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 i="17" l="1"/>
  <c r="K8" i="17"/>
  <c r="K9" i="17"/>
  <c r="K10" i="17"/>
  <c r="K11" i="17"/>
  <c r="K12" i="17"/>
  <c r="K7" i="17"/>
  <c r="H8" i="17"/>
  <c r="H9" i="17"/>
  <c r="H10" i="17"/>
  <c r="H11" i="17"/>
  <c r="H12" i="17"/>
  <c r="H13" i="17" l="1"/>
  <c r="K13" i="17"/>
  <c r="C18" i="17" s="1"/>
</calcChain>
</file>

<file path=xl/sharedStrings.xml><?xml version="1.0" encoding="utf-8"?>
<sst xmlns="http://schemas.openxmlformats.org/spreadsheetml/2006/main" count="59" uniqueCount="45">
  <si>
    <t>Submission Date:</t>
  </si>
  <si>
    <t>No.</t>
  </si>
  <si>
    <t>Item</t>
  </si>
  <si>
    <t>Remarks</t>
  </si>
  <si>
    <t>Billing Basis *1</t>
  </si>
  <si>
    <t>Unit Price</t>
  </si>
  <si>
    <t>Minimum Payment</t>
  </si>
  <si>
    <t>Maximum Payment</t>
  </si>
  <si>
    <t>(USD)</t>
  </si>
  <si>
    <t>Unit</t>
  </si>
  <si>
    <t>Basis</t>
  </si>
  <si>
    <t>Total</t>
  </si>
  <si>
    <t>Recruitment and Selection</t>
    <phoneticPr fontId="2"/>
  </si>
  <si>
    <t>Application process design and administration, applicant evaluation, participant selection (up to 20 participants), and reporting.</t>
    <phoneticPr fontId="2"/>
  </si>
  <si>
    <t>Fixed</t>
  </si>
  <si>
    <t>Per Package</t>
  </si>
  <si>
    <t>Design, coordination, and delivery of the online program (1 hour sessions per week for approximately 4-6 weeks) for approximately 10 to 20 participants.</t>
    <phoneticPr fontId="2"/>
  </si>
  <si>
    <t>Fixed</t>
    <phoneticPr fontId="2"/>
  </si>
  <si>
    <t xml:space="preserve">Per Package </t>
  </si>
  <si>
    <t>Design, coordination, and delivery of the one-week in-person program in Japan for approximately 10 to 20 participants, and pitch selection for Phase 2 screening.</t>
    <phoneticPr fontId="2"/>
  </si>
  <si>
    <t>Unit Basis</t>
    <phoneticPr fontId="2"/>
  </si>
  <si>
    <t>Per Participant</t>
  </si>
  <si>
    <t>Per Participant</t>
    <phoneticPr fontId="2"/>
  </si>
  <si>
    <t>Design, coordination, and delivery of the one-week overseas immersion program, including program management, Demo Day.</t>
    <phoneticPr fontId="2"/>
  </si>
  <si>
    <t>Payment Terms</t>
  </si>
  <si>
    <t>Payment Milestone</t>
  </si>
  <si>
    <t>Amount (USD)</t>
  </si>
  <si>
    <t>Adjusted based on actuals</t>
  </si>
  <si>
    <t>Note:</t>
  </si>
  <si>
    <t>Proposers shall only fill in the green-highlighted cells. Please do not modify any other cells.</t>
  </si>
  <si>
    <t>*1 [Billing Basis] Fixed: Flat-rate price regardless of quantity. Unit Basis: Calculated as Unit Price × Actual Number of Units.</t>
  </si>
  <si>
    <t>Proposer Name:</t>
  </si>
  <si>
    <t>Attachment 3: Price List for J-StarX Dual-Use Market Entry Program</t>
  </si>
  <si>
    <t>Individualized online preparation services for five (5) to ten(10) selected participants, including mentor assignment, individual mentoring and reporting.</t>
  </si>
  <si>
    <t>The amount of the final payment will vary between the Minimum Payment and Maximum Payment based solely on the actual number of participants under Item 4 and 6.</t>
  </si>
  <si>
    <t>First Payment *2</t>
  </si>
  <si>
    <t>Second Payment *3</t>
  </si>
  <si>
    <t>*2 [First Payment] The first half of the payment will be made by JETRO to the Accelerator upon execution of this agreement. This will be half the amount of the maximum possible value of the contract.</t>
  </si>
  <si>
    <t xml:space="preserve">*3 [Second Payment] The second half of the payment will be made by JETRO to the Accelerator upon the completion of the program as well as the receipt of the final report and invoice from the Accelerator. It will be the actual value minus the first amount JETRO has paid to the Accelerator. </t>
  </si>
  <si>
    <t>Phase1: Online Program for Phase 1 Companies</t>
  </si>
  <si>
    <t>Phase1: Japan Bootcamp and Phase 2 Selection</t>
  </si>
  <si>
    <t>Phase2: Company-Specific Online Preparation for Phase 2 Companies</t>
  </si>
  <si>
    <t>Phase3: U.S. Immersion Program</t>
  </si>
  <si>
    <t>Phase4: Follow-up Mentoring</t>
  </si>
  <si>
    <t>Follow-up mentoring services for five (5) to ten (10) selected participants, including mentor assignment, individual mentoring (at least two mentoring sessions per participant), and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</si>
</sst>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Red]\(\$#,##0.00\)"/>
  </numFmts>
  <fonts count="8">
    <font>
      <sz val="11"/>
      <color theme="1"/>
      <name val="Calibri"/>
      <family val="2"/>
      <scheme val="minor"/>
    </font>
    <font>
      <sz val="11"/>
      <color theme="1"/>
      <name val="Calibri"/>
      <family val="2"/>
      <charset val="128"/>
      <scheme val="minor"/>
    </font>
    <font>
      <sz val="6"/>
      <name val="Calibri"/>
      <family val="3"/>
      <charset val="128"/>
      <scheme val="minor"/>
    </font>
    <font>
      <sz val="10"/>
      <name val="Arial"/>
      <family val="2"/>
    </font>
    <font>
      <b/>
      <sz val="10"/>
      <name val="Arial"/>
      <family val="2"/>
    </font>
    <font>
      <b/>
      <i/>
      <sz val="10"/>
      <name val="Arial"/>
      <family val="2"/>
    </font>
    <font>
      <i/>
      <sz val="10"/>
      <name val="Arial"/>
      <family val="2"/>
    </font>
    <font>
      <b/>
      <sz val="12"/>
      <name val="Arial"/>
      <family val="2"/>
    </font>
  </fonts>
  <fills count="5">
    <fill>
      <patternFill patternType="none"/>
    </fill>
    <fill>
      <patternFill patternType="gray125"/>
    </fill>
    <fill>
      <patternFill patternType="solid">
        <fgColor rgb="FFE2F0D9"/>
        <bgColor rgb="FF000000"/>
      </patternFill>
    </fill>
    <fill>
      <patternFill patternType="solid">
        <fgColor rgb="FFF2F2F2"/>
        <bgColor rgb="FF000000"/>
      </patternFill>
    </fill>
    <fill>
      <patternFill patternType="solid">
        <fgColor rgb="FFE2F0D9"/>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medium">
        <color indexed="64"/>
      </right>
      <top/>
      <bottom style="medium">
        <color indexed="64"/>
      </bottom>
      <diagonal/>
    </border>
  </borders>
  <cellStyleXfs count="3">
    <xf numFmtId="0" fontId="0" fillId="0" borderId="0"/>
    <xf numFmtId="0" fontId="1" fillId="0" borderId="0">
      <alignment vertical="center"/>
    </xf>
    <xf numFmtId="38" fontId="1" fillId="0" borderId="0" applyFont="0" applyFill="0" applyBorder="0" applyAlignment="0" applyProtection="0">
      <alignment vertical="center"/>
    </xf>
  </cellStyleXfs>
  <cellXfs count="30">
    <xf numFmtId="0" fontId="0" fillId="0" borderId="0" xfId="0"/>
    <xf numFmtId="0" fontId="3" fillId="4" borderId="0" xfId="0" applyFont="1" applyFill="1" applyAlignment="1" applyProtection="1">
      <alignment vertical="center"/>
      <protection locked="0"/>
    </xf>
    <xf numFmtId="164" fontId="3" fillId="2" borderId="1" xfId="0" applyNumberFormat="1" applyFont="1" applyFill="1" applyBorder="1" applyAlignment="1" applyProtection="1">
      <alignment horizontal="right" vertical="center" wrapText="1"/>
      <protection locked="0"/>
    </xf>
    <xf numFmtId="0" fontId="3" fillId="0" borderId="0" xfId="0" applyFont="1" applyAlignment="1" applyProtection="1">
      <alignment vertical="center"/>
    </xf>
    <xf numFmtId="164" fontId="4" fillId="0" borderId="8" xfId="0" applyNumberFormat="1" applyFont="1" applyBorder="1" applyAlignment="1" applyProtection="1">
      <alignment vertical="center"/>
    </xf>
    <xf numFmtId="0" fontId="0" fillId="0" borderId="0" xfId="0" applyProtection="1"/>
    <xf numFmtId="0" fontId="4" fillId="0" borderId="0" xfId="0" applyFont="1" applyAlignment="1" applyProtection="1">
      <alignment vertical="center"/>
    </xf>
    <xf numFmtId="0" fontId="4" fillId="3" borderId="3" xfId="0" applyFont="1" applyFill="1" applyBorder="1" applyAlignment="1" applyProtection="1">
      <alignment horizontal="center" vertical="center"/>
    </xf>
    <xf numFmtId="0" fontId="4" fillId="3" borderId="3" xfId="0" applyFont="1" applyFill="1" applyBorder="1" applyAlignment="1" applyProtection="1">
      <alignment horizontal="center" vertical="center"/>
    </xf>
    <xf numFmtId="0" fontId="3" fillId="0" borderId="3" xfId="0" applyFont="1" applyBorder="1" applyAlignment="1" applyProtection="1">
      <alignment horizontal="center" vertical="center" wrapText="1"/>
    </xf>
    <xf numFmtId="164" fontId="3" fillId="0" borderId="3" xfId="0" applyNumberFormat="1" applyFont="1" applyBorder="1" applyAlignment="1" applyProtection="1">
      <alignment vertical="center" wrapText="1"/>
    </xf>
    <xf numFmtId="0" fontId="3" fillId="0" borderId="3" xfId="0" applyFont="1" applyBorder="1" applyAlignment="1" applyProtection="1">
      <alignment vertical="center" wrapText="1"/>
    </xf>
    <xf numFmtId="0" fontId="5" fillId="0" borderId="0" xfId="0" applyFont="1" applyAlignment="1" applyProtection="1">
      <alignment vertical="center" wrapText="1"/>
    </xf>
    <xf numFmtId="0" fontId="6" fillId="0" borderId="0" xfId="0" applyFont="1" applyAlignment="1" applyProtection="1">
      <alignment vertical="center" wrapText="1"/>
    </xf>
    <xf numFmtId="0" fontId="3" fillId="0" borderId="0" xfId="0" applyFont="1" applyAlignment="1" applyProtection="1">
      <alignment vertical="center" wrapText="1"/>
    </xf>
    <xf numFmtId="0" fontId="3" fillId="0" borderId="1" xfId="0" applyFont="1" applyBorder="1" applyAlignment="1" applyProtection="1">
      <alignment horizontal="center" vertical="center" wrapText="1"/>
    </xf>
    <xf numFmtId="164" fontId="3" fillId="0" borderId="1" xfId="0" applyNumberFormat="1" applyFont="1" applyBorder="1" applyAlignment="1" applyProtection="1">
      <alignment horizontal="right" vertical="center" wrapText="1"/>
    </xf>
    <xf numFmtId="0" fontId="3" fillId="0" borderId="1" xfId="0" applyFont="1" applyBorder="1" applyAlignment="1" applyProtection="1">
      <alignment horizontal="left" vertical="center" wrapText="1"/>
    </xf>
    <xf numFmtId="3" fontId="0" fillId="0" borderId="0" xfId="0" applyNumberFormat="1" applyProtection="1"/>
    <xf numFmtId="0" fontId="4" fillId="3" borderId="4" xfId="0" applyFont="1" applyFill="1" applyBorder="1" applyAlignment="1" applyProtection="1">
      <alignment horizontal="center" vertical="center" wrapText="1"/>
    </xf>
    <xf numFmtId="0" fontId="4" fillId="3" borderId="4" xfId="0" applyFont="1" applyFill="1" applyBorder="1" applyAlignment="1" applyProtection="1">
      <alignment horizontal="center" vertical="center" wrapText="1"/>
    </xf>
    <xf numFmtId="0" fontId="4" fillId="3" borderId="2" xfId="0" applyFont="1" applyFill="1" applyBorder="1" applyAlignment="1" applyProtection="1">
      <alignment horizontal="center" vertical="center" wrapText="1"/>
    </xf>
    <xf numFmtId="0" fontId="4" fillId="3" borderId="6" xfId="0" applyFont="1" applyFill="1" applyBorder="1" applyAlignment="1" applyProtection="1">
      <alignment horizontal="center" vertical="center" wrapText="1"/>
    </xf>
    <xf numFmtId="0" fontId="4" fillId="3" borderId="7" xfId="0" applyFont="1" applyFill="1" applyBorder="1" applyAlignment="1" applyProtection="1">
      <alignment horizontal="center" vertical="center" wrapText="1"/>
    </xf>
    <xf numFmtId="0" fontId="4" fillId="3" borderId="5" xfId="0" applyFont="1" applyFill="1" applyBorder="1" applyAlignment="1" applyProtection="1">
      <alignment horizontal="center" vertical="center" wrapText="1"/>
    </xf>
    <xf numFmtId="0" fontId="4" fillId="3" borderId="5"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4" fillId="0" borderId="0" xfId="0" applyFont="1" applyAlignment="1" applyProtection="1">
      <alignment horizontal="right" vertical="center"/>
    </xf>
    <xf numFmtId="0" fontId="7" fillId="0" borderId="0" xfId="0" applyFont="1" applyAlignment="1" applyProtection="1">
      <alignment vertical="center"/>
    </xf>
    <xf numFmtId="0" fontId="3" fillId="0" borderId="0" xfId="0" applyFont="1" applyAlignment="1" applyProtection="1">
      <alignment vertical="center"/>
    </xf>
  </cellXfs>
  <cellStyles count="3">
    <cellStyle name="Normal" xfId="0" builtinId="0"/>
    <cellStyle name="桁区切り 2" xfId="2" xr:uid="{DE3B8108-BE53-4C25-ADA3-DA39BFD11BF0}"/>
    <cellStyle name="標準 2" xfId="1" xr:uid="{C7CAB926-FFB7-4E4B-8B79-FFA71EAB379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22A05-5D43-4292-8B00-468B64767789}">
  <dimension ref="A1:O25"/>
  <sheetViews>
    <sheetView tabSelected="1" zoomScale="85" zoomScaleNormal="85" workbookViewId="0">
      <selection activeCell="J2" sqref="J2:K2"/>
    </sheetView>
  </sheetViews>
  <sheetFormatPr defaultRowHeight="14.5"/>
  <cols>
    <col min="1" max="1" width="7.1796875" style="5" customWidth="1"/>
    <col min="2" max="2" width="34.7265625" style="5" customWidth="1"/>
    <col min="3" max="3" width="53" style="5" customWidth="1"/>
    <col min="4" max="4" width="20.453125" style="5" customWidth="1"/>
    <col min="5" max="5" width="20.1796875" style="5" customWidth="1"/>
    <col min="6" max="6" width="8.7265625" style="5"/>
    <col min="7" max="7" width="13.7265625" style="5" customWidth="1"/>
    <col min="8" max="8" width="14.1796875" style="5" customWidth="1"/>
    <col min="9" max="9" width="8.7265625" style="5"/>
    <col min="10" max="10" width="14.1796875" style="5" customWidth="1"/>
    <col min="11" max="11" width="14.26953125" style="5" customWidth="1"/>
    <col min="12" max="16384" width="8.7265625" style="5"/>
  </cols>
  <sheetData>
    <row r="1" spans="1:15" ht="15.5">
      <c r="A1" s="28" t="s">
        <v>32</v>
      </c>
      <c r="B1" s="29"/>
      <c r="C1" s="29"/>
      <c r="D1" s="29"/>
      <c r="E1" s="29"/>
      <c r="F1" s="29"/>
      <c r="G1" s="29"/>
      <c r="H1" s="29"/>
      <c r="I1" s="3"/>
      <c r="J1" s="3"/>
      <c r="K1" s="3"/>
    </row>
    <row r="2" spans="1:15">
      <c r="A2" s="3"/>
      <c r="B2" s="3"/>
      <c r="C2" s="3"/>
      <c r="D2" s="3"/>
      <c r="E2" s="3"/>
      <c r="F2" s="3"/>
      <c r="G2" s="3"/>
      <c r="H2" s="3"/>
      <c r="I2" s="27" t="s">
        <v>31</v>
      </c>
      <c r="J2" s="1"/>
      <c r="K2" s="1"/>
    </row>
    <row r="3" spans="1:15">
      <c r="A3" s="3"/>
      <c r="B3" s="3"/>
      <c r="C3" s="3"/>
      <c r="D3" s="3"/>
      <c r="E3" s="3"/>
      <c r="F3" s="3"/>
      <c r="G3" s="3"/>
      <c r="H3" s="3"/>
      <c r="I3" s="27" t="s">
        <v>0</v>
      </c>
      <c r="J3" s="1"/>
      <c r="K3" s="1"/>
    </row>
    <row r="4" spans="1:15">
      <c r="A4" s="3"/>
      <c r="B4" s="3"/>
      <c r="C4" s="3"/>
      <c r="D4" s="3"/>
      <c r="E4" s="3"/>
      <c r="F4" s="3"/>
      <c r="G4" s="3"/>
      <c r="H4" s="3"/>
      <c r="I4" s="3"/>
      <c r="J4" s="3"/>
      <c r="K4" s="3"/>
    </row>
    <row r="5" spans="1:15">
      <c r="A5" s="19" t="s">
        <v>1</v>
      </c>
      <c r="B5" s="19" t="s">
        <v>2</v>
      </c>
      <c r="C5" s="19" t="s">
        <v>3</v>
      </c>
      <c r="D5" s="19" t="s">
        <v>4</v>
      </c>
      <c r="E5" s="20" t="s">
        <v>5</v>
      </c>
      <c r="F5" s="21" t="s">
        <v>6</v>
      </c>
      <c r="G5" s="22"/>
      <c r="H5" s="23"/>
      <c r="I5" s="21" t="s">
        <v>7</v>
      </c>
      <c r="J5" s="22"/>
      <c r="K5" s="23"/>
    </row>
    <row r="6" spans="1:15">
      <c r="A6" s="24"/>
      <c r="B6" s="24"/>
      <c r="C6" s="24"/>
      <c r="D6" s="24"/>
      <c r="E6" s="25" t="s">
        <v>8</v>
      </c>
      <c r="F6" s="26" t="s">
        <v>9</v>
      </c>
      <c r="G6" s="26" t="s">
        <v>10</v>
      </c>
      <c r="H6" s="26" t="s">
        <v>11</v>
      </c>
      <c r="I6" s="26" t="s">
        <v>9</v>
      </c>
      <c r="J6" s="26" t="s">
        <v>10</v>
      </c>
      <c r="K6" s="26" t="s">
        <v>11</v>
      </c>
    </row>
    <row r="7" spans="1:15" ht="65.25" customHeight="1">
      <c r="A7" s="15">
        <v>1</v>
      </c>
      <c r="B7" s="17" t="s">
        <v>12</v>
      </c>
      <c r="C7" s="17" t="s">
        <v>13</v>
      </c>
      <c r="D7" s="15" t="s">
        <v>14</v>
      </c>
      <c r="E7" s="2"/>
      <c r="F7" s="15">
        <v>1</v>
      </c>
      <c r="G7" s="15" t="s">
        <v>15</v>
      </c>
      <c r="H7" s="16">
        <f>E7*F7</f>
        <v>0</v>
      </c>
      <c r="I7" s="15">
        <v>1</v>
      </c>
      <c r="J7" s="15" t="s">
        <v>15</v>
      </c>
      <c r="K7" s="16">
        <f>E7*I7</f>
        <v>0</v>
      </c>
      <c r="O7" s="18"/>
    </row>
    <row r="8" spans="1:15" ht="65.25" customHeight="1">
      <c r="A8" s="15">
        <v>2</v>
      </c>
      <c r="B8" s="17" t="s">
        <v>39</v>
      </c>
      <c r="C8" s="17" t="s">
        <v>16</v>
      </c>
      <c r="D8" s="15" t="s">
        <v>17</v>
      </c>
      <c r="E8" s="2"/>
      <c r="F8" s="15">
        <v>1</v>
      </c>
      <c r="G8" s="15" t="s">
        <v>15</v>
      </c>
      <c r="H8" s="16">
        <f t="shared" ref="H8:H12" si="0">E8*F8</f>
        <v>0</v>
      </c>
      <c r="I8" s="15">
        <v>1</v>
      </c>
      <c r="J8" s="15" t="s">
        <v>18</v>
      </c>
      <c r="K8" s="16">
        <f t="shared" ref="K8:K12" si="1">E8*I8</f>
        <v>0</v>
      </c>
    </row>
    <row r="9" spans="1:15" ht="65.25" customHeight="1">
      <c r="A9" s="15">
        <v>3</v>
      </c>
      <c r="B9" s="17" t="s">
        <v>40</v>
      </c>
      <c r="C9" s="17" t="s">
        <v>19</v>
      </c>
      <c r="D9" s="15" t="s">
        <v>14</v>
      </c>
      <c r="E9" s="2"/>
      <c r="F9" s="15">
        <v>1</v>
      </c>
      <c r="G9" s="15" t="s">
        <v>15</v>
      </c>
      <c r="H9" s="16">
        <f t="shared" si="0"/>
        <v>0</v>
      </c>
      <c r="I9" s="15">
        <v>1</v>
      </c>
      <c r="J9" s="15" t="s">
        <v>15</v>
      </c>
      <c r="K9" s="16">
        <f t="shared" si="1"/>
        <v>0</v>
      </c>
    </row>
    <row r="10" spans="1:15" ht="65.25" customHeight="1">
      <c r="A10" s="15">
        <v>4</v>
      </c>
      <c r="B10" s="17" t="s">
        <v>41</v>
      </c>
      <c r="C10" s="17" t="s">
        <v>33</v>
      </c>
      <c r="D10" s="15" t="s">
        <v>20</v>
      </c>
      <c r="E10" s="2"/>
      <c r="F10" s="15">
        <v>5</v>
      </c>
      <c r="G10" s="15" t="s">
        <v>21</v>
      </c>
      <c r="H10" s="16">
        <f t="shared" si="0"/>
        <v>0</v>
      </c>
      <c r="I10" s="15">
        <v>10</v>
      </c>
      <c r="J10" s="15" t="s">
        <v>22</v>
      </c>
      <c r="K10" s="16">
        <f t="shared" si="1"/>
        <v>0</v>
      </c>
    </row>
    <row r="11" spans="1:15" ht="65.25" customHeight="1">
      <c r="A11" s="15">
        <v>5</v>
      </c>
      <c r="B11" s="17" t="s">
        <v>42</v>
      </c>
      <c r="C11" s="17" t="s">
        <v>23</v>
      </c>
      <c r="D11" s="15" t="s">
        <v>17</v>
      </c>
      <c r="E11" s="2"/>
      <c r="F11" s="15">
        <v>1</v>
      </c>
      <c r="G11" s="15" t="s">
        <v>15</v>
      </c>
      <c r="H11" s="16">
        <f t="shared" si="0"/>
        <v>0</v>
      </c>
      <c r="I11" s="15">
        <v>1</v>
      </c>
      <c r="J11" s="15" t="s">
        <v>15</v>
      </c>
      <c r="K11" s="16">
        <f t="shared" si="1"/>
        <v>0</v>
      </c>
    </row>
    <row r="12" spans="1:15" ht="65.25" customHeight="1">
      <c r="A12" s="15">
        <v>6</v>
      </c>
      <c r="B12" s="17" t="s">
        <v>43</v>
      </c>
      <c r="C12" s="17" t="s">
        <v>44</v>
      </c>
      <c r="D12" s="15" t="s">
        <v>20</v>
      </c>
      <c r="E12" s="2"/>
      <c r="F12" s="15">
        <v>5</v>
      </c>
      <c r="G12" s="15" t="s">
        <v>21</v>
      </c>
      <c r="H12" s="16">
        <f t="shared" si="0"/>
        <v>0</v>
      </c>
      <c r="I12" s="15">
        <v>10</v>
      </c>
      <c r="J12" s="15" t="s">
        <v>21</v>
      </c>
      <c r="K12" s="16">
        <f t="shared" si="1"/>
        <v>0</v>
      </c>
    </row>
    <row r="13" spans="1:15">
      <c r="A13" s="3"/>
      <c r="B13" s="3"/>
      <c r="C13" s="3"/>
      <c r="D13" s="3"/>
      <c r="E13" s="3"/>
      <c r="F13" s="3"/>
      <c r="G13" s="3"/>
      <c r="H13" s="4">
        <f>SUM(H7:H12)</f>
        <v>0</v>
      </c>
      <c r="I13" s="3"/>
      <c r="J13" s="3"/>
      <c r="K13" s="4">
        <f>SUM(K7:K12)</f>
        <v>0</v>
      </c>
    </row>
    <row r="14" spans="1:15">
      <c r="A14" s="3"/>
      <c r="B14" s="3"/>
      <c r="C14" s="3"/>
      <c r="D14" s="3"/>
      <c r="E14" s="3"/>
      <c r="F14" s="3"/>
      <c r="G14" s="3"/>
      <c r="H14" s="3"/>
      <c r="I14" s="3"/>
      <c r="J14" s="3"/>
      <c r="K14" s="3"/>
    </row>
    <row r="16" spans="1:15">
      <c r="A16" s="6" t="s">
        <v>24</v>
      </c>
      <c r="B16" s="3"/>
      <c r="C16" s="3"/>
      <c r="D16" s="3"/>
      <c r="E16" s="3"/>
      <c r="F16" s="3"/>
      <c r="G16" s="3"/>
      <c r="H16" s="3"/>
      <c r="I16" s="3"/>
      <c r="J16" s="3"/>
      <c r="K16" s="3"/>
    </row>
    <row r="17" spans="1:11">
      <c r="A17" s="7" t="s">
        <v>25</v>
      </c>
      <c r="B17" s="7"/>
      <c r="C17" s="8" t="s">
        <v>26</v>
      </c>
    </row>
    <row r="18" spans="1:11" ht="15" customHeight="1">
      <c r="A18" s="9" t="s">
        <v>35</v>
      </c>
      <c r="B18" s="9"/>
      <c r="C18" s="10">
        <f>K13*50%</f>
        <v>0</v>
      </c>
    </row>
    <row r="19" spans="1:11" ht="15" customHeight="1">
      <c r="A19" s="9" t="s">
        <v>36</v>
      </c>
      <c r="B19" s="9"/>
      <c r="C19" s="11" t="s">
        <v>27</v>
      </c>
    </row>
    <row r="20" spans="1:11">
      <c r="A20" s="3"/>
      <c r="B20" s="3"/>
      <c r="C20" s="3"/>
      <c r="D20" s="3"/>
      <c r="E20" s="3"/>
      <c r="F20" s="3"/>
      <c r="G20" s="3"/>
      <c r="H20" s="3"/>
      <c r="I20" s="3"/>
      <c r="J20" s="3"/>
      <c r="K20" s="3"/>
    </row>
    <row r="21" spans="1:11">
      <c r="A21" s="12" t="s">
        <v>28</v>
      </c>
      <c r="B21" s="13" t="s">
        <v>34</v>
      </c>
      <c r="C21" s="13"/>
      <c r="D21" s="13"/>
      <c r="E21" s="13"/>
      <c r="F21" s="13"/>
      <c r="G21" s="13"/>
      <c r="H21" s="13"/>
      <c r="I21" s="13"/>
      <c r="J21" s="13"/>
      <c r="K21" s="13"/>
    </row>
    <row r="22" spans="1:11">
      <c r="A22" s="14"/>
      <c r="B22" s="13" t="s">
        <v>29</v>
      </c>
      <c r="C22" s="13"/>
      <c r="D22" s="13"/>
      <c r="E22" s="13"/>
      <c r="F22" s="13"/>
      <c r="G22" s="13"/>
      <c r="H22" s="13"/>
      <c r="I22" s="13"/>
      <c r="J22" s="13"/>
      <c r="K22" s="13"/>
    </row>
    <row r="23" spans="1:11">
      <c r="A23" s="14"/>
      <c r="B23" s="13" t="s">
        <v>30</v>
      </c>
      <c r="C23" s="13"/>
      <c r="D23" s="13"/>
      <c r="E23" s="13"/>
      <c r="F23" s="13"/>
      <c r="G23" s="13"/>
      <c r="H23" s="13"/>
      <c r="I23" s="13"/>
      <c r="J23" s="13"/>
      <c r="K23" s="13"/>
    </row>
    <row r="24" spans="1:11">
      <c r="A24" s="14"/>
      <c r="B24" s="13" t="s">
        <v>37</v>
      </c>
      <c r="C24" s="13"/>
      <c r="D24" s="13"/>
      <c r="E24" s="13"/>
      <c r="F24" s="13"/>
      <c r="G24" s="13"/>
      <c r="H24" s="13"/>
      <c r="I24" s="13"/>
      <c r="J24" s="13"/>
      <c r="K24" s="13"/>
    </row>
    <row r="25" spans="1:11" ht="27" customHeight="1">
      <c r="A25" s="14"/>
      <c r="B25" s="13" t="s">
        <v>38</v>
      </c>
      <c r="C25" s="13"/>
      <c r="D25" s="13"/>
      <c r="E25" s="13"/>
      <c r="F25" s="13"/>
      <c r="G25" s="13"/>
      <c r="H25" s="13"/>
      <c r="I25" s="13"/>
      <c r="J25" s="13"/>
      <c r="K25" s="13"/>
    </row>
  </sheetData>
  <sheetProtection algorithmName="SHA-512" hashValue="nAk1lViGrV2mACiI+1WnMIpseqV5NHoCYLpdYRnQVs622yWhYF1mAgk7Rn53A8W7kGHfgJhylOC7CUlUhyxyBw==" saltValue="sTALMOX53YSjnAOChXGeIg==" spinCount="100000" sheet="1" objects="1" scenarios="1" selectLockedCells="1"/>
  <mergeCells count="17">
    <mergeCell ref="A1:H1"/>
    <mergeCell ref="J2:K2"/>
    <mergeCell ref="J3:K3"/>
    <mergeCell ref="A17:B17"/>
    <mergeCell ref="A18:B18"/>
    <mergeCell ref="A5:A6"/>
    <mergeCell ref="B5:B6"/>
    <mergeCell ref="C5:C6"/>
    <mergeCell ref="D5:D6"/>
    <mergeCell ref="F5:H5"/>
    <mergeCell ref="I5:K5"/>
    <mergeCell ref="A19:B19"/>
    <mergeCell ref="B24:K24"/>
    <mergeCell ref="B25:K25"/>
    <mergeCell ref="B21:K21"/>
    <mergeCell ref="B22:K22"/>
    <mergeCell ref="B23:K23"/>
  </mergeCells>
  <phoneticPr fontId="2"/>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718c119-5283-4476-8e05-b6a8cc6da326" xsi:nil="true"/>
    <lcf76f155ced4ddcb4097134ff3c332f xmlns="a5d8b895-07d4-48a4-a084-4181ed686ba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BC8338704484C47955629FBF0C47A69" ma:contentTypeVersion="19" ma:contentTypeDescription="Create a new document." ma:contentTypeScope="" ma:versionID="1ab3c78a04ed9aed8f5b78ee613f0fce">
  <xsd:schema xmlns:xsd="http://www.w3.org/2001/XMLSchema" xmlns:xs="http://www.w3.org/2001/XMLSchema" xmlns:p="http://schemas.microsoft.com/office/2006/metadata/properties" xmlns:ns2="a5d8b895-07d4-48a4-a084-4181ed686baa" xmlns:ns3="3718c119-5283-4476-8e05-b6a8cc6da326" targetNamespace="http://schemas.microsoft.com/office/2006/metadata/properties" ma:root="true" ma:fieldsID="e07306023ce118022c4549560d46a594" ns2:_="" ns3:_="">
    <xsd:import namespace="a5d8b895-07d4-48a4-a084-4181ed686baa"/>
    <xsd:import namespace="3718c119-5283-4476-8e05-b6a8cc6da32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d8b895-07d4-48a4-a084-4181ed686b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82b0f76-d187-467d-a507-94d1dbb104e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18c119-5283-4476-8e05-b6a8cc6da32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b5bdf29-3ec5-4a80-aae1-21a67af49ff5}" ma:internalName="TaxCatchAll" ma:showField="CatchAllData" ma:web="3718c119-5283-4476-8e05-b6a8cc6da3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29B93A-1FBC-439E-908A-AE03489ED191}">
  <ds:schemaRefs>
    <ds:schemaRef ds:uri="http://schemas.microsoft.com/sharepoint/v3/contenttype/forms"/>
  </ds:schemaRefs>
</ds:datastoreItem>
</file>

<file path=customXml/itemProps2.xml><?xml version="1.0" encoding="utf-8"?>
<ds:datastoreItem xmlns:ds="http://schemas.openxmlformats.org/officeDocument/2006/customXml" ds:itemID="{EDBB8418-41EC-4928-A04E-718B77CAF273}">
  <ds:schemaRefs>
    <ds:schemaRef ds:uri="http://schemas.microsoft.com/office/infopath/2007/PartnerControls"/>
    <ds:schemaRef ds:uri="841d8eeb-7cad-4850-91b4-4867858ade02"/>
    <ds:schemaRef ds:uri="5096907c-b03b-4ecc-9f8c-815f5b27273b"/>
    <ds:schemaRef ds:uri="http://purl.org/dc/terms/"/>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purl.org/dc/dcmitype/"/>
    <ds:schemaRef ds:uri="http://purl.org/dc/elements/1.1/"/>
  </ds:schemaRefs>
</ds:datastoreItem>
</file>

<file path=customXml/itemProps3.xml><?xml version="1.0" encoding="utf-8"?>
<ds:datastoreItem xmlns:ds="http://schemas.openxmlformats.org/officeDocument/2006/customXml" ds:itemID="{DBCD0693-C60B-46DF-AE75-5CE58D214582}"/>
</file>

<file path=docMetadata/LabelInfo.xml><?xml version="1.0" encoding="utf-8"?>
<clbl:labelList xmlns:clbl="http://schemas.microsoft.com/office/2020/mipLabelMetadata">
  <clbl:label id="{97160fa0-e953-4444-b3cf-4ae1623d62a1}" enabled="1" method="Privileged" siteId="{08b42e22-3a77-40ef-a51b-37104946de0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Price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Masato_Tanakai</dc:creator>
  <cp:keywords/>
  <dc:description/>
  <cp:lastModifiedBy>sfc_staff18</cp:lastModifiedBy>
  <cp:revision/>
  <dcterms:created xsi:type="dcterms:W3CDTF">2022-05-16T18:04:46Z</dcterms:created>
  <dcterms:modified xsi:type="dcterms:W3CDTF">2026-09-25T22:44:24Z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0x0101005BC8338704484C47955629FBF0C47A69</vt:lpwstr>
  </property>
  <property fmtid="{D5CDD505-2E9C-101B-9397-08002B2CF9AE}" pid="3" name="MediaServiceImageTags">
    <vt:lpwstr/>
  </property>
</Properties>
</file>