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7cXZgNrq4yAjpFxSacslB6KFTDyF2X/iuVQSNFgb3TB/UqIO5B4sW4EbrwRdb9hlMD3QuhZmmpeZXMeU+sHzRA==" workbookSaltValue="AtISbBXPDTE0taUmW1rc9g==" workbookSpinCount="100000" lockStructure="1"/>
  <bookViews>
    <workbookView xWindow="0" yWindow="0" windowWidth="16770" windowHeight="2355" tabRatio="898"/>
  </bookViews>
  <sheets>
    <sheet name="【必ずお読みください】商品情報シートについて" sheetId="6" r:id="rId1"/>
    <sheet name="食品" sheetId="2" r:id="rId2"/>
    <sheet name="化粧品・日用雑貨等" sheetId="1" r:id="rId3"/>
    <sheet name="カテゴリ(特大→大)" sheetId="19" state="hidden" r:id="rId4"/>
    <sheet name="カテゴリ(大→中)" sheetId="20" state="hidden" r:id="rId5"/>
    <sheet name="カテゴリ(中→小)" sheetId="21" state="hidden" r:id="rId6"/>
    <sheet name="分類表" sheetId="22" r:id="rId7"/>
    <sheet name="ドロップダウンリスト" sheetId="23" state="hidden" r:id="rId8"/>
  </sheets>
  <externalReferences>
    <externalReference r:id="rId9"/>
  </externalReferences>
  <definedNames>
    <definedName name="_xlnm._FilterDatabase" localSheetId="4" hidden="1">'カテゴリ(大→中)'!#REF!</definedName>
    <definedName name="_xlnm._FilterDatabase" localSheetId="5" hidden="1">'カテゴリ(中→小)'!#REF!</definedName>
    <definedName name="_xlnm._FilterDatabase" localSheetId="6" hidden="1">分類表!$A$1:$I$1319</definedName>
    <definedName name="DIY・工具・ガーデンDIY・工具">'カテゴリ(中→小)'!$EW$3:$EW$10</definedName>
    <definedName name="DIY・工具・ガーデン庭・ガーデニング">'カテゴリ(中→小)'!$EX$3:$EX$11</definedName>
    <definedName name="_xlnm.Print_Area" localSheetId="6">分類表!$A$1:$L$1319</definedName>
    <definedName name="インテリア・インテリア雑貨ディスプレイ・小物">'カテゴリ(中→小)'!$CP$3:$CP$6</definedName>
    <definedName name="インテリア・インテリア雑貨ミラー・鏡">'カテゴリ(中→小)'!$CM$3:$CM$6</definedName>
    <definedName name="インテリア・インテリア雑貨ライト・キャンドル">'カテゴリ(中→小)'!$CN$3:$CN$5</definedName>
    <definedName name="インテリア・インテリア雑貨花・ハーバリウム・グリーン雑貨">'カテゴリ(中→小)'!$CO$3:$CO$9</definedName>
    <definedName name="インテリア・インテリア雑貨時計">'カテゴリ(中→小)'!$CK$3:$CK$4</definedName>
    <definedName name="インテリア・インテリア雑貨実用小物">'カテゴリ(中→小)'!$CL$3:$CL$9</definedName>
    <definedName name="キッチン用品・調理道具エプロン・キッチンファブリック">'カテゴリ(中→小)'!$DC$3:$DC$5</definedName>
    <definedName name="キッチン用品・調理道具キッチン調理家電">'カテゴリ(中→小)'!$CX$3:$CX$10</definedName>
    <definedName name="キッチン用品・調理道具クッキングツール">'カテゴリ(中→小)'!$CU$3:$CU$14</definedName>
    <definedName name="キッチン用品・調理道具コーヒー・ティー用品">'カテゴリ(中→小)'!$CZ$3:$CZ$7</definedName>
    <definedName name="キッチン用品・調理道具シンク・キッチン水回り用品">'カテゴリ(中→小)'!$DD$3:$DD$14</definedName>
    <definedName name="キッチン用品・調理道具ラップ・食品保存容器">'カテゴリ(中→小)'!$DA$3:$DA$8</definedName>
    <definedName name="キッチン用品・調理道具製菓用品">'カテゴリ(中→小)'!$CY$3:$CY$6</definedName>
    <definedName name="キッチン用品・調理道具調理小物">'カテゴリ(中→小)'!$CV$3:$CV$15</definedName>
    <definedName name="キッチン用品・調理道具鍋・フライパン">'カテゴリ(中→小)'!$CW$3:$CW$15</definedName>
    <definedName name="キッチン用品・調理道具冷水筒・浄水器・製氷皿">'カテゴリ(中→小)'!$DB$3:$DB$8</definedName>
    <definedName name="コスメ・ビューティー" localSheetId="3">テーブル5[コスメ・ビューティー]</definedName>
    <definedName name="コスメ・ビューティー" localSheetId="7">[1]!テーブル5[コスメ・ビューティー]</definedName>
    <definedName name="コスメ・ビューティー" localSheetId="6">[1]!テーブル5[コスメ・ビューティー]</definedName>
    <definedName name="コスメ・ビューティー">テーブル5[コスメ・ビューティー]</definedName>
    <definedName name="コスメ・ビューティースキンケア・ボディケア">'カテゴリ(大→中)'!$V$3:$V$7</definedName>
    <definedName name="コスメ・ビューティーネイルケア・ネイルアート">'カテゴリ(大→中)'!$Y$3:$Y$4</definedName>
    <definedName name="コスメ・ビューティーヘアケア・カラー・スタイリング">'カテゴリ(大→中)'!$W$3:$W$8</definedName>
    <definedName name="コスメ・ビューティーメイクアップ">'カテゴリ(大→中)'!$X$3:$X$7</definedName>
    <definedName name="コスメ・ビューティー健康・ダイエット関連用品">'カテゴリ(大→中)'!$AA$3:$AA$4</definedName>
    <definedName name="コスメ・ビューティー香り関連商品">'カテゴリ(大→中)'!$AB$3</definedName>
    <definedName name="コスメ・ビューティー美容系電気製品">'カテゴリ(大→中)'!$Z$3:$Z$4</definedName>
    <definedName name="ゴム・ゴム製品ゴム・ゴム製品">'カテゴリ(中→小)'!$GF$3:$GF$11</definedName>
    <definedName name="コンピュータ・関連機器コンピュータ・関連機器">'カテゴリ(中→小)'!$GG$3:$GG$6</definedName>
    <definedName name="スキンケア・ボディケアオーラルケア">'カテゴリ(中→小)'!$BQ$3:$BQ$13</definedName>
    <definedName name="スキンケア・ボディケアスキンケア・基礎化粧品">'カテゴリ(中→小)'!$BM$3:$BM$23</definedName>
    <definedName name="スキンケア・ボディケアハンドケア">'カテゴリ(中→小)'!$BN$3:$BN$6</definedName>
    <definedName name="スキンケア・ボディケアフットケア">'カテゴリ(中→小)'!$BO$3:$BO$9</definedName>
    <definedName name="スキンケア・ボディケアボディケア">'カテゴリ(中→小)'!$BP$3:$BP$17</definedName>
    <definedName name="スポーツ・アウトドアスポーツケア用品">'カテゴリ(中→小)'!$FU$3:$FU$4</definedName>
    <definedName name="スポーツ・アウトドア各種関連用品">'カテゴリ(中→小)'!$FT$3:$FT$46</definedName>
    <definedName name="その他ホビー音楽・映像">'カテゴリ(中→小)'!$GB$3:$GB$4</definedName>
    <definedName name="その他ホビー画材・アート用品">'カテゴリ(中→小)'!$FY$3:$FY$7</definedName>
    <definedName name="その他ホビー車両用品">'カテゴリ(中→小)'!$FX$3:$FX$5</definedName>
    <definedName name="その他ホビー手芸・ハンドクラフト用品">'カテゴリ(中→小)'!$FZ$3:$FZ$7</definedName>
    <definedName name="その他ホビー本・雑誌・コミック">'カテゴリ(中→小)'!$GA$3:$GA$5</definedName>
    <definedName name="ネイルケア・ネイルアートネイルアート">'カテゴリ(中→小)'!$CD$3:$CD$8</definedName>
    <definedName name="ネイルケア・ネイルアートネイルケア">'カテゴリ(中→小)'!$CC$3:$CC$6</definedName>
    <definedName name="バス・トイレ・洗面用品タオル・バスマット">'カテゴリ(中→小)'!$DT$3:$DT$8</definedName>
    <definedName name="バス・トイレ・洗面用品トイレ用品">'カテゴリ(中→小)'!$DU$3:$DU$9</definedName>
    <definedName name="バス・トイレ・洗面用品バスリラックス用品・ギフト">'カテゴリ(中→小)'!$DV$3:$DV$7</definedName>
    <definedName name="バス・トイレ・洗面用品バス用品">'カテゴリ(中→小)'!$DS$3:$DS$14</definedName>
    <definedName name="パソコン・周辺機器アクセサリ">'カテゴリ(中→小)'!$FI$3:$FI$9</definedName>
    <definedName name="パソコン・周辺機器パソコンサプライ・消耗品">'カテゴリ(中→小)'!$FK$3:$FK$5</definedName>
    <definedName name="パソコン・周辺機器周辺機器">'カテゴリ(中→小)'!$FJ$3:$FJ$7</definedName>
    <definedName name="パソコン・周辺機器情報機器">'カテゴリ(中→小)'!$FH$3:$FH$9</definedName>
    <definedName name="パルプ・紙製品パルプ・紙製品">'カテゴリ(中→小)'!$GH$3:$GH$7</definedName>
    <definedName name="パン・シリアル・ジャム・はちみつ類クルトン">'カテゴリ(中→小)'!$X$3</definedName>
    <definedName name="パン・シリアル・ジャム・はちみつ類ジャム・はちみつ">'カテゴリ(中→小)'!$Z$3:$Z$9</definedName>
    <definedName name="パン・シリアル・ジャム・はちみつ類シリアル">'カテゴリ(中→小)'!$Y$3:$Y$4</definedName>
    <definedName name="パン・シリアル・ジャム・はちみつ類タコシェル・トルティーヤ">'カテゴリ(中→小)'!$W$3</definedName>
    <definedName name="パン・シリアル・ジャム・はちみつ類パン">'カテゴリ(中→小)'!$V$3:$V$8</definedName>
    <definedName name="ファッション" localSheetId="4">[1]!テーブル7[ファッション]</definedName>
    <definedName name="ファッション" localSheetId="5">[1]!テーブル7[ファッション]</definedName>
    <definedName name="ファッション" localSheetId="3">テーブル7[ファッション]</definedName>
    <definedName name="ファッション" localSheetId="7">[1]!テーブル7[ファッション]</definedName>
    <definedName name="ファッション" localSheetId="6">[1]!テーブル7[ファッション]</definedName>
    <definedName name="ファッション">テーブル7[ファッション]</definedName>
    <definedName name="ファッションベビー・マタニティ">'カテゴリ(大→中)'!$AU$3:$AU$4</definedName>
    <definedName name="ファッションレディース・メンズ">'カテゴリ(大→中)'!$AT$3:$AT$8</definedName>
    <definedName name="プログラムプログラム">'カテゴリ(中→小)'!$GI$3:$GI$4</definedName>
    <definedName name="ヘアケア・カラー・スタイリングヘアアレンジ">'カテゴリ(中→小)'!$BV$3:$BV$8</definedName>
    <definedName name="ヘアケア・カラー・スタイリングヘアカット">'カテゴリ(中→小)'!$BU$3:$BU$7</definedName>
    <definedName name="ヘアケア・カラー・スタイリングヘアカラー">'カテゴリ(中→小)'!$BS$3:$BS$10</definedName>
    <definedName name="ヘアケア・カラー・スタイリングヘアケア">'カテゴリ(中→小)'!$BT$3:$BT$14</definedName>
    <definedName name="ヘアケア・カラー・スタイリングヘアスタイリング剤">'カテゴリ(中→小)'!$BR$3:$BR$12</definedName>
    <definedName name="ヘアケア・カラー・スタイリングヘアスタイリング用品">'カテゴリ(中→小)'!$BW$3:$BW$10</definedName>
    <definedName name="ペット用品犬用品">'カテゴリ(中→小)'!$EY$3:$EY$12</definedName>
    <definedName name="ペット用品昆虫用品">'カテゴリ(中→小)'!$FD$3:$FD$5</definedName>
    <definedName name="ペット用品小動物用品">'カテゴリ(中→小)'!$FC$3:$FC$5</definedName>
    <definedName name="ペット用品鳥用品">'カテゴリ(中→小)'!$FB$3:$FB$5</definedName>
    <definedName name="ペット用品猫用品">'カテゴリ(中→小)'!$EZ$3:$EZ$9</definedName>
    <definedName name="ペット用品熱帯魚・水中生物・アクアリウム用品">'カテゴリ(中→小)'!$FA$3:$FA$5</definedName>
    <definedName name="ペット用品爬虫類・両生類用品">'カテゴリ(中→小)'!$FE$3:$FE$5</definedName>
    <definedName name="ベビー・マタニティベビー">'カテゴリ(中→小)'!$FR$3:$FR$5</definedName>
    <definedName name="ベビー・マタニティマタニティ">'カテゴリ(中→小)'!$FS$3:$FS$6</definedName>
    <definedName name="ベビー・マタニティ食品ベビーフード">'カテゴリ(中→小)'!$BJ$3:$BJ$12</definedName>
    <definedName name="ベビー・マタニティ食品ベビー飲料">'カテゴリ(中→小)'!$BK$3:$BK$4</definedName>
    <definedName name="ベビー・マタニティ食品マタニティフード">'カテゴリ(中→小)'!$BL$3:$BL$12</definedName>
    <definedName name="ホーム・キッチン" localSheetId="4">[1]!テーブル6[ホーム・キッチン]</definedName>
    <definedName name="ホーム・キッチン" localSheetId="5">[1]!テーブル6[ホーム・キッチン]</definedName>
    <definedName name="ホーム・キッチン" localSheetId="3">テーブル6[ホーム・キッチン]</definedName>
    <definedName name="ホーム・キッチン" localSheetId="7">[1]!テーブル6[ホーム・キッチン]</definedName>
    <definedName name="ホーム・キッチン" localSheetId="6">[1]!テーブル6[ホーム・キッチン]</definedName>
    <definedName name="ホーム・キッチン">テーブル6[ホーム・キッチン]</definedName>
    <definedName name="ホーム・キッチンDIY・工具・ガーデン">'カテゴリ(大→中)'!$AP$3:$AP$4</definedName>
    <definedName name="ホーム・キッチンインテリア・インテリア雑貨">'カテゴリ(大→中)'!$AC$3:$AC$8</definedName>
    <definedName name="ホーム・キッチンキッチン用品・調理道具">'カテゴリ(大→中)'!$AF$3:$AF$12</definedName>
    <definedName name="ホーム・キッチンバス・トイレ・洗面用品">'カテゴリ(大→中)'!$AJ$3:$AJ$6</definedName>
    <definedName name="ホーム・キッチンパソコン・周辺機器">'カテゴリ(大→中)'!$AS$3:$AS$6</definedName>
    <definedName name="ホーム・キッチンペット用品">'カテゴリ(大→中)'!$AQ$3:$AQ$9</definedName>
    <definedName name="ホーム・キッチン家電">'カテゴリ(大→中)'!$AL$3:$AL$10</definedName>
    <definedName name="ホーム・キッチン冠婚葬祭・宗教用品">'カテゴリ(大→中)'!$AR$3:$AR$4</definedName>
    <definedName name="ホーム・キッチン香り・リラックス関連商品">'カテゴリ(大→中)'!$AD$3:$AD$4</definedName>
    <definedName name="ホーム・キッチン収納・家具">'カテゴリ(大→中)'!$AI$3:$AI$7</definedName>
    <definedName name="ホーム・キッチン食器・カトラリー・テーブルウェア">'カテゴリ(大→中)'!$AG$3:$AG$7</definedName>
    <definedName name="ホーム・キッチン寝具・ファブリック・ラグ・カーテン">'カテゴリ(大→中)'!$AH$3:$AH$6</definedName>
    <definedName name="ホーム・キッチン生活日用品">'カテゴリ(大→中)'!$AN$3:$AN$10</definedName>
    <definedName name="ホーム・キッチン洗濯・ファッションケア用品">'カテゴリ(大→中)'!$AM$3:$AM$4</definedName>
    <definedName name="ホーム・キッチン文房具・オフィス用品">'カテゴリ(大→中)'!$AO$3:$AO$8</definedName>
    <definedName name="ホーム・キッチン弁当箱・水筒">'カテゴリ(大→中)'!$AE$3:$AE$4</definedName>
    <definedName name="ホーム・キッチン防災・防犯・ホームケア">'カテゴリ(大→中)'!$AK$3:$AK$4</definedName>
    <definedName name="ホビー・玩具・ゲーム・スポーツ・アウトドア" localSheetId="4">[1]!テーブル8[ホビー・玩具・ゲーム・スポーツ・アウトドア]</definedName>
    <definedName name="ホビー・玩具・ゲーム・スポーツ・アウトドア" localSheetId="5">[1]!テーブル8[ホビー・玩具・ゲーム・スポーツ・アウトドア]</definedName>
    <definedName name="ホビー・玩具・ゲーム・スポーツ・アウトドア" localSheetId="3">テーブル8[ホビー・玩具・ゲーム・スポーツ・アウトドア]</definedName>
    <definedName name="ホビー・玩具・ゲーム・スポーツ・アウトドア" localSheetId="7">[1]!テーブル8[ホビー・玩具・ゲーム・スポーツ・アウトドア]</definedName>
    <definedName name="ホビー・玩具・ゲーム・スポーツ・アウトドア" localSheetId="6">[1]!テーブル8[ホビー・玩具・ゲーム・スポーツ・アウトドア]</definedName>
    <definedName name="ホビー・玩具・ゲーム・スポーツ・アウトドア">テーブル8[ホビー・玩具・ゲーム・スポーツ・アウトドア]</definedName>
    <definedName name="ホビー・玩具・ゲーム・スポーツ・アウトドアスポーツ・アウトドア">'カテゴリ(大→中)'!$AV$3:$AV$4</definedName>
    <definedName name="ホビー・玩具・ゲーム・スポーツ・アウトドアその他ホビー">'カテゴリ(大→中)'!$AX$3:$AX$7</definedName>
    <definedName name="ホビー・玩具・ゲーム・スポーツ・アウトドア楽器・音響ソフト">'カテゴリ(大→中)'!$AW$3:$AW$4</definedName>
    <definedName name="ホビー・玩具・ゲーム・スポーツ・アウトドア玩具・ゲーム">'カテゴリ(大→中)'!$AY$3:$AY$4</definedName>
    <definedName name="メイクアップアイメイク">'カテゴリ(中→小)'!$BX$3:$BX$11</definedName>
    <definedName name="メイクアップクレンジング・メイク落とし">'カテゴリ(中→小)'!$CA$3:$CA$11</definedName>
    <definedName name="メイクアップベースメイク・フェイスメイク">'カテゴリ(中→小)'!$BY$3:$BY$11</definedName>
    <definedName name="メイクアップ化粧小物・ツール">'カテゴリ(中→小)'!$CB$3:$CB$15</definedName>
    <definedName name="メイクアップ口紅・グロス・リップライナー">'カテゴリ(中→小)'!$BZ$3:$BZ$6</definedName>
    <definedName name="レディース・メンズキッズ">'カテゴリ(中→小)'!$FQ$3:$FQ$5</definedName>
    <definedName name="レディース・メンズシューズ">'カテゴリ(中→小)'!$FN$3:$FN$9</definedName>
    <definedName name="レディース・メンズバッグ・財布">'カテゴリ(中→小)'!$FO$3:$FO$5</definedName>
    <definedName name="レディース・メンズファッション小物">'カテゴリ(中→小)'!$FM$3:$FM$19</definedName>
    <definedName name="レディース・メンズ衣服・衣料">'カテゴリ(中→小)'!$FL$3:$FL$15</definedName>
    <definedName name="レディース・メンズ旅行用品">'カテゴリ(中→小)'!$FP$3:$FP$6</definedName>
    <definedName name="レトルト食品ごはん">'カテゴリ(中→小)'!$AS$3:$AS$9</definedName>
    <definedName name="レトルト食品スープ・味噌汁">'カテゴリ(中→小)'!$AT$3:$AT$5</definedName>
    <definedName name="レトルト食品惣菜類">'カテゴリ(中→小)'!$AR$3:$AR$11</definedName>
    <definedName name="医療機器医療用機器">'カテゴリ(中→小)'!$GK$3:$GK$9</definedName>
    <definedName name="医療機器医療用品及び関連製品">'カテゴリ(中→小)'!$GL$3:$GL$11</definedName>
    <definedName name="医療機器家電">'カテゴリ(中→小)'!$GJ$3</definedName>
    <definedName name="飲料お茶飲料">'カテゴリ(中→小)'!$O$3:$O$8</definedName>
    <definedName name="飲料ソフトドリンク">'カテゴリ(中→小)'!$P$3:$P$19</definedName>
    <definedName name="飲料水・ミネラルウォーター">'カテゴリ(中→小)'!$N$3:$N$8</definedName>
    <definedName name="飲料茶葉・粉末ドリンク">'カテゴリ(中→小)'!$Q$3:$Q$13</definedName>
    <definedName name="化学製品化学製品">'カテゴリ(中→小)'!$GM$3:$GM$11</definedName>
    <definedName name="加工食品">テーブル4[加工食品]</definedName>
    <definedName name="加工食品パン・シリアル・ジャム・はちみつ類">'カテゴリ(大→中)'!$J$3:$J$7</definedName>
    <definedName name="加工食品ベビー・マタニティ食品">'カテゴリ(大→中)'!$U$3:$U$5</definedName>
    <definedName name="加工食品レトルト食品">'カテゴリ(大→中)'!$O$3:$O$5</definedName>
    <definedName name="加工食品飲料">'カテゴリ(大→中)'!$H$3:$H$9</definedName>
    <definedName name="加工食品菓子類">'カテゴリ(大→中)'!$S$3:$S$4</definedName>
    <definedName name="加工食品缶詰・瓶詰・粉類・乾物">'カテゴリ(大→中)'!$P$3:$P$6</definedName>
    <definedName name="加工食品魚">'カテゴリ(大→中)'!$L$3</definedName>
    <definedName name="加工食品健康食品">'カテゴリ(大→中)'!$T$3:$T$4</definedName>
    <definedName name="加工食品酒類">'カテゴリ(大→中)'!$G$3:$G$9</definedName>
    <definedName name="加工食品製菓・製パン材料">'カテゴリ(大→中)'!$Q$3:$Q$4</definedName>
    <definedName name="加工食品調味料・食用油・ドレッシング・スパイス">'カテゴリ(大→中)'!$R$3:$R$7</definedName>
    <definedName name="加工食品肉">'カテゴリ(大→中)'!$K$3</definedName>
    <definedName name="加工食品米・雑穀・麺類">'カテゴリ(大→中)'!$I$3:$I$6</definedName>
    <definedName name="加工食品冷蔵食品">'カテゴリ(大→中)'!$M$3:$M$8</definedName>
    <definedName name="加工食品冷凍食品">'カテゴリ(大→中)'!$N$3:$N$11</definedName>
    <definedName name="家電カメラ・AV機器">'カテゴリ(中→小)'!$EF$3:$EF$11</definedName>
    <definedName name="家電キッチン家電">'カテゴリ(中→小)'!$DY$3:$DY$4</definedName>
    <definedName name="家電季節家電">'カテゴリ(中→小)'!$EA$3:$EA$4</definedName>
    <definedName name="家電空調家電">'カテゴリ(中→小)'!$EB$3:$EB$5</definedName>
    <definedName name="家電健康家電">'カテゴリ(中→小)'!$EE$3:$EE$5</definedName>
    <definedName name="家電照明">'カテゴリ(中→小)'!$EC$3:$EC$6</definedName>
    <definedName name="家電生活家電">'カテゴリ(中→小)'!$DZ$3:$DZ$4</definedName>
    <definedName name="家電理美容家電">'カテゴリ(中→小)'!$ED$3:$ED$7</definedName>
    <definedName name="菓子類アイスクリーム類">'カテゴリ(中→小)'!$BG$3</definedName>
    <definedName name="菓子類スイーツ・スナック菓子">'カテゴリ(中→小)'!$BF$3:$BF$24</definedName>
    <definedName name="楽器・音響ソフト楽器">'カテゴリ(中→小)'!$FV$3:$FV$10</definedName>
    <definedName name="楽器・音響ソフト関連小物">'カテゴリ(中→小)'!$FW$3:$FW$7</definedName>
    <definedName name="冠婚葬祭・宗教用品冠婚葬祭">'カテゴリ(中→小)'!$FF$3:$FF$9</definedName>
    <definedName name="冠婚葬祭・宗教用品宗教用品">'カテゴリ(中→小)'!$FG$3:$FG$4</definedName>
    <definedName name="缶詰・瓶詰・粉類・乾物ふりかけ・お茶漬け">'カテゴリ(中→小)'!$AX$3:$AX$4</definedName>
    <definedName name="缶詰・瓶詰・粉類・乾物乾物">'カテゴリ(中→小)'!$AW$3:$AW$18</definedName>
    <definedName name="缶詰・瓶詰・粉類・乾物缶詰・瓶詰">'カテゴリ(中→小)'!$AU$3:$AU$9</definedName>
    <definedName name="缶詰・瓶詰・粉類・乾物粉類">'カテゴリ(中→小)'!$AV$3:$AV$11</definedName>
    <definedName name="玩具・ゲームゲーム">'カテゴリ(中→小)'!$GD$3</definedName>
    <definedName name="玩具・ゲーム玩具">'カテゴリ(中→小)'!$GC$3:$GC$12</definedName>
    <definedName name="基礎化学製品プラスチック・同製品">'カテゴリ(中→小)'!$GN$3</definedName>
    <definedName name="基礎化学製品基礎化学製品">'カテゴリ(中→小)'!$GO$3:$GO$7</definedName>
    <definedName name="機械・部品ポンプ・圧縮機・真空ポンプ・送風機・油圧機器及び空気圧機器">'カテゴリ(中→小)'!$GP$3:$GP$8</definedName>
    <definedName name="機械・部品マニピュレータ・ロボット及びその関連装置">'カテゴリ(中→小)'!$GQ$3:$GQ$5</definedName>
    <definedName name="機械・部品印刷関連機械及び紙工機械">'カテゴリ(中→小)'!$GR$3:$GR$6</definedName>
    <definedName name="機械・部品運搬・昇降・貨物取扱装置及びその関連装置">'カテゴリ(中→小)'!$GS$3:$GS$9</definedName>
    <definedName name="機械・部品化学機械">'カテゴリ(中→小)'!$GT$3:$GT$10</definedName>
    <definedName name="機械・部品工具・金型及びロール">'カテゴリ(中→小)'!$GU$3:$GU$7</definedName>
    <definedName name="機械・部品軸受・チェーン・歯車・動力伝導装置及び潤滑装置">'カテゴリ(中→小)'!$GV$3:$GV$7</definedName>
    <definedName name="機械・部品重電機器">'カテゴリ(中→小)'!$GW$3:$GW$6</definedName>
    <definedName name="魚介類貝・海藻類">'カテゴリ(中→小)'!$D$3:$D$5</definedName>
    <definedName name="魚介類魚">'カテゴリ(中→小)'!$C$3:$C$11</definedName>
    <definedName name="魚水産加工品">'カテゴリ(中→小)'!$AB$3:$AB$17</definedName>
    <definedName name="金属加工基礎製品金属加工基礎製品">'カテゴリ(中→小)'!$GX$3:$GX$10</definedName>
    <definedName name="金属加工機械・同関連機具金属加工機械・同関連機具">'カテゴリ(中→小)'!$GY$3:$GY$9</definedName>
    <definedName name="金属製品" localSheetId="4">[1]!テーブル13[金属製品]</definedName>
    <definedName name="金属製品" localSheetId="5">[1]!テーブル13[金属製品]</definedName>
    <definedName name="金属製品" localSheetId="7">[1]!テーブル13[金属製品]</definedName>
    <definedName name="金属製品" localSheetId="6">[1]!テーブル13[金属製品]</definedName>
    <definedName name="金属製品">テーブル13[金属製品]</definedName>
    <definedName name="金属製品金属加工基礎製品" localSheetId="4">'カテゴリ(大→中)'!$BV$3</definedName>
    <definedName name="金属製品宝飾・貴金属">'カテゴリ(大→中)'!$BW$3</definedName>
    <definedName name="計量器・分析機器・試験機及び計測機器計量器・分析機器・試験機及び計測機器">'カテゴリ(中→小)'!$GZ$3:$GZ$9</definedName>
    <definedName name="健康・ダイエット関連用品スリム・エクササイズツール">'カテゴリ(中→小)'!$CG$3:$CG$7</definedName>
    <definedName name="健康・ダイエット関連用品ヘルシー・ビューティーフーズ">'カテゴリ(中→小)'!$CI$3:$CI$6</definedName>
    <definedName name="健康・ダイエット関連用品機能性ウェア">'カテゴリ(中→小)'!$CH$3:$CH$6</definedName>
    <definedName name="健康食品飲料">'カテゴリ(中→小)'!$BI$3:$BI$6</definedName>
    <definedName name="健康食品食品">'カテゴリ(中→小)'!$BH$3:$BH$11</definedName>
    <definedName name="原動機ボイラ">'カテゴリ(中→小)'!$HA$3:$HA$6</definedName>
    <definedName name="原動機機関及びタービン">'カテゴリ(中→小)'!$HB$3:$HB$7</definedName>
    <definedName name="原動機原子力機器">'カテゴリ(中→小)'!$HC$3:$HC$5</definedName>
    <definedName name="原料・素材" localSheetId="4">[1]!テーブル10[原料・素材]</definedName>
    <definedName name="原料・素材" localSheetId="5">[1]!テーブル10[原料・素材]</definedName>
    <definedName name="原料・素材" localSheetId="7">[1]!テーブル10[原料・素材]</definedName>
    <definedName name="原料・素材" localSheetId="6">[1]!テーブル10[原料・素材]</definedName>
    <definedName name="原料・素材">テーブル10[原料・素材]</definedName>
    <definedName name="原料・素材ゴム・ゴム製品">'カテゴリ(大→中)'!$BD$3</definedName>
    <definedName name="原料・素材パルプ・紙製品">'カテゴリ(大→中)'!$BE$3</definedName>
    <definedName name="原料・素材化学製品">'カテゴリ(大→中)'!$BF$3</definedName>
    <definedName name="原料・素材基礎化学製品">'カテゴリ(大→中)'!$BG$3:$BG$4</definedName>
    <definedName name="原料・素材織物・繊維">'カテゴリ(大→中)'!$BH$3</definedName>
    <definedName name="光学・写真関連品光学・写真関連品">'カテゴリ(中→小)'!$GE$3:$GE$7</definedName>
    <definedName name="光学・写真関連品光学機器">'カテゴリ(中→小)'!$GE$3:$GE$7</definedName>
    <definedName name="航空宇宙関連航空機・ロケット及び人工衛星">'カテゴリ(中→小)'!$HD$3:$HD$8</definedName>
    <definedName name="香り・リラックス関連商品アロマ・フレグランス・消臭">'カテゴリ(中→小)'!$CR$3:$CR$12</definedName>
    <definedName name="香り・リラックス関連商品マッサージクッション・リラックスツール">'カテゴリ(中→小)'!$CQ$3:$CQ$7</definedName>
    <definedName name="香り関連商品香水・フレグランス">'カテゴリ(中→小)'!$CJ$3:$CJ$7</definedName>
    <definedName name="産業機械・部品">'カテゴリ(特大→大)'!$K$3:$K$7</definedName>
    <definedName name="産業機械・部品機械・部品">'カテゴリ(大→中)'!$BM$3:$BM$10</definedName>
    <definedName name="産業機械・部品金属加工機械・同関連機具">'カテゴリ(大→中)'!$BN$3</definedName>
    <definedName name="産業機械・部品原動機">'カテゴリ(大→中)'!$BO$3:$BO$5</definedName>
    <definedName name="産業機械・部品産業用機械">'カテゴリ(大→中)'!$BP$3:$BP$9</definedName>
    <definedName name="産業機械・部品電気・電子機器">'カテゴリ(大→中)'!$BQ$3:$BQ$7</definedName>
    <definedName name="産業用機械その他">'カテゴリ(中→小)'!$HF$3:$HF$10</definedName>
    <definedName name="産業用機械その他耐久消費財">'カテゴリ(中→小)'!$HE$3</definedName>
    <definedName name="産業用機械トラクタ">'カテゴリ(中→小)'!$HG$3:$HG$4</definedName>
    <definedName name="産業用機械鉱山・建設機械">'カテゴリ(中→小)'!$HH$3:$HH$9</definedName>
    <definedName name="産業用機械繊維機械及び縫製機械">'カテゴリ(中→小)'!$HI$3:$HI$11</definedName>
    <definedName name="産業用機械農林・漁業用機器">'カテゴリ(中→小)'!$HJ$3</definedName>
    <definedName name="産業用機械保安・環境保全機器">'カテゴリ(中→小)'!$HK$3:$HK$9</definedName>
    <definedName name="自動車・二輪車等その他の輸送用車両">'カテゴリ(中→小)'!$HM$3:$HM$6</definedName>
    <definedName name="自動車・二輪車等自転車">'カテゴリ(中→小)'!$HN$3</definedName>
    <definedName name="自動車・二輪車等自動車及び二輪自動車">'カテゴリ(中→小)'!$HO$3:$HO$8</definedName>
    <definedName name="自動車・二輪車等車両用品">'カテゴリ(中→小)'!$HL$3:$HL$15</definedName>
    <definedName name="酒類チューハイ・カクテル">'カテゴリ(中→小)'!$M$3:$M$10</definedName>
    <definedName name="酒類ビール・発泡酒">'カテゴリ(中→小)'!$H$3:$H$6</definedName>
    <definedName name="酒類ワイン">'カテゴリ(中→小)'!$I$3:$I$6</definedName>
    <definedName name="酒類焼酎">'カテゴリ(中→小)'!$J$3:$J$10</definedName>
    <definedName name="酒類日本酒">'カテゴリ(中→小)'!$G$3:$G$11</definedName>
    <definedName name="酒類梅酒・果実酒">'カテゴリ(中→小)'!$K$3:$K$7</definedName>
    <definedName name="酒類洋酒・リキュール">'カテゴリ(中→小)'!$L$3:$L$12</definedName>
    <definedName name="収納・家具衣類収納・クローゼット収納">'カテゴリ(中→小)'!$DO$3:$DO$5</definedName>
    <definedName name="収納・家具家具">'カテゴリ(中→小)'!$DN$3:$DN$10</definedName>
    <definedName name="収納・家具玄関・くつ収納">'カテゴリ(中→小)'!$DP$3:$DP$4</definedName>
    <definedName name="収納・家具収納用品">'カテゴリ(中→小)'!$DR$3:$DR$4</definedName>
    <definedName name="収納・家具多用途収納">'カテゴリ(中→小)'!$DQ$3:$DQ$4</definedName>
    <definedName name="情報通信及び機器" localSheetId="4">[1]!テーブル11[情報通信及び機器]</definedName>
    <definedName name="情報通信及び機器" localSheetId="5">[1]!テーブル11[情報通信及び機器]</definedName>
    <definedName name="情報通信及び機器" localSheetId="7">[1]!テーブル11[情報通信及び機器]</definedName>
    <definedName name="情報通信及び機器" localSheetId="6">[1]!テーブル11[情報通信及び機器]</definedName>
    <definedName name="情報通信及び機器">テーブル11[情報通信及び機器]</definedName>
    <definedName name="情報通信及び機器コンピュータ・関連機器">'カテゴリ(大→中)'!$BI$3</definedName>
    <definedName name="情報通信及び機器プログラム">'カテゴリ(大→中)'!$BJ$3</definedName>
    <definedName name="情報通信及び機器通信装置及び関連装置">'カテゴリ(大→中)'!$BK$3</definedName>
    <definedName name="情報通信及び機器電子部品">'カテゴリ(大→中)'!$BL$3</definedName>
    <definedName name="織物・繊維織物・繊維">'カテゴリ(中→小)'!$HP$3:$HP$4</definedName>
    <definedName name="食器・カトラリー・テーブルウェアグラス・マグカップ・酒器">'カテゴリ(中→小)'!$DG$3:$DG$13</definedName>
    <definedName name="食器・カトラリー・テーブルウェアコーヒー・ティー食器">'カテゴリ(中→小)'!$DH$3:$DH$6</definedName>
    <definedName name="食器・カトラリー・テーブルウェアテーブルウェア">'カテゴリ(中→小)'!$DI$3:$DI$13</definedName>
    <definedName name="食器・カトラリー・テーブルウェア皿・鉢等の容器">'カテゴリ(中→小)'!$DE$3:$DE$12</definedName>
    <definedName name="食器・カトラリー・テーブルウェア箸・カトラリー・ピック">'カテゴリ(中→小)'!$DF$3:$DF$7</definedName>
    <definedName name="寝具・ファブリック・ラグ・カーテンカーテン">'カテゴリ(中→小)'!$DK$3:$DK$4</definedName>
    <definedName name="寝具・ファブリック・ラグ・カーテンファブリック">'カテゴリ(中→小)'!$DM$3:$DM$9</definedName>
    <definedName name="寝具・ファブリック・ラグ・カーテンラグ・カーペット・マット">'カテゴリ(中→小)'!$DL$3:$DL$4</definedName>
    <definedName name="寝具・ファブリック・ラグ・カーテン寝具">'カテゴリ(中→小)'!$DJ$3:$DJ$12</definedName>
    <definedName name="生活日用品オーラルケア">'カテゴリ(中→小)'!$EO$3:$EO$13</definedName>
    <definedName name="生活日用品キッチン用品">'カテゴリ(中→小)'!$EJ$3:$EJ$10</definedName>
    <definedName name="生活日用品その他日用品">'カテゴリ(中→小)'!$EP$3:$EP$19</definedName>
    <definedName name="生活日用品バス・トイレ・洗面用品">'カテゴリ(中→小)'!$EM$3:$EM$17</definedName>
    <definedName name="生活日用品医薬品・衛生医療用品・救急用品">'カテゴリ(中→小)'!$EN$3:$EN$15</definedName>
    <definedName name="生活日用品紙製品">'カテゴリ(中→小)'!$EL$3:$EL$7</definedName>
    <definedName name="生活日用品洗濯用品">'カテゴリ(中→小)'!$EK$3:$EK$14</definedName>
    <definedName name="生活日用品掃除用品">'カテゴリ(中→小)'!$EI$3:$EI$12</definedName>
    <definedName name="生鮮品">テーブル3[生鮮品]</definedName>
    <definedName name="生鮮品魚介類" localSheetId="4">'カテゴリ(大→中)'!$E$3:$E$4</definedName>
    <definedName name="生鮮品魚介類">'カテゴリ(大→中)'!$E$3:$E$4</definedName>
    <definedName name="生鮮品精肉" localSheetId="4">'カテゴリ(大→中)'!$D$3</definedName>
    <definedName name="生鮮品精肉">'カテゴリ(大→中)'!$D$3</definedName>
    <definedName name="生鮮品野菜・フルーツ" localSheetId="4">'カテゴリ(大→中)'!$F$3:$F$4</definedName>
    <definedName name="生鮮品野菜・フルーツ">'カテゴリ(大→中)'!$F$3:$F$4</definedName>
    <definedName name="精肉肉">'カテゴリ(中→小)'!$B$3:$B$10</definedName>
    <definedName name="精密機器" localSheetId="4">[1]!テーブル9[精密機器]</definedName>
    <definedName name="精密機器" localSheetId="5">[1]!テーブル9[精密機器]</definedName>
    <definedName name="精密機器" localSheetId="7">[1]!テーブル9[精密機器]</definedName>
    <definedName name="精密機器" localSheetId="6">[1]!テーブル9[精密機器]</definedName>
    <definedName name="精密機器">テーブル9[精密機器]</definedName>
    <definedName name="精密機器医療機器">'カテゴリ(大→中)'!$BA$3:$BA$5</definedName>
    <definedName name="精密機器計量器・分析機器・試験機及び計測機器">'カテゴリ(大→中)'!$BB$3</definedName>
    <definedName name="精密機器光学・写真関連品">'カテゴリ(大→中)'!$AZ$3</definedName>
    <definedName name="精密機器理化学機械及び光学機械">'カテゴリ(大→中)'!$BC$3</definedName>
    <definedName name="製菓・製パン材料その他">'カテゴリ(中→小)'!$AZ$3:$AZ$19</definedName>
    <definedName name="製菓・製パン材料粉類">'カテゴリ(中→小)'!$AY$3:$AY$9</definedName>
    <definedName name="石・セメント・セラミック・陶磁・ガラス等石・セメント・セラミック・陶磁・ガラス等">'カテゴリ(中→小)'!$HQ$3:$HQ$11</definedName>
    <definedName name="洗濯・ファッションケア用品ファッションケア用品">'カテゴリ(中→小)'!$EH$3:$EH$8</definedName>
    <definedName name="洗濯・ファッションケア用品洗濯関連用品">'カテゴリ(中→小)'!$EG$3:$EG$14</definedName>
    <definedName name="船舶・列車等船舶・部品">'カテゴリ(中→小)'!$HR$3:$HR$10</definedName>
    <definedName name="船舶・列車等列車・部品">'カテゴリ(中→小)'!$HS$3:$HS$7</definedName>
    <definedName name="調味料・食用油・ドレッシング・スパイスドレッシング">'カテゴリ(中→小)'!$BB$3:$BB$4</definedName>
    <definedName name="調味料・食用油・ドレッシング・スパイス香辛料・スパイス">'カテゴリ(中→小)'!$BD$3:$BD$18</definedName>
    <definedName name="調味料・食用油・ドレッシング・スパイス食用油">'カテゴリ(中→小)'!$BC$3:$BC$8</definedName>
    <definedName name="調味料・食用油・ドレッシング・スパイス調味料">'カテゴリ(中→小)'!$BA$3:$BA$19</definedName>
    <definedName name="調味料・食用油・ドレッシング・スパイス料理の素・たれ">'カテゴリ(中→小)'!$BE$3:$BE$12</definedName>
    <definedName name="通信装置及び関連装置通信装置及び関連装置">'カテゴリ(中→小)'!$HT$3:$HT$7</definedName>
    <definedName name="電気・電子機器その他">'カテゴリ(中→小)'!$HU$3:$HU$8</definedName>
    <definedName name="電気・電子機器自動販売機及び自動サービス機">'カテゴリ(中→小)'!$HV$3</definedName>
    <definedName name="電気・電子機器電子応用装置">'カテゴリ(中→小)'!$HW$3:$HW$9</definedName>
    <definedName name="電気・電子機器民生用電気・電子機械器具">'カテゴリ(中→小)'!$HX$3:$HX$4</definedName>
    <definedName name="電気・電子機器冷凍機・冷凍機応用製品及び装置">'カテゴリ(中→小)'!$HY$3:$HY$9</definedName>
    <definedName name="電子部品電子部品">'カテゴリ(中→小)'!$HZ$3:$HZ$11</definedName>
    <definedName name="特大カテゴリ" localSheetId="4">'[1]カテゴリ(特大→大)'!$B$2:$N$2</definedName>
    <definedName name="特大カテゴリ" localSheetId="5">'[1]カテゴリ(特大→大)'!$B$2:$N$2</definedName>
    <definedName name="特大カテゴリ" localSheetId="7">'[1]カテゴリ(特大→大)'!$B$2:$N$2</definedName>
    <definedName name="特大カテゴリ" localSheetId="6">'[1]カテゴリ(特大→大)'!$B$2:$N$2</definedName>
    <definedName name="特大カテゴリ">'カテゴリ(特大→大)'!$B$2:$N$2</definedName>
    <definedName name="肉肉加工品">'カテゴリ(中→小)'!$AA$3:$AA$13</definedName>
    <definedName name="非金属製品" localSheetId="4">[1]!テーブル15[非金属製品]</definedName>
    <definedName name="非金属製品" localSheetId="5">[1]!テーブル15[非金属製品]</definedName>
    <definedName name="非金属製品" localSheetId="7">[1]!テーブル15[非金属製品]</definedName>
    <definedName name="非金属製品" localSheetId="6">[1]!テーブル15[非金属製品]</definedName>
    <definedName name="非金属製品">テーブル15[非金属製品]</definedName>
    <definedName name="非金属製品石・セメント・セラミック・陶磁・ガラス等">'カテゴリ(大→中)'!$BU$3</definedName>
    <definedName name="美容系電気製品健康家電">'カテゴリ(中→小)'!$CF$3:$CF$5</definedName>
    <definedName name="美容系電気製品理美容家電">'カテゴリ(中→小)'!$CE$3:$CE$7</definedName>
    <definedName name="文房具・オフィス用品その他ステーショナリー">'カテゴリ(中→小)'!$EV$3:$EV$5</definedName>
    <definedName name="文房具・オフィス用品ノート・ルーズリーフ・ファイル">'カテゴリ(中→小)'!$ET$3:$ET$9</definedName>
    <definedName name="文房具・オフィス用品事務用文房具">'カテゴリ(中→小)'!$ES$3:$ES$17</definedName>
    <definedName name="文房具・オフィス用品手帳・カレンダー">'カテゴリ(中→小)'!$EQ$3:$EQ$4</definedName>
    <definedName name="文房具・オフィス用品小物">'カテゴリ(中→小)'!$EU$3:$EU$6</definedName>
    <definedName name="文房具・オフィス用品筆記具">'カテゴリ(中→小)'!$ER$3:$ER$14</definedName>
    <definedName name="米・雑穀・麺類雑穀・古代米">'カテゴリ(中→小)'!$T$3</definedName>
    <definedName name="米・雑穀・麺類麦・はと麦・押麦">'カテゴリ(中→小)'!$S$3:$S$5</definedName>
    <definedName name="米・雑穀・麺類米">'カテゴリ(中→小)'!$R$3:$R$7</definedName>
    <definedName name="米・雑穀・麺類麺類">'カテゴリ(中→小)'!$U$3:$U$12</definedName>
    <definedName name="弁当箱・水筒お弁当箱・ランチグッズ">'カテゴリ(中→小)'!$CS$3:$CS$9</definedName>
    <definedName name="弁当箱・水筒水筒・マグボトル">'カテゴリ(中→小)'!$CT$3:$CT$9</definedName>
    <definedName name="宝飾・貴金属宝飾・貴金属">'カテゴリ(中→小)'!$IA$3</definedName>
    <definedName name="防災・防犯・ホームケア室内環境用品">'カテゴリ(中→小)'!$DX$3:$DX$7</definedName>
    <definedName name="防災・防犯・ホームケア防災用品・防犯用品・非常食">'カテゴリ(中→小)'!$DW$3:$DW$5</definedName>
    <definedName name="野菜・フルーツフルーツ">'カテゴリ(中→小)'!$F$3:$F$10</definedName>
    <definedName name="野菜・フルーツ野菜">'カテゴリ(中→小)'!$E$3:$E$22</definedName>
    <definedName name="輸送用機械・部品" localSheetId="4">[1]!テーブル14[輸送用機械・部品]</definedName>
    <definedName name="輸送用機械・部品" localSheetId="5">[1]!テーブル14[輸送用機械・部品]</definedName>
    <definedName name="輸送用機械・部品" localSheetId="7">[1]!テーブル14[輸送用機械・部品]</definedName>
    <definedName name="輸送用機械・部品" localSheetId="6">[1]!テーブル14[輸送用機械・部品]</definedName>
    <definedName name="輸送用機械・部品">テーブル14[輸送用機械・部品]</definedName>
    <definedName name="輸送用機械・部品航空宇宙関連">'カテゴリ(大→中)'!$BR$3</definedName>
    <definedName name="輸送用機械・部品自動車・二輪車等">'カテゴリ(大→中)'!$BS$3:$BS$6</definedName>
    <definedName name="輸送用機械・部品船舶・列車等">'カテゴリ(大→中)'!$BT$3:$BT$4</definedName>
    <definedName name="理化学機械及び光学機械">'カテゴリ(大→中)'!$BX$2</definedName>
    <definedName name="理化学機械及び光学機械理化学機械及び光学機械">'カテゴリ(中→小)'!$IB$3:$IB$6</definedName>
    <definedName name="冷蔵食品その他">'カテゴリ(中→小)'!$AH$3:$AH$7</definedName>
    <definedName name="冷蔵食品たまご">'カテゴリ(中→小)'!$AC$3:$AC$4</definedName>
    <definedName name="冷蔵食品ヨーグルト">'カテゴリ(中→小)'!$AE$3:$AE$5</definedName>
    <definedName name="冷蔵食品佃煮・漬物">'カテゴリ(中→小)'!$AG$3:$AG$9</definedName>
    <definedName name="冷蔵食品豆腐・納豆・大豆製品">'カテゴリ(中→小)'!$AF$3:$AF$9</definedName>
    <definedName name="冷蔵食品乳製品">'カテゴリ(中→小)'!$AD$3:$AD$9</definedName>
    <definedName name="冷凍食品お惣菜等">'カテゴリ(中→小)'!$AK$3:$AK$5</definedName>
    <definedName name="冷凍食品魚介類">'カテゴリ(中→小)'!$AN$3:$AN$13</definedName>
    <definedName name="冷凍食品水産加工品">'カテゴリ(中→小)'!$AO$3:$AO$19</definedName>
    <definedName name="冷凍食品肉">'カテゴリ(中→小)'!$AL$3:$AL$6</definedName>
    <definedName name="冷凍食品肉加工品">'カテゴリ(中→小)'!$AM$3:$AM$14</definedName>
    <definedName name="冷凍食品氷類">'カテゴリ(中→小)'!$AQ$3</definedName>
    <definedName name="冷凍食品米">'カテゴリ(中→小)'!$AI$3</definedName>
    <definedName name="冷凍食品麺類・パスタ・パン等">'カテゴリ(中→小)'!$AJ$3:$AJ$6</definedName>
    <definedName name="冷凍食品野菜・フルーツ">'カテゴリ(中→小)'!$AP$3:$AP$4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8" i="2" l="1"/>
  <c r="AX8" i="2"/>
  <c r="AX9" i="2"/>
  <c r="AY9" i="2"/>
  <c r="AX10" i="2"/>
  <c r="AY10" i="2"/>
  <c r="AX11" i="2"/>
  <c r="AY11" i="2"/>
  <c r="AX12" i="2"/>
  <c r="AY12" i="2"/>
  <c r="AX13" i="2"/>
  <c r="AY13" i="2"/>
  <c r="AX14" i="2"/>
  <c r="AY14" i="2"/>
  <c r="AX15" i="2"/>
  <c r="AY15" i="2"/>
  <c r="AX16" i="2"/>
  <c r="AY16" i="2"/>
  <c r="AX17" i="2"/>
  <c r="AY17" i="2"/>
  <c r="AX18" i="2"/>
  <c r="AY18" i="2"/>
  <c r="AX19" i="2"/>
  <c r="AY19" i="2"/>
  <c r="AX20" i="2"/>
  <c r="AY20" i="2"/>
  <c r="AX21" i="2"/>
  <c r="AY21" i="2"/>
  <c r="AX22" i="2"/>
  <c r="AY22" i="2"/>
  <c r="AX23" i="2"/>
  <c r="AY23" i="2"/>
  <c r="AX24" i="2"/>
  <c r="AY24" i="2"/>
  <c r="AX25" i="2"/>
  <c r="AY25" i="2"/>
  <c r="AX26" i="2"/>
  <c r="AY26" i="2"/>
  <c r="AX27" i="2"/>
  <c r="AY27" i="2"/>
  <c r="AX28" i="2"/>
  <c r="AY28" i="2"/>
  <c r="AX29" i="2"/>
  <c r="AY29" i="2"/>
  <c r="AX30" i="2"/>
  <c r="AY30" i="2"/>
  <c r="AX31" i="2"/>
  <c r="AY31" i="2"/>
  <c r="AX32" i="2"/>
  <c r="AY32" i="2"/>
  <c r="AX33" i="2"/>
  <c r="AY33" i="2"/>
  <c r="AX34" i="2"/>
  <c r="AY34" i="2"/>
  <c r="AX35" i="2"/>
  <c r="AY35" i="2"/>
  <c r="AX36" i="2"/>
  <c r="AY36" i="2"/>
  <c r="AX37" i="2"/>
  <c r="AY37" i="2"/>
  <c r="AX38" i="2"/>
  <c r="AY38" i="2"/>
  <c r="AX39" i="2"/>
  <c r="AY39" i="2"/>
  <c r="AX40" i="2"/>
  <c r="AY40" i="2"/>
  <c r="AX41" i="2"/>
  <c r="AY41" i="2"/>
  <c r="AX42" i="2"/>
  <c r="AY42" i="2"/>
  <c r="AX43" i="2"/>
  <c r="AY43" i="2"/>
  <c r="AX44" i="2"/>
  <c r="AY44" i="2"/>
  <c r="AX45" i="2"/>
  <c r="AY45" i="2"/>
  <c r="AX46" i="2"/>
  <c r="AY46" i="2"/>
  <c r="AX47" i="2"/>
  <c r="AY47" i="2"/>
  <c r="AX48" i="2"/>
  <c r="AY48" i="2"/>
  <c r="AX49" i="2"/>
  <c r="AY49" i="2"/>
  <c r="AX50" i="2"/>
  <c r="AY50" i="2"/>
  <c r="AX51" i="2"/>
  <c r="AY51" i="2"/>
  <c r="AX52" i="2"/>
  <c r="AY52" i="2"/>
  <c r="AX53" i="2"/>
  <c r="AY53" i="2"/>
  <c r="AX54" i="2"/>
  <c r="AY54" i="2"/>
  <c r="AX55" i="2"/>
  <c r="AY55" i="2"/>
  <c r="AX56" i="2"/>
  <c r="AY56" i="2"/>
  <c r="AX57" i="2"/>
  <c r="AY57" i="2"/>
  <c r="AU9" i="1"/>
  <c r="AV9" i="1"/>
  <c r="AU10" i="1"/>
  <c r="AV10" i="1"/>
  <c r="AU11" i="1"/>
  <c r="AV11" i="1"/>
  <c r="AU12" i="1"/>
  <c r="AV12" i="1"/>
  <c r="AU13" i="1"/>
  <c r="AV13" i="1"/>
  <c r="AU14" i="1"/>
  <c r="AV14" i="1"/>
  <c r="AU15" i="1"/>
  <c r="AV15" i="1"/>
  <c r="AU16" i="1"/>
  <c r="AV16" i="1"/>
  <c r="AU17" i="1"/>
  <c r="AV17" i="1"/>
  <c r="AU18" i="1"/>
  <c r="AV18" i="1"/>
  <c r="AU19" i="1"/>
  <c r="AV19" i="1"/>
  <c r="AU20" i="1"/>
  <c r="AV20" i="1"/>
  <c r="AU21" i="1"/>
  <c r="AV21" i="1"/>
  <c r="AU22" i="1"/>
  <c r="AV22" i="1"/>
  <c r="AU23" i="1"/>
  <c r="AV23" i="1"/>
  <c r="AU24" i="1"/>
  <c r="AV24" i="1"/>
  <c r="AU25" i="1"/>
  <c r="AV25" i="1"/>
  <c r="AU26" i="1"/>
  <c r="AV26" i="1"/>
  <c r="AU27" i="1"/>
  <c r="AV27" i="1"/>
  <c r="AU28" i="1"/>
  <c r="AV28" i="1"/>
  <c r="AU29" i="1"/>
  <c r="AV29" i="1"/>
  <c r="AU30" i="1"/>
  <c r="AV30" i="1"/>
  <c r="AU31" i="1"/>
  <c r="AV31" i="1"/>
  <c r="AU32" i="1"/>
  <c r="AV32" i="1"/>
  <c r="AU33" i="1"/>
  <c r="AV33" i="1"/>
  <c r="AU34" i="1"/>
  <c r="AV34" i="1"/>
  <c r="AU35" i="1"/>
  <c r="AV35" i="1"/>
  <c r="AU36" i="1"/>
  <c r="AV36" i="1"/>
  <c r="AU37" i="1"/>
  <c r="AV37" i="1"/>
  <c r="AU38" i="1"/>
  <c r="AV38" i="1"/>
  <c r="AU39" i="1"/>
  <c r="AV39" i="1"/>
  <c r="AU40" i="1"/>
  <c r="AV40" i="1"/>
  <c r="AU41" i="1"/>
  <c r="AV41" i="1"/>
  <c r="AU42" i="1"/>
  <c r="AV42" i="1"/>
  <c r="AU43" i="1"/>
  <c r="AV43" i="1"/>
  <c r="AU44" i="1"/>
  <c r="AV44" i="1"/>
  <c r="AU45" i="1"/>
  <c r="AV45" i="1"/>
  <c r="AU46" i="1"/>
  <c r="AV46" i="1"/>
  <c r="AU47" i="1"/>
  <c r="AV47" i="1"/>
  <c r="AU48" i="1"/>
  <c r="AV48" i="1"/>
  <c r="AU49" i="1"/>
  <c r="AV49" i="1"/>
  <c r="AU50" i="1"/>
  <c r="AV50" i="1"/>
  <c r="AU51" i="1"/>
  <c r="AV51" i="1"/>
  <c r="AU52" i="1"/>
  <c r="AV52" i="1"/>
  <c r="AU53" i="1"/>
  <c r="AV53" i="1"/>
  <c r="AU54" i="1"/>
  <c r="AV54" i="1"/>
  <c r="AU55" i="1"/>
  <c r="AV55" i="1"/>
  <c r="AU56" i="1"/>
  <c r="AV56" i="1"/>
  <c r="AU57" i="1"/>
  <c r="AV57" i="1"/>
  <c r="AV8" i="1"/>
  <c r="AU8" i="1"/>
  <c r="T57" i="1" l="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AC7" i="2" l="1"/>
  <c r="AE7"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Y8" i="23"/>
  <c r="AC10" i="2" l="1"/>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M10" i="2" l="1"/>
  <c r="N10" i="2"/>
  <c r="O10" i="2"/>
  <c r="P10" i="2"/>
  <c r="M11" i="2"/>
  <c r="N11" i="2"/>
  <c r="O11" i="2"/>
  <c r="P11" i="2"/>
  <c r="M12" i="2"/>
  <c r="N12" i="2"/>
  <c r="O12" i="2"/>
  <c r="P12" i="2"/>
  <c r="M13" i="2"/>
  <c r="N13" i="2"/>
  <c r="O13" i="2"/>
  <c r="P13" i="2"/>
  <c r="M14" i="2"/>
  <c r="N14" i="2"/>
  <c r="O14" i="2"/>
  <c r="P14" i="2"/>
  <c r="M15" i="2"/>
  <c r="N15" i="2"/>
  <c r="O15" i="2"/>
  <c r="P15" i="2"/>
  <c r="M16" i="2"/>
  <c r="N16" i="2"/>
  <c r="O16" i="2"/>
  <c r="P16" i="2"/>
  <c r="M17" i="2"/>
  <c r="N17" i="2"/>
  <c r="O17" i="2"/>
  <c r="P17" i="2"/>
  <c r="M18" i="2"/>
  <c r="N18" i="2"/>
  <c r="O18" i="2"/>
  <c r="P18" i="2"/>
  <c r="M19" i="2"/>
  <c r="N19" i="2"/>
  <c r="O19" i="2"/>
  <c r="P19" i="2"/>
  <c r="M20" i="2"/>
  <c r="N20" i="2"/>
  <c r="O20" i="2"/>
  <c r="P20" i="2"/>
  <c r="M21" i="2"/>
  <c r="N21" i="2"/>
  <c r="O21" i="2"/>
  <c r="P21" i="2"/>
  <c r="M22" i="2"/>
  <c r="N22" i="2"/>
  <c r="O22" i="2"/>
  <c r="P22" i="2"/>
  <c r="M23" i="2"/>
  <c r="N23" i="2"/>
  <c r="O23" i="2"/>
  <c r="P23" i="2"/>
  <c r="M24" i="2"/>
  <c r="N24" i="2"/>
  <c r="O24" i="2"/>
  <c r="P24" i="2"/>
  <c r="M25" i="2"/>
  <c r="N25" i="2"/>
  <c r="O25" i="2"/>
  <c r="P25" i="2"/>
  <c r="M26" i="2"/>
  <c r="N26" i="2"/>
  <c r="O26" i="2"/>
  <c r="P26" i="2"/>
  <c r="M27" i="2"/>
  <c r="N27" i="2"/>
  <c r="O27" i="2"/>
  <c r="P27" i="2"/>
  <c r="M28" i="2"/>
  <c r="N28" i="2"/>
  <c r="O28" i="2"/>
  <c r="P28" i="2"/>
  <c r="M29" i="2"/>
  <c r="N29" i="2"/>
  <c r="O29" i="2"/>
  <c r="P29" i="2"/>
  <c r="M30" i="2"/>
  <c r="N30" i="2"/>
  <c r="O30" i="2"/>
  <c r="P30" i="2"/>
  <c r="M31" i="2"/>
  <c r="N31" i="2"/>
  <c r="O31" i="2"/>
  <c r="P31" i="2"/>
  <c r="M32" i="2"/>
  <c r="N32" i="2"/>
  <c r="O32" i="2"/>
  <c r="P32" i="2"/>
  <c r="M33" i="2"/>
  <c r="N33" i="2"/>
  <c r="O33" i="2"/>
  <c r="P33" i="2"/>
  <c r="M34" i="2"/>
  <c r="N34" i="2"/>
  <c r="O34" i="2"/>
  <c r="P34" i="2"/>
  <c r="M35" i="2"/>
  <c r="N35" i="2"/>
  <c r="O35" i="2"/>
  <c r="P35" i="2"/>
  <c r="M36" i="2"/>
  <c r="N36" i="2"/>
  <c r="O36" i="2"/>
  <c r="P36" i="2"/>
  <c r="M37" i="2"/>
  <c r="N37" i="2"/>
  <c r="O37" i="2"/>
  <c r="P37" i="2"/>
  <c r="M38" i="2"/>
  <c r="N38" i="2"/>
  <c r="O38" i="2"/>
  <c r="P38" i="2"/>
  <c r="M39" i="2"/>
  <c r="N39" i="2"/>
  <c r="O39" i="2"/>
  <c r="P39" i="2"/>
  <c r="M40" i="2"/>
  <c r="N40" i="2"/>
  <c r="O40" i="2"/>
  <c r="P40" i="2"/>
  <c r="M41" i="2"/>
  <c r="N41" i="2"/>
  <c r="O41" i="2"/>
  <c r="P41" i="2"/>
  <c r="M42" i="2"/>
  <c r="N42" i="2"/>
  <c r="O42" i="2"/>
  <c r="P42" i="2"/>
  <c r="M43" i="2"/>
  <c r="N43" i="2"/>
  <c r="O43" i="2"/>
  <c r="P43" i="2"/>
  <c r="M44" i="2"/>
  <c r="N44" i="2"/>
  <c r="O44" i="2"/>
  <c r="P44" i="2"/>
  <c r="M45" i="2"/>
  <c r="N45" i="2"/>
  <c r="O45" i="2"/>
  <c r="P45" i="2"/>
  <c r="M46" i="2"/>
  <c r="N46" i="2"/>
  <c r="O46" i="2"/>
  <c r="P46" i="2"/>
  <c r="M47" i="2"/>
  <c r="N47" i="2"/>
  <c r="O47" i="2"/>
  <c r="P47" i="2"/>
  <c r="M48" i="2"/>
  <c r="N48" i="2"/>
  <c r="O48" i="2"/>
  <c r="P48" i="2"/>
  <c r="M49" i="2"/>
  <c r="N49" i="2"/>
  <c r="O49" i="2"/>
  <c r="P49" i="2"/>
  <c r="M50" i="2"/>
  <c r="N50" i="2"/>
  <c r="O50" i="2"/>
  <c r="P50" i="2"/>
  <c r="M51" i="2"/>
  <c r="N51" i="2"/>
  <c r="O51" i="2"/>
  <c r="P51" i="2"/>
  <c r="M52" i="2"/>
  <c r="N52" i="2"/>
  <c r="O52" i="2"/>
  <c r="P52" i="2"/>
  <c r="M53" i="2"/>
  <c r="N53" i="2"/>
  <c r="O53" i="2"/>
  <c r="P53" i="2"/>
  <c r="M54" i="2"/>
  <c r="N54" i="2"/>
  <c r="O54" i="2"/>
  <c r="P54" i="2"/>
  <c r="M55" i="2"/>
  <c r="N55" i="2"/>
  <c r="O55" i="2"/>
  <c r="P55" i="2"/>
  <c r="M56" i="2"/>
  <c r="N56" i="2"/>
  <c r="O56" i="2"/>
  <c r="P56" i="2"/>
  <c r="M57" i="2"/>
  <c r="N57" i="2"/>
  <c r="O57" i="2"/>
  <c r="P57" i="2"/>
  <c r="N7" i="2"/>
  <c r="O7" i="2"/>
  <c r="P7" i="2"/>
  <c r="M7" i="2"/>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O32" i="1"/>
  <c r="P32" i="1"/>
  <c r="Q32" i="1"/>
  <c r="R32" i="1"/>
  <c r="O33" i="1"/>
  <c r="P33" i="1"/>
  <c r="Q33" i="1"/>
  <c r="R33" i="1"/>
  <c r="O34" i="1"/>
  <c r="P34" i="1"/>
  <c r="Q34" i="1"/>
  <c r="R34" i="1"/>
  <c r="O35" i="1"/>
  <c r="P35" i="1"/>
  <c r="Q35" i="1"/>
  <c r="R35" i="1"/>
  <c r="O36" i="1"/>
  <c r="P36" i="1"/>
  <c r="Q36" i="1"/>
  <c r="R36" i="1"/>
  <c r="O37" i="1"/>
  <c r="P37" i="1"/>
  <c r="Q37" i="1"/>
  <c r="R37" i="1"/>
  <c r="O38" i="1"/>
  <c r="P38" i="1"/>
  <c r="Q38" i="1"/>
  <c r="R38" i="1"/>
  <c r="O39" i="1"/>
  <c r="P39" i="1"/>
  <c r="Q39" i="1"/>
  <c r="R39" i="1"/>
  <c r="O40" i="1"/>
  <c r="P40" i="1"/>
  <c r="Q40" i="1"/>
  <c r="R40" i="1"/>
  <c r="O41" i="1"/>
  <c r="P41" i="1"/>
  <c r="Q41" i="1"/>
  <c r="R41" i="1"/>
  <c r="O42" i="1"/>
  <c r="P42" i="1"/>
  <c r="Q42" i="1"/>
  <c r="R42" i="1"/>
  <c r="O43" i="1"/>
  <c r="P43" i="1"/>
  <c r="Q43" i="1"/>
  <c r="R43" i="1"/>
  <c r="O44" i="1"/>
  <c r="P44" i="1"/>
  <c r="Q44" i="1"/>
  <c r="R44" i="1"/>
  <c r="O45" i="1"/>
  <c r="P45" i="1"/>
  <c r="Q45" i="1"/>
  <c r="R45" i="1"/>
  <c r="O46" i="1"/>
  <c r="P46" i="1"/>
  <c r="Q46" i="1"/>
  <c r="R46" i="1"/>
  <c r="O47" i="1"/>
  <c r="P47" i="1"/>
  <c r="Q47" i="1"/>
  <c r="R47" i="1"/>
  <c r="O48" i="1"/>
  <c r="P48" i="1"/>
  <c r="Q48" i="1"/>
  <c r="R48" i="1"/>
  <c r="O49" i="1"/>
  <c r="P49" i="1"/>
  <c r="Q49" i="1"/>
  <c r="R49" i="1"/>
  <c r="O50" i="1"/>
  <c r="P50" i="1"/>
  <c r="Q50" i="1"/>
  <c r="R50" i="1"/>
  <c r="O51" i="1"/>
  <c r="P51" i="1"/>
  <c r="Q51" i="1"/>
  <c r="R51" i="1"/>
  <c r="O52" i="1"/>
  <c r="P52" i="1"/>
  <c r="Q52" i="1"/>
  <c r="R52" i="1"/>
  <c r="O53" i="1"/>
  <c r="P53" i="1"/>
  <c r="Q53" i="1"/>
  <c r="R53" i="1"/>
  <c r="O54" i="1"/>
  <c r="P54" i="1"/>
  <c r="Q54" i="1"/>
  <c r="R54" i="1"/>
  <c r="O55" i="1"/>
  <c r="P55" i="1"/>
  <c r="Q55" i="1"/>
  <c r="R55" i="1"/>
  <c r="O56" i="1"/>
  <c r="P56" i="1"/>
  <c r="Q56" i="1"/>
  <c r="R56" i="1"/>
  <c r="O57" i="1"/>
  <c r="P57" i="1"/>
  <c r="Q57" i="1"/>
  <c r="R57" i="1"/>
  <c r="P7" i="1"/>
  <c r="Q7" i="1"/>
  <c r="R7" i="1"/>
  <c r="O7" i="1"/>
</calcChain>
</file>

<file path=xl/sharedStrings.xml><?xml version="1.0" encoding="utf-8"?>
<sst xmlns="http://schemas.openxmlformats.org/spreadsheetml/2006/main" count="13579" uniqueCount="3911">
  <si>
    <t>JAPAN MALL 事業</t>
    <rPh sb="11" eb="13">
      <t>ジギョウ</t>
    </rPh>
    <phoneticPr fontId="2"/>
  </si>
  <si>
    <t>商品情報シート　ご入力の注意点</t>
    <rPh sb="0" eb="2">
      <t>ショウヒン</t>
    </rPh>
    <rPh sb="2" eb="4">
      <t>ジョウホウ</t>
    </rPh>
    <rPh sb="9" eb="11">
      <t>ニュウリョク</t>
    </rPh>
    <rPh sb="12" eb="15">
      <t>チュウイテン</t>
    </rPh>
    <phoneticPr fontId="2"/>
  </si>
  <si>
    <t>・商品情報シートは、「食品」「化粧品・日用雑貨等」に分かれています。</t>
    <rPh sb="1" eb="3">
      <t>ショウヒン</t>
    </rPh>
    <rPh sb="3" eb="5">
      <t>ジョウホウ</t>
    </rPh>
    <rPh sb="11" eb="13">
      <t>ショクヒン</t>
    </rPh>
    <rPh sb="15" eb="18">
      <t>ケショウヒン</t>
    </rPh>
    <rPh sb="19" eb="21">
      <t>ニチヨウ</t>
    </rPh>
    <rPh sb="21" eb="23">
      <t>ザッカ</t>
    </rPh>
    <rPh sb="23" eb="24">
      <t>トウ</t>
    </rPh>
    <rPh sb="26" eb="27">
      <t>ワ</t>
    </rPh>
    <phoneticPr fontId="2"/>
  </si>
  <si>
    <t>　商品毎に適するシートにご入力ください。</t>
    <rPh sb="1" eb="3">
      <t>ショウヒン</t>
    </rPh>
    <rPh sb="3" eb="4">
      <t>ゴト</t>
    </rPh>
    <rPh sb="5" eb="6">
      <t>テキ</t>
    </rPh>
    <rPh sb="13" eb="15">
      <t>ニュウリョク</t>
    </rPh>
    <phoneticPr fontId="2"/>
  </si>
  <si>
    <t>・本シートにご入力いただいた内容は、原則全てバイヤーに提示します。</t>
    <rPh sb="1" eb="2">
      <t>ホン</t>
    </rPh>
    <rPh sb="7" eb="9">
      <t>ニュウリョク</t>
    </rPh>
    <rPh sb="14" eb="16">
      <t>ナイヨウ</t>
    </rPh>
    <rPh sb="18" eb="20">
      <t>ゲンソク</t>
    </rPh>
    <rPh sb="20" eb="21">
      <t>スベ</t>
    </rPh>
    <rPh sb="27" eb="29">
      <t>テイジ</t>
    </rPh>
    <phoneticPr fontId="2"/>
  </si>
  <si>
    <t>・画像のファイル名は、本商品情報シート内に自動的に表示されます。（JAN-1、JAN-2・・・）</t>
    <rPh sb="1" eb="3">
      <t>ガゾウ</t>
    </rPh>
    <rPh sb="8" eb="9">
      <t>メイ</t>
    </rPh>
    <rPh sb="11" eb="12">
      <t>ホン</t>
    </rPh>
    <rPh sb="12" eb="14">
      <t>ショウヒン</t>
    </rPh>
    <rPh sb="14" eb="16">
      <t>ジョウホウ</t>
    </rPh>
    <rPh sb="19" eb="20">
      <t>ナイ</t>
    </rPh>
    <rPh sb="21" eb="24">
      <t>ジドウテキ</t>
    </rPh>
    <rPh sb="25" eb="27">
      <t>ヒョウジ</t>
    </rPh>
    <phoneticPr fontId="2"/>
  </si>
  <si>
    <t>　　ご提出いただく画像ファイルのファイル名を、こちらに合わせて変更いただく様お願いします。</t>
    <rPh sb="3" eb="5">
      <t>テイシュツ</t>
    </rPh>
    <rPh sb="9" eb="11">
      <t>ガゾウ</t>
    </rPh>
    <rPh sb="20" eb="21">
      <t>メイ</t>
    </rPh>
    <rPh sb="27" eb="28">
      <t>ア</t>
    </rPh>
    <rPh sb="31" eb="33">
      <t>ヘンコウ</t>
    </rPh>
    <rPh sb="37" eb="38">
      <t>ヨウ</t>
    </rPh>
    <rPh sb="39" eb="40">
      <t>ネガ</t>
    </rPh>
    <phoneticPr fontId="2"/>
  </si>
  <si>
    <t>・各商品の「画像」をJPEGファイル（拡張子jpg）でお送りください。</t>
    <rPh sb="1" eb="4">
      <t>カクショウヒン</t>
    </rPh>
    <rPh sb="6" eb="8">
      <t>ガゾウ</t>
    </rPh>
    <rPh sb="19" eb="22">
      <t>カクチョウシ</t>
    </rPh>
    <rPh sb="28" eb="29">
      <t>オク</t>
    </rPh>
    <phoneticPr fontId="2"/>
  </si>
  <si>
    <t>　　画像は、商品の表の画像と、裏の画像（バーコードや内容成分が分かるもの）とをそれぞれお送りください。</t>
    <rPh sb="2" eb="4">
      <t>ガゾウ</t>
    </rPh>
    <rPh sb="6" eb="8">
      <t>ショウヒン</t>
    </rPh>
    <rPh sb="9" eb="10">
      <t>オモテ</t>
    </rPh>
    <rPh sb="11" eb="13">
      <t>ガゾウ</t>
    </rPh>
    <rPh sb="15" eb="16">
      <t>ウラ</t>
    </rPh>
    <rPh sb="17" eb="19">
      <t>ガゾウ</t>
    </rPh>
    <rPh sb="26" eb="28">
      <t>ナイヨウ</t>
    </rPh>
    <rPh sb="28" eb="30">
      <t>セイブン</t>
    </rPh>
    <rPh sb="31" eb="32">
      <t>ワ</t>
    </rPh>
    <rPh sb="44" eb="45">
      <t>オク</t>
    </rPh>
    <phoneticPr fontId="2"/>
  </si>
  <si>
    <t>・英語情報は、可能な範囲でご入力ください。　※必須項目の英語情報は必ずご入力ください</t>
    <rPh sb="1" eb="3">
      <t>エイゴ</t>
    </rPh>
    <rPh sb="3" eb="5">
      <t>ジョウホウ</t>
    </rPh>
    <rPh sb="7" eb="9">
      <t>カノウ</t>
    </rPh>
    <rPh sb="10" eb="12">
      <t>ハンイ</t>
    </rPh>
    <rPh sb="14" eb="16">
      <t>ニュウリョク</t>
    </rPh>
    <rPh sb="23" eb="25">
      <t>ヒッス</t>
    </rPh>
    <rPh sb="25" eb="27">
      <t>コウモク</t>
    </rPh>
    <rPh sb="28" eb="30">
      <t>エイゴ</t>
    </rPh>
    <rPh sb="30" eb="32">
      <t>ジョウホウ</t>
    </rPh>
    <rPh sb="33" eb="34">
      <t>カナラ</t>
    </rPh>
    <rPh sb="36" eb="38">
      <t>ニュウリョク</t>
    </rPh>
    <phoneticPr fontId="2"/>
  </si>
  <si>
    <t>・機種依存文字は入力しないでください。</t>
    <rPh sb="1" eb="3">
      <t>キシュ</t>
    </rPh>
    <rPh sb="3" eb="5">
      <t>イゾン</t>
    </rPh>
    <rPh sb="5" eb="7">
      <t>モジ</t>
    </rPh>
    <rPh sb="8" eb="10">
      <t>ニュウリョク</t>
    </rPh>
    <phoneticPr fontId="2"/>
  </si>
  <si>
    <t>・お送りいただいた商品にかかる情報は、ジェトロが日本商品を所望するバイヤーに紹介するために利用します。</t>
    <rPh sb="2" eb="3">
      <t>オク</t>
    </rPh>
    <rPh sb="9" eb="11">
      <t>ショウヒン</t>
    </rPh>
    <rPh sb="15" eb="17">
      <t>ジョウホウ</t>
    </rPh>
    <rPh sb="24" eb="26">
      <t>ニホン</t>
    </rPh>
    <rPh sb="26" eb="28">
      <t>ショウヒン</t>
    </rPh>
    <rPh sb="29" eb="31">
      <t>ショモウ</t>
    </rPh>
    <rPh sb="38" eb="40">
      <t>ショウカイ</t>
    </rPh>
    <rPh sb="45" eb="47">
      <t>リヨウ</t>
    </rPh>
    <phoneticPr fontId="2"/>
  </si>
  <si>
    <t>・本シートは、商品画像と併せてご提出ください。</t>
    <rPh sb="1" eb="2">
      <t>ホン</t>
    </rPh>
    <rPh sb="7" eb="9">
      <t>ショウヒン</t>
    </rPh>
    <rPh sb="9" eb="11">
      <t>ガゾウ</t>
    </rPh>
    <rPh sb="12" eb="13">
      <t>アワ</t>
    </rPh>
    <rPh sb="16" eb="18">
      <t>テイシュツ</t>
    </rPh>
    <phoneticPr fontId="2"/>
  </si>
  <si>
    <t>お申込フォーム（食品）</t>
    <rPh sb="1" eb="3">
      <t>モウシコミ</t>
    </rPh>
    <rPh sb="8" eb="10">
      <t>ショクヒン</t>
    </rPh>
    <phoneticPr fontId="2"/>
  </si>
  <si>
    <t>列非表示</t>
    <rPh sb="0" eb="1">
      <t>レツ</t>
    </rPh>
    <rPh sb="1" eb="4">
      <t>ヒヒョウジ</t>
    </rPh>
    <phoneticPr fontId="2"/>
  </si>
  <si>
    <t>↓商品画像ファイルは、こちらに表示される数字（JAN-1、JAN-2等）をファイル名としてください。</t>
    <rPh sb="1" eb="3">
      <t>ショウヒン</t>
    </rPh>
    <rPh sb="3" eb="5">
      <t>ガゾウ</t>
    </rPh>
    <rPh sb="15" eb="17">
      <t>ヒョウジ</t>
    </rPh>
    <rPh sb="20" eb="22">
      <t>スウジ</t>
    </rPh>
    <rPh sb="34" eb="35">
      <t>トウ</t>
    </rPh>
    <rPh sb="41" eb="42">
      <t>メイ</t>
    </rPh>
    <phoneticPr fontId="2"/>
  </si>
  <si>
    <t>No.</t>
    <phoneticPr fontId="2"/>
  </si>
  <si>
    <r>
      <t xml:space="preserve">JAPAN STREETへの登録可否
</t>
    </r>
    <r>
      <rPr>
        <sz val="9"/>
        <color theme="1"/>
        <rFont val="游ゴシック"/>
        <family val="3"/>
        <charset val="128"/>
        <scheme val="minor"/>
      </rPr>
      <t>※JAPAN MALL登録商品は原則としてJAPAN STREETにも登録いただくようお願いします。</t>
    </r>
    <rPh sb="14" eb="16">
      <t>トウロク</t>
    </rPh>
    <rPh sb="16" eb="18">
      <t>カヒ</t>
    </rPh>
    <rPh sb="30" eb="32">
      <t>トウロク</t>
    </rPh>
    <rPh sb="32" eb="34">
      <t>ショウヒン</t>
    </rPh>
    <rPh sb="35" eb="37">
      <t>ゲンソク</t>
    </rPh>
    <rPh sb="54" eb="56">
      <t>トウロク</t>
    </rPh>
    <rPh sb="63" eb="64">
      <t>ネガ</t>
    </rPh>
    <phoneticPr fontId="2"/>
  </si>
  <si>
    <r>
      <t>申込企業名</t>
    </r>
    <r>
      <rPr>
        <sz val="11"/>
        <color rgb="FFFF0000"/>
        <rFont val="游ゴシック"/>
        <family val="3"/>
        <charset val="128"/>
        <scheme val="minor"/>
      </rPr>
      <t>＜必須＞</t>
    </r>
    <rPh sb="0" eb="4">
      <t>モウシコミキギョウ</t>
    </rPh>
    <rPh sb="4" eb="5">
      <t>メイ</t>
    </rPh>
    <rPh sb="6" eb="8">
      <t>ヒッス</t>
    </rPh>
    <phoneticPr fontId="2"/>
  </si>
  <si>
    <r>
      <t xml:space="preserve">企業名（メーカー名）
</t>
    </r>
    <r>
      <rPr>
        <sz val="11"/>
        <color rgb="FFFF0000"/>
        <rFont val="游ゴシック"/>
        <family val="3"/>
        <charset val="128"/>
        <scheme val="minor"/>
      </rPr>
      <t>＜必須＞</t>
    </r>
    <rPh sb="0" eb="2">
      <t>キギョウ</t>
    </rPh>
    <rPh sb="2" eb="3">
      <t>メイ</t>
    </rPh>
    <rPh sb="8" eb="9">
      <t>メイ</t>
    </rPh>
    <rPh sb="12" eb="14">
      <t>ヒッス</t>
    </rPh>
    <phoneticPr fontId="2"/>
  </si>
  <si>
    <r>
      <t>販売商品名</t>
    </r>
    <r>
      <rPr>
        <sz val="11"/>
        <color rgb="FFFF0000"/>
        <rFont val="游ゴシック"/>
        <family val="3"/>
        <charset val="128"/>
        <scheme val="minor"/>
      </rPr>
      <t>＜必須＞</t>
    </r>
    <rPh sb="0" eb="2">
      <t>ハンバイ</t>
    </rPh>
    <rPh sb="2" eb="5">
      <t>ショウヒンメイ</t>
    </rPh>
    <rPh sb="6" eb="8">
      <t>ヒッス</t>
    </rPh>
    <phoneticPr fontId="2"/>
  </si>
  <si>
    <r>
      <t>商品カテゴリ</t>
    </r>
    <r>
      <rPr>
        <sz val="11"/>
        <color rgb="FFFF0000"/>
        <rFont val="游ゴシック"/>
        <family val="3"/>
        <charset val="128"/>
        <scheme val="minor"/>
      </rPr>
      <t>＜必須＞</t>
    </r>
    <rPh sb="0" eb="2">
      <t>ショウヒン</t>
    </rPh>
    <rPh sb="7" eb="9">
      <t>ヒッス</t>
    </rPh>
    <phoneticPr fontId="2"/>
  </si>
  <si>
    <t>商品カテゴリ(英語)</t>
    <rPh sb="0" eb="2">
      <t>ショウヒン</t>
    </rPh>
    <rPh sb="7" eb="9">
      <t>エイゴ</t>
    </rPh>
    <phoneticPr fontId="2"/>
  </si>
  <si>
    <t>販売用途
（小売用, 業務用）</t>
    <rPh sb="0" eb="2">
      <t>ハンバイ</t>
    </rPh>
    <rPh sb="2" eb="4">
      <t>ヨウト</t>
    </rPh>
    <rPh sb="6" eb="8">
      <t>コウリ</t>
    </rPh>
    <rPh sb="8" eb="9">
      <t>ヨウ</t>
    </rPh>
    <rPh sb="11" eb="14">
      <t>ギョウムヨウ</t>
    </rPh>
    <phoneticPr fontId="2"/>
  </si>
  <si>
    <r>
      <t xml:space="preserve">小売価格
</t>
    </r>
    <r>
      <rPr>
        <sz val="11"/>
        <color rgb="FFFF0000"/>
        <rFont val="游ゴシック"/>
        <family val="3"/>
        <charset val="128"/>
        <scheme val="minor"/>
      </rPr>
      <t>＜必須＞</t>
    </r>
    <rPh sb="0" eb="2">
      <t>コウリ</t>
    </rPh>
    <rPh sb="2" eb="4">
      <t>カカク</t>
    </rPh>
    <rPh sb="6" eb="8">
      <t>ヒッス</t>
    </rPh>
    <phoneticPr fontId="2"/>
  </si>
  <si>
    <t>卸売価格</t>
    <rPh sb="0" eb="2">
      <t>オロシウリ</t>
    </rPh>
    <rPh sb="2" eb="4">
      <t>カカク</t>
    </rPh>
    <phoneticPr fontId="2"/>
  </si>
  <si>
    <r>
      <t xml:space="preserve">内容量/内容個数
</t>
    </r>
    <r>
      <rPr>
        <sz val="11"/>
        <color rgb="FFFF0000"/>
        <rFont val="游ゴシック"/>
        <family val="3"/>
        <charset val="128"/>
        <scheme val="minor"/>
      </rPr>
      <t>&lt;必須&gt;</t>
    </r>
    <rPh sb="0" eb="3">
      <t>ナイヨウリョウ</t>
    </rPh>
    <rPh sb="4" eb="6">
      <t>ナイヨウ</t>
    </rPh>
    <rPh sb="6" eb="8">
      <t>コスウ</t>
    </rPh>
    <rPh sb="10" eb="12">
      <t>ヒッス</t>
    </rPh>
    <phoneticPr fontId="2"/>
  </si>
  <si>
    <r>
      <t xml:space="preserve">ケース入り数
</t>
    </r>
    <r>
      <rPr>
        <sz val="11"/>
        <color rgb="FFFF0000"/>
        <rFont val="游ゴシック"/>
        <family val="3"/>
        <charset val="128"/>
        <scheme val="minor"/>
      </rPr>
      <t>＜必須＞</t>
    </r>
    <rPh sb="3" eb="4">
      <t>イ</t>
    </rPh>
    <rPh sb="5" eb="6">
      <t>スウ</t>
    </rPh>
    <phoneticPr fontId="2"/>
  </si>
  <si>
    <r>
      <t xml:space="preserve">最低発注数量
</t>
    </r>
    <r>
      <rPr>
        <sz val="11"/>
        <color rgb="FFFF0000"/>
        <rFont val="游ゴシック"/>
        <family val="3"/>
        <charset val="128"/>
        <scheme val="minor"/>
      </rPr>
      <t>＜必須＞</t>
    </r>
    <rPh sb="0" eb="2">
      <t>サイテイ</t>
    </rPh>
    <rPh sb="2" eb="4">
      <t>ハッチュウ</t>
    </rPh>
    <rPh sb="4" eb="6">
      <t>スウリョウ</t>
    </rPh>
    <rPh sb="8" eb="10">
      <t>ヒッス</t>
    </rPh>
    <phoneticPr fontId="2"/>
  </si>
  <si>
    <r>
      <t xml:space="preserve">JANコード
</t>
    </r>
    <r>
      <rPr>
        <sz val="11"/>
        <color rgb="FFFF0000"/>
        <rFont val="游ゴシック"/>
        <family val="3"/>
        <charset val="128"/>
        <scheme val="minor"/>
      </rPr>
      <t>＜必須＞</t>
    </r>
    <phoneticPr fontId="2"/>
  </si>
  <si>
    <t>生産地</t>
    <rPh sb="0" eb="2">
      <t>セイサン</t>
    </rPh>
    <rPh sb="2" eb="3">
      <t>チ</t>
    </rPh>
    <phoneticPr fontId="2"/>
  </si>
  <si>
    <t>輸送温度帯</t>
    <rPh sb="0" eb="2">
      <t>ユソウ</t>
    </rPh>
    <rPh sb="2" eb="4">
      <t>オンド</t>
    </rPh>
    <rPh sb="4" eb="5">
      <t>タイ</t>
    </rPh>
    <phoneticPr fontId="2"/>
  </si>
  <si>
    <t>賞味期限
（ドライ/冷蔵/冷凍の場合）</t>
    <rPh sb="0" eb="2">
      <t>ショウミ</t>
    </rPh>
    <rPh sb="2" eb="4">
      <t>キゲン</t>
    </rPh>
    <rPh sb="10" eb="12">
      <t>レイゾウ</t>
    </rPh>
    <rPh sb="13" eb="15">
      <t>レイトウ</t>
    </rPh>
    <rPh sb="16" eb="18">
      <t>バアイ</t>
    </rPh>
    <phoneticPr fontId="2"/>
  </si>
  <si>
    <t>原材料</t>
    <rPh sb="0" eb="3">
      <t>ゲンザイリョウ</t>
    </rPh>
    <phoneticPr fontId="2"/>
  </si>
  <si>
    <t>商品の特徴・PRポイント</t>
    <rPh sb="0" eb="2">
      <t>ショウヒン</t>
    </rPh>
    <rPh sb="3" eb="5">
      <t>トクチョウ</t>
    </rPh>
    <phoneticPr fontId="2"/>
  </si>
  <si>
    <t>製造者・商品が取得している国際認証、規格</t>
    <rPh sb="0" eb="3">
      <t>セイゾウシャ</t>
    </rPh>
    <rPh sb="4" eb="6">
      <t>ショウヒン</t>
    </rPh>
    <rPh sb="7" eb="9">
      <t>シュトク</t>
    </rPh>
    <rPh sb="13" eb="15">
      <t>コクサイ</t>
    </rPh>
    <rPh sb="15" eb="17">
      <t>ニンショウ</t>
    </rPh>
    <rPh sb="18" eb="20">
      <t>キカク</t>
    </rPh>
    <phoneticPr fontId="2"/>
  </si>
  <si>
    <t>販売を希望しない国、EC事業者
（販売できない国、EC事業者）</t>
    <rPh sb="0" eb="2">
      <t>ハンバイ</t>
    </rPh>
    <rPh sb="3" eb="5">
      <t>キボウ</t>
    </rPh>
    <rPh sb="8" eb="9">
      <t>クニ</t>
    </rPh>
    <rPh sb="12" eb="15">
      <t>ジギョウシャ</t>
    </rPh>
    <rPh sb="17" eb="19">
      <t>ハンバイ</t>
    </rPh>
    <rPh sb="23" eb="24">
      <t>クニ</t>
    </rPh>
    <rPh sb="27" eb="30">
      <t>ジギョウシャ</t>
    </rPh>
    <phoneticPr fontId="2"/>
  </si>
  <si>
    <t>過去１年間の輸出額
（概算）</t>
    <rPh sb="0" eb="2">
      <t>カコ</t>
    </rPh>
    <rPh sb="3" eb="5">
      <t>ネンカン</t>
    </rPh>
    <rPh sb="6" eb="8">
      <t>ユシュツ</t>
    </rPh>
    <rPh sb="8" eb="9">
      <t>ガク</t>
    </rPh>
    <rPh sb="11" eb="13">
      <t>ガイサン</t>
    </rPh>
    <phoneticPr fontId="2"/>
  </si>
  <si>
    <t>輸出したことのある国・地域</t>
    <rPh sb="0" eb="2">
      <t>ユシュツ</t>
    </rPh>
    <rPh sb="9" eb="10">
      <t>クニ</t>
    </rPh>
    <rPh sb="11" eb="13">
      <t>チイキ</t>
    </rPh>
    <phoneticPr fontId="2"/>
  </si>
  <si>
    <t>YouTube動画のURL</t>
    <phoneticPr fontId="2"/>
  </si>
  <si>
    <t>YouTube以外の動画のURL</t>
    <rPh sb="7" eb="9">
      <t>イガイ</t>
    </rPh>
    <phoneticPr fontId="2"/>
  </si>
  <si>
    <t>商品画像
の有無</t>
    <rPh sb="0" eb="2">
      <t>ショウヒン</t>
    </rPh>
    <rPh sb="2" eb="4">
      <t>ガゾウ</t>
    </rPh>
    <rPh sb="6" eb="8">
      <t>ウム</t>
    </rPh>
    <phoneticPr fontId="2"/>
  </si>
  <si>
    <t>商品画像名</t>
    <rPh sb="0" eb="2">
      <t>ショウヒン</t>
    </rPh>
    <rPh sb="2" eb="4">
      <t>ガゾウ</t>
    </rPh>
    <rPh sb="4" eb="5">
      <t>メイ</t>
    </rPh>
    <phoneticPr fontId="2"/>
  </si>
  <si>
    <t>日本語</t>
    <rPh sb="0" eb="3">
      <t>ニホンゴ</t>
    </rPh>
    <phoneticPr fontId="2"/>
  </si>
  <si>
    <t>英語</t>
    <rPh sb="0" eb="2">
      <t>エイゴ</t>
    </rPh>
    <phoneticPr fontId="2"/>
  </si>
  <si>
    <t>特大</t>
    <rPh sb="0" eb="2">
      <t>トクダイ</t>
    </rPh>
    <phoneticPr fontId="2"/>
  </si>
  <si>
    <t>大分類</t>
    <rPh sb="0" eb="3">
      <t>ダイブンルイ</t>
    </rPh>
    <phoneticPr fontId="2"/>
  </si>
  <si>
    <t>中分類</t>
    <rPh sb="0" eb="3">
      <t>チュウブンルイ</t>
    </rPh>
    <phoneticPr fontId="2"/>
  </si>
  <si>
    <t>小分類</t>
    <rPh sb="0" eb="3">
      <t>ショウブンルイ</t>
    </rPh>
    <phoneticPr fontId="2"/>
  </si>
  <si>
    <t>税別</t>
    <rPh sb="0" eb="2">
      <t>ゼイベツ</t>
    </rPh>
    <phoneticPr fontId="2"/>
  </si>
  <si>
    <t>単位</t>
    <phoneticPr fontId="2"/>
  </si>
  <si>
    <t>FSMA</t>
    <phoneticPr fontId="2"/>
  </si>
  <si>
    <t>HACCP(米国)</t>
    <rPh sb="6" eb="8">
      <t>ベイコク</t>
    </rPh>
    <phoneticPr fontId="2"/>
  </si>
  <si>
    <t>HACCP(EU)</t>
  </si>
  <si>
    <t>BRC認証</t>
    <rPh sb="3" eb="5">
      <t>ニンショウ</t>
    </rPh>
    <phoneticPr fontId="2"/>
  </si>
  <si>
    <t>FSSC22000</t>
    <phoneticPr fontId="2"/>
  </si>
  <si>
    <t>ISO22000</t>
    <phoneticPr fontId="2"/>
  </si>
  <si>
    <t>JFS-C規格</t>
    <rPh sb="5" eb="7">
      <t>キカク</t>
    </rPh>
    <phoneticPr fontId="2"/>
  </si>
  <si>
    <t>その他の国際認証・規格</t>
    <rPh sb="2" eb="3">
      <t>タ</t>
    </rPh>
    <rPh sb="4" eb="6">
      <t>コクサイ</t>
    </rPh>
    <rPh sb="6" eb="8">
      <t>ニンショウ</t>
    </rPh>
    <rPh sb="9" eb="11">
      <t>キカク</t>
    </rPh>
    <phoneticPr fontId="2"/>
  </si>
  <si>
    <t>表面</t>
    <rPh sb="0" eb="1">
      <t>オモテ</t>
    </rPh>
    <rPh sb="1" eb="2">
      <t>メン</t>
    </rPh>
    <phoneticPr fontId="2"/>
  </si>
  <si>
    <t>裏面</t>
    <rPh sb="0" eb="1">
      <t>ウラ</t>
    </rPh>
    <rPh sb="1" eb="2">
      <t>メン</t>
    </rPh>
    <phoneticPr fontId="2"/>
  </si>
  <si>
    <t>Company</t>
    <phoneticPr fontId="2"/>
  </si>
  <si>
    <t>Manufacturer</t>
    <phoneticPr fontId="2"/>
  </si>
  <si>
    <t xml:space="preserve">Product </t>
    <phoneticPr fontId="2"/>
  </si>
  <si>
    <t>Category</t>
    <phoneticPr fontId="2"/>
  </si>
  <si>
    <t>Sales Applications
（Retail, Wholesale）</t>
    <phoneticPr fontId="2"/>
  </si>
  <si>
    <t>Retail Price</t>
    <phoneticPr fontId="2"/>
  </si>
  <si>
    <t>Wholesale Price</t>
    <phoneticPr fontId="2"/>
  </si>
  <si>
    <t>Content</t>
    <phoneticPr fontId="2"/>
  </si>
  <si>
    <t>Quantity in case</t>
    <phoneticPr fontId="2"/>
  </si>
  <si>
    <t>MOQ</t>
    <phoneticPr fontId="2"/>
  </si>
  <si>
    <t>JAN Code</t>
    <phoneticPr fontId="2"/>
  </si>
  <si>
    <t>production area</t>
    <phoneticPr fontId="2"/>
  </si>
  <si>
    <t>Transport Temperature</t>
    <phoneticPr fontId="2"/>
  </si>
  <si>
    <t>Shelf Life（Dry/Chilled/Frozen）</t>
    <phoneticPr fontId="2"/>
  </si>
  <si>
    <t>Ingredient</t>
    <phoneticPr fontId="2"/>
  </si>
  <si>
    <t>PR Point of Products</t>
    <phoneticPr fontId="2"/>
  </si>
  <si>
    <t>International certifications</t>
    <phoneticPr fontId="2"/>
  </si>
  <si>
    <t>Countries that do not wish to sell
(Unable to sell)</t>
    <phoneticPr fontId="2"/>
  </si>
  <si>
    <t>Export value in the past year
(Approximate)</t>
    <phoneticPr fontId="2"/>
  </si>
  <si>
    <t>Countries where we have exported</t>
  </si>
  <si>
    <t>YouTube URL</t>
    <phoneticPr fontId="2"/>
  </si>
  <si>
    <t>Video URL other than YouTube</t>
    <phoneticPr fontId="2"/>
  </si>
  <si>
    <t>Product Image</t>
    <phoneticPr fontId="2"/>
  </si>
  <si>
    <t>Japanese</t>
    <phoneticPr fontId="2"/>
  </si>
  <si>
    <t>English</t>
    <phoneticPr fontId="2"/>
  </si>
  <si>
    <t>super broad</t>
    <phoneticPr fontId="2"/>
  </si>
  <si>
    <t>broad</t>
    <phoneticPr fontId="2"/>
  </si>
  <si>
    <t>medium</t>
    <phoneticPr fontId="2"/>
  </si>
  <si>
    <t>small</t>
    <phoneticPr fontId="2"/>
  </si>
  <si>
    <t>without tax</t>
    <phoneticPr fontId="2"/>
  </si>
  <si>
    <t>unit</t>
    <phoneticPr fontId="2"/>
  </si>
  <si>
    <t>HACCP(US)</t>
    <phoneticPr fontId="2"/>
  </si>
  <si>
    <t>BRC Certification</t>
    <phoneticPr fontId="2"/>
  </si>
  <si>
    <t>JFS-C</t>
    <phoneticPr fontId="2"/>
  </si>
  <si>
    <t>Other intaernational certifications</t>
    <phoneticPr fontId="2"/>
  </si>
  <si>
    <t>front</t>
    <phoneticPr fontId="2"/>
  </si>
  <si>
    <t>back</t>
    <phoneticPr fontId="2"/>
  </si>
  <si>
    <t>例</t>
    <rPh sb="0" eb="1">
      <t>レイ</t>
    </rPh>
    <phoneticPr fontId="2"/>
  </si>
  <si>
    <t>〇（登録可）</t>
  </si>
  <si>
    <t>ABC商事株式会社</t>
    <rPh sb="3" eb="5">
      <t>ショウジ</t>
    </rPh>
    <rPh sb="5" eb="9">
      <t>カブシキガイシャ</t>
    </rPh>
    <phoneticPr fontId="2"/>
  </si>
  <si>
    <t>ABC Food Co. Ltd.</t>
    <phoneticPr fontId="2"/>
  </si>
  <si>
    <t>ABCフード株式会社</t>
    <rPh sb="6" eb="10">
      <t>カブシキガイシャ</t>
    </rPh>
    <phoneticPr fontId="2"/>
  </si>
  <si>
    <t>ABCビーガンラーメン</t>
    <phoneticPr fontId="2"/>
  </si>
  <si>
    <t>ABC vegan noodle</t>
    <phoneticPr fontId="2"/>
  </si>
  <si>
    <t>加工食品</t>
  </si>
  <si>
    <t>米・雑穀・麺類</t>
  </si>
  <si>
    <t>麺類</t>
  </si>
  <si>
    <t>ラーメン</t>
  </si>
  <si>
    <t>小売用</t>
  </si>
  <si>
    <t>Business To Consumer</t>
  </si>
  <si>
    <t>g</t>
    <phoneticPr fontId="2"/>
  </si>
  <si>
    <t>/case</t>
    <phoneticPr fontId="2"/>
  </si>
  <si>
    <t>case
（ケース）</t>
    <phoneticPr fontId="2"/>
  </si>
  <si>
    <t>岩手県</t>
    <rPh sb="0" eb="3">
      <t>イワテケン</t>
    </rPh>
    <phoneticPr fontId="2"/>
  </si>
  <si>
    <t>ドライ</t>
  </si>
  <si>
    <t>180(日数)</t>
    <rPh sb="4" eb="6">
      <t>ニッスウ</t>
    </rPh>
    <phoneticPr fontId="2"/>
  </si>
  <si>
    <t>米粉、シイタケエキス、オニオンパウダー</t>
    <rPh sb="0" eb="2">
      <t>コメコ</t>
    </rPh>
    <phoneticPr fontId="2"/>
  </si>
  <si>
    <t>Rice flour, Shiitake mushroom essence, Onion powder</t>
    <phoneticPr fontId="2"/>
  </si>
  <si>
    <t>米粉を使用したグルテンフリーのヴィーガンヌードルです。ノンフライ麵で非常にヘルシーです。</t>
    <rPh sb="0" eb="2">
      <t>コメコ</t>
    </rPh>
    <rPh sb="3" eb="5">
      <t>シヨウ</t>
    </rPh>
    <rPh sb="32" eb="33">
      <t>メン</t>
    </rPh>
    <rPh sb="34" eb="36">
      <t>ヒジョウ</t>
    </rPh>
    <phoneticPr fontId="2"/>
  </si>
  <si>
    <t>Gluten-free vegan noodle made with rice flour. Non-fried rice noodles make it very healthy.</t>
    <phoneticPr fontId="2"/>
  </si>
  <si>
    <t>GLOBALG.A.P., Organic JAS, Halal, FDA</t>
    <phoneticPr fontId="2"/>
  </si>
  <si>
    <t>インドネシア（既に代理店があるため）米国（食品の輸出規制に該当するため）</t>
    <rPh sb="7" eb="8">
      <t>スデ</t>
    </rPh>
    <rPh sb="9" eb="12">
      <t>ダイリテン</t>
    </rPh>
    <rPh sb="18" eb="20">
      <t>ベイコク</t>
    </rPh>
    <rPh sb="21" eb="23">
      <t>ショクヒン</t>
    </rPh>
    <rPh sb="24" eb="26">
      <t>ユシュツ</t>
    </rPh>
    <rPh sb="26" eb="28">
      <t>キセイ</t>
    </rPh>
    <rPh sb="29" eb="31">
      <t>ガイトウ</t>
    </rPh>
    <phoneticPr fontId="2"/>
  </si>
  <si>
    <t>中国</t>
    <rPh sb="0" eb="2">
      <t>チュウゴク</t>
    </rPh>
    <phoneticPr fontId="2"/>
  </si>
  <si>
    <t>有</t>
  </si>
  <si>
    <t>4934567890-1</t>
    <phoneticPr fontId="2"/>
  </si>
  <si>
    <t>4934567890-2</t>
  </si>
  <si>
    <t>case</t>
    <phoneticPr fontId="2"/>
  </si>
  <si>
    <t>お申込フォーム（化粧品・日用雑貨など）</t>
    <rPh sb="1" eb="3">
      <t>モウシコミ</t>
    </rPh>
    <rPh sb="8" eb="11">
      <t>ケショウヒン</t>
    </rPh>
    <rPh sb="12" eb="14">
      <t>ニチヨウ</t>
    </rPh>
    <rPh sb="14" eb="16">
      <t>ザッカ</t>
    </rPh>
    <phoneticPr fontId="2"/>
  </si>
  <si>
    <r>
      <t xml:space="preserve">申込企業名 </t>
    </r>
    <r>
      <rPr>
        <sz val="11"/>
        <color rgb="FFFF0000"/>
        <rFont val="游ゴシック"/>
        <family val="3"/>
        <charset val="128"/>
        <scheme val="minor"/>
      </rPr>
      <t>&lt;必須&gt;</t>
    </r>
    <rPh sb="0" eb="4">
      <t>モウシコミキギョウ</t>
    </rPh>
    <rPh sb="4" eb="5">
      <t>メイ</t>
    </rPh>
    <rPh sb="7" eb="9">
      <t>ヒッス</t>
    </rPh>
    <phoneticPr fontId="2"/>
  </si>
  <si>
    <r>
      <t xml:space="preserve">企業名（メーカー名）
</t>
    </r>
    <r>
      <rPr>
        <sz val="11"/>
        <color rgb="FFFF0000"/>
        <rFont val="游ゴシック"/>
        <family val="3"/>
        <charset val="128"/>
        <scheme val="minor"/>
      </rPr>
      <t>&lt;必須&gt;</t>
    </r>
    <rPh sb="0" eb="2">
      <t>キギョウ</t>
    </rPh>
    <rPh sb="2" eb="3">
      <t>メイ</t>
    </rPh>
    <rPh sb="8" eb="9">
      <t>メイ</t>
    </rPh>
    <phoneticPr fontId="2"/>
  </si>
  <si>
    <t>ブランド名</t>
    <rPh sb="4" eb="5">
      <t>メイ</t>
    </rPh>
    <phoneticPr fontId="2"/>
  </si>
  <si>
    <r>
      <t>販売名</t>
    </r>
    <r>
      <rPr>
        <sz val="11"/>
        <color rgb="FFFF0000"/>
        <rFont val="游ゴシック"/>
        <family val="3"/>
        <charset val="128"/>
        <scheme val="minor"/>
      </rPr>
      <t>＜必須＞</t>
    </r>
    <rPh sb="0" eb="2">
      <t>ハンバイ</t>
    </rPh>
    <rPh sb="2" eb="3">
      <t>メイ</t>
    </rPh>
    <rPh sb="4" eb="6">
      <t>ヒッス</t>
    </rPh>
    <phoneticPr fontId="2"/>
  </si>
  <si>
    <r>
      <t>商品カテゴリ</t>
    </r>
    <r>
      <rPr>
        <sz val="11"/>
        <color rgb="FFFF0000"/>
        <rFont val="游ゴシック"/>
        <family val="3"/>
        <charset val="128"/>
        <scheme val="minor"/>
      </rPr>
      <t>&lt;必須&gt;</t>
    </r>
    <rPh sb="0" eb="2">
      <t>ショウヒン</t>
    </rPh>
    <rPh sb="7" eb="9">
      <t>ヒッス</t>
    </rPh>
    <phoneticPr fontId="2"/>
  </si>
  <si>
    <r>
      <t xml:space="preserve">内容量
</t>
    </r>
    <r>
      <rPr>
        <sz val="11"/>
        <color rgb="FFFF0000"/>
        <rFont val="游ゴシック"/>
        <family val="3"/>
        <charset val="128"/>
        <scheme val="minor"/>
      </rPr>
      <t>＜必須＞</t>
    </r>
    <rPh sb="0" eb="3">
      <t>ナイヨウリョウ</t>
    </rPh>
    <rPh sb="5" eb="7">
      <t>ヒッス</t>
    </rPh>
    <phoneticPr fontId="2"/>
  </si>
  <si>
    <r>
      <t>最低発注数量</t>
    </r>
    <r>
      <rPr>
        <sz val="11"/>
        <color rgb="FFFF0000"/>
        <rFont val="游ゴシック"/>
        <family val="3"/>
        <charset val="128"/>
        <scheme val="minor"/>
      </rPr>
      <t>＜必須＞</t>
    </r>
    <rPh sb="0" eb="2">
      <t>サイテイ</t>
    </rPh>
    <rPh sb="2" eb="4">
      <t>ハッチュウ</t>
    </rPh>
    <rPh sb="4" eb="6">
      <t>スウリョウ</t>
    </rPh>
    <rPh sb="7" eb="9">
      <t>ヒッス</t>
    </rPh>
    <phoneticPr fontId="2"/>
  </si>
  <si>
    <t>商品1つあたりの大きさ/重さ</t>
    <rPh sb="0" eb="2">
      <t>ショウヒン</t>
    </rPh>
    <rPh sb="8" eb="9">
      <t>オオ</t>
    </rPh>
    <rPh sb="12" eb="13">
      <t>オモ</t>
    </rPh>
    <phoneticPr fontId="2"/>
  </si>
  <si>
    <t>YouTube動画のURL</t>
    <rPh sb="7" eb="9">
      <t>ドウガ</t>
    </rPh>
    <phoneticPr fontId="2"/>
  </si>
  <si>
    <t>GMP</t>
    <phoneticPr fontId="2"/>
  </si>
  <si>
    <t>ISO</t>
    <phoneticPr fontId="2"/>
  </si>
  <si>
    <t>その他</t>
    <rPh sb="2" eb="3">
      <t>タ</t>
    </rPh>
    <phoneticPr fontId="2"/>
  </si>
  <si>
    <t>縦</t>
    <rPh sb="0" eb="1">
      <t>タテ</t>
    </rPh>
    <phoneticPr fontId="2"/>
  </si>
  <si>
    <t>横</t>
    <rPh sb="0" eb="1">
      <t>ヨコ</t>
    </rPh>
    <phoneticPr fontId="2"/>
  </si>
  <si>
    <t>高さ</t>
    <rPh sb="0" eb="1">
      <t>タカ</t>
    </rPh>
    <phoneticPr fontId="2"/>
  </si>
  <si>
    <t>重さ</t>
    <rPh sb="0" eb="1">
      <t>オモ</t>
    </rPh>
    <phoneticPr fontId="2"/>
  </si>
  <si>
    <t>Brand</t>
    <phoneticPr fontId="2"/>
  </si>
  <si>
    <t>Sales Applications
（Retail, Commercial）</t>
    <phoneticPr fontId="2"/>
  </si>
  <si>
    <t>Size/weight per item</t>
  </si>
  <si>
    <t>Countries where we have exported</t>
    <phoneticPr fontId="2"/>
  </si>
  <si>
    <t>Product image</t>
    <phoneticPr fontId="2"/>
  </si>
  <si>
    <t>Other certifiations</t>
    <phoneticPr fontId="2"/>
  </si>
  <si>
    <t>length</t>
    <phoneticPr fontId="2"/>
  </si>
  <si>
    <t>width</t>
    <phoneticPr fontId="2"/>
  </si>
  <si>
    <t>height</t>
    <phoneticPr fontId="2"/>
  </si>
  <si>
    <t>weight</t>
    <phoneticPr fontId="2"/>
  </si>
  <si>
    <t>ABC</t>
    <phoneticPr fontId="2"/>
  </si>
  <si>
    <t>ABCピュアウォーター</t>
    <phoneticPr fontId="2"/>
  </si>
  <si>
    <t>ABC pure water</t>
    <phoneticPr fontId="2"/>
  </si>
  <si>
    <t>コスメ・ビューティー</t>
  </si>
  <si>
    <t>スキンケア・ボディケア</t>
  </si>
  <si>
    <t>スキンケア・基礎化粧品</t>
  </si>
  <si>
    <t>洗顔クリーム・フォーム</t>
  </si>
  <si>
    <t>mL</t>
    <phoneticPr fontId="2"/>
  </si>
  <si>
    <t>case
(ケース)</t>
    <phoneticPr fontId="2"/>
  </si>
  <si>
    <t>山形県</t>
    <rPh sb="0" eb="3">
      <t>ヤマガタケン</t>
    </rPh>
    <phoneticPr fontId="2"/>
  </si>
  <si>
    <t>お米から作った肌に優しい化粧水です。アトピーの方でもご利用いただけます。</t>
    <rPh sb="1" eb="2">
      <t>コメ</t>
    </rPh>
    <rPh sb="4" eb="5">
      <t>ツク</t>
    </rPh>
    <rPh sb="7" eb="8">
      <t>ハダ</t>
    </rPh>
    <rPh sb="9" eb="10">
      <t>ヤサ</t>
    </rPh>
    <rPh sb="12" eb="14">
      <t>ケショウ</t>
    </rPh>
    <rPh sb="14" eb="15">
      <t>スイ</t>
    </rPh>
    <rPh sb="23" eb="24">
      <t>カタ</t>
    </rPh>
    <rPh sb="27" eb="29">
      <t>リヨウ</t>
    </rPh>
    <phoneticPr fontId="2"/>
  </si>
  <si>
    <t>Skin-friendly lotion made from rice. It is also suitable for people with atopic dermatitis.</t>
    <phoneticPr fontId="2"/>
  </si>
  <si>
    <t>〇</t>
  </si>
  <si>
    <t>マレーシア（既に代理店があるため）</t>
    <rPh sb="6" eb="7">
      <t>スデ</t>
    </rPh>
    <rPh sb="8" eb="11">
      <t>ダイリテン</t>
    </rPh>
    <phoneticPr fontId="2"/>
  </si>
  <si>
    <t>4934567890-1</t>
  </si>
  <si>
    <t>生鮮品</t>
    <phoneticPr fontId="2"/>
  </si>
  <si>
    <t>コスメ・ビューティー</t>
    <phoneticPr fontId="2"/>
  </si>
  <si>
    <t>ホーム・キッチン</t>
    <phoneticPr fontId="2"/>
  </si>
  <si>
    <t>ファッション</t>
    <phoneticPr fontId="2"/>
  </si>
  <si>
    <t>ホビー・玩具・ゲーム・スポーツ・アウトドア</t>
    <rPh sb="4" eb="6">
      <t>ガング</t>
    </rPh>
    <phoneticPr fontId="2"/>
  </si>
  <si>
    <t>精密機器</t>
    <rPh sb="0" eb="2">
      <t>セイミツ</t>
    </rPh>
    <rPh sb="2" eb="4">
      <t>キキ</t>
    </rPh>
    <phoneticPr fontId="2"/>
  </si>
  <si>
    <t>原料・素材</t>
    <rPh sb="0" eb="2">
      <t>ゲンリョウ</t>
    </rPh>
    <rPh sb="3" eb="5">
      <t>ソザイ</t>
    </rPh>
    <phoneticPr fontId="18"/>
  </si>
  <si>
    <t>情報通信及び機器</t>
    <rPh sb="0" eb="4">
      <t>ジョウホウツウシン</t>
    </rPh>
    <rPh sb="4" eb="5">
      <t>オヨ</t>
    </rPh>
    <rPh sb="6" eb="8">
      <t>キキ</t>
    </rPh>
    <phoneticPr fontId="2"/>
  </si>
  <si>
    <t>産業機械・部品</t>
  </si>
  <si>
    <t>金属製品</t>
  </si>
  <si>
    <t>輸送用機械・部品</t>
  </si>
  <si>
    <t>非金属製品</t>
  </si>
  <si>
    <t>精肉</t>
  </si>
  <si>
    <t>酒類</t>
  </si>
  <si>
    <r>
      <rPr>
        <sz val="11"/>
        <color theme="1"/>
        <rFont val="游ゴシック"/>
        <family val="2"/>
        <charset val="128"/>
      </rPr>
      <t>インテリア・インテリア雑貨</t>
    </r>
    <rPh sb="11" eb="13">
      <t>ザッカ</t>
    </rPh>
    <phoneticPr fontId="3"/>
  </si>
  <si>
    <t>レディース・メンズ</t>
  </si>
  <si>
    <t>スポーツ・アウトドア</t>
  </si>
  <si>
    <t>光学・写真関連品</t>
    <rPh sb="0" eb="2">
      <t>コウガク</t>
    </rPh>
    <rPh sb="3" eb="5">
      <t>シャシン</t>
    </rPh>
    <rPh sb="5" eb="7">
      <t>カンレン</t>
    </rPh>
    <rPh sb="7" eb="8">
      <t>ヒン</t>
    </rPh>
    <phoneticPr fontId="2"/>
  </si>
  <si>
    <t>ゴム・ゴム製品</t>
  </si>
  <si>
    <t>コンピュータ・関連機器</t>
  </si>
  <si>
    <t>機械・部品</t>
  </si>
  <si>
    <t>金属加工基礎製品</t>
  </si>
  <si>
    <t>航空宇宙関連</t>
  </si>
  <si>
    <t>石・セメント・セラミック・陶磁・ガラス等</t>
  </si>
  <si>
    <t>魚介類</t>
  </si>
  <si>
    <t>飲料</t>
  </si>
  <si>
    <t>ヘアケア・カラー・スタイリング</t>
  </si>
  <si>
    <t>香り・リラックス関連商品</t>
    <rPh sb="0" eb="1">
      <t>カオ</t>
    </rPh>
    <rPh sb="8" eb="10">
      <t>カンレン</t>
    </rPh>
    <rPh sb="10" eb="12">
      <t>ショウヒン</t>
    </rPh>
    <phoneticPr fontId="2"/>
  </si>
  <si>
    <t>ベビー・マタニティ</t>
  </si>
  <si>
    <r>
      <rPr>
        <sz val="11"/>
        <color theme="1"/>
        <rFont val="游ゴシック"/>
        <family val="2"/>
        <charset val="128"/>
        <scheme val="minor"/>
      </rPr>
      <t>楽器・音響ソフト</t>
    </r>
    <rPh sb="0" eb="2">
      <t>ガッキ</t>
    </rPh>
    <rPh sb="3" eb="5">
      <t>オンキョウ</t>
    </rPh>
    <phoneticPr fontId="2"/>
  </si>
  <si>
    <t>医療機器</t>
  </si>
  <si>
    <t>パルプ・紙製品</t>
  </si>
  <si>
    <t>プログラム</t>
  </si>
  <si>
    <t>金属加工機械・同関連機具</t>
  </si>
  <si>
    <t>宝飾・貴金属</t>
  </si>
  <si>
    <t>自動車・二輪車等</t>
  </si>
  <si>
    <t>野菜・フルーツ</t>
  </si>
  <si>
    <t>メイクアップ</t>
  </si>
  <si>
    <t>弁当箱・水筒</t>
  </si>
  <si>
    <t>その他ホビー</t>
    <rPh sb="2" eb="3">
      <t>タ</t>
    </rPh>
    <phoneticPr fontId="2"/>
  </si>
  <si>
    <t>計量器・分析機器・試験機及び計測機器</t>
  </si>
  <si>
    <t>化学製品</t>
  </si>
  <si>
    <t>通信装置及び関連装置</t>
  </si>
  <si>
    <t>原動機</t>
  </si>
  <si>
    <t>船舶・列車等</t>
  </si>
  <si>
    <t>パン・シリアル・ジャム・はちみつ類</t>
  </si>
  <si>
    <t>ネイルケア・ネイルアート</t>
  </si>
  <si>
    <t>キッチン用品・調理道具</t>
  </si>
  <si>
    <t>玩具・ゲーム</t>
  </si>
  <si>
    <t>理化学機械及び光学機械</t>
  </si>
  <si>
    <t>基礎化学製品</t>
  </si>
  <si>
    <t>電子部品</t>
  </si>
  <si>
    <t>産業用機械</t>
  </si>
  <si>
    <t>肉</t>
  </si>
  <si>
    <t>美容系電気製品</t>
    <rPh sb="0" eb="2">
      <t>ビヨウ</t>
    </rPh>
    <rPh sb="2" eb="3">
      <t>ケイ</t>
    </rPh>
    <rPh sb="3" eb="7">
      <t>デンキセイヒン</t>
    </rPh>
    <phoneticPr fontId="2"/>
  </si>
  <si>
    <t>食器・カトラリー・テーブルウェア</t>
  </si>
  <si>
    <t>織物・繊維</t>
    <rPh sb="3" eb="5">
      <t>センイ</t>
    </rPh>
    <phoneticPr fontId="2"/>
  </si>
  <si>
    <t>電気・電子機器</t>
  </si>
  <si>
    <t>魚</t>
  </si>
  <si>
    <t>健康・ダイエット関連用品</t>
    <rPh sb="0" eb="2">
      <t>ケンコウ</t>
    </rPh>
    <rPh sb="8" eb="12">
      <t>カンレンヨウヒン</t>
    </rPh>
    <phoneticPr fontId="2"/>
  </si>
  <si>
    <t>寝具・ファブリック・ラグ・カーテン</t>
  </si>
  <si>
    <t>冷蔵食品</t>
  </si>
  <si>
    <t>香り関連商品</t>
    <rPh sb="0" eb="1">
      <t>カオ</t>
    </rPh>
    <rPh sb="2" eb="4">
      <t>カンレン</t>
    </rPh>
    <rPh sb="4" eb="6">
      <t>ショウヒン</t>
    </rPh>
    <phoneticPr fontId="2"/>
  </si>
  <si>
    <t>収納・家具</t>
  </si>
  <si>
    <t>冷凍食品</t>
  </si>
  <si>
    <t>バス・トイレ・洗面用品</t>
  </si>
  <si>
    <t>レトルト食品</t>
  </si>
  <si>
    <t>防災・防犯・ホームケア</t>
  </si>
  <si>
    <t>缶詰・瓶詰・粉類・乾物</t>
  </si>
  <si>
    <t>家電</t>
  </si>
  <si>
    <t>製菓・製パン材料</t>
  </si>
  <si>
    <t>洗濯・ファッションケア用品</t>
  </si>
  <si>
    <t>調味料・食用油・ドレッシング・スパイス</t>
  </si>
  <si>
    <r>
      <rPr>
        <sz val="11"/>
        <color theme="1"/>
        <rFont val="游ゴシック"/>
        <family val="2"/>
        <charset val="128"/>
      </rPr>
      <t>生活日用品</t>
    </r>
    <rPh sb="0" eb="5">
      <t>セイカツニチヨウヒン</t>
    </rPh>
    <phoneticPr fontId="3"/>
  </si>
  <si>
    <t>菓子類</t>
  </si>
  <si>
    <r>
      <rPr>
        <sz val="11"/>
        <color theme="1"/>
        <rFont val="游ゴシック"/>
        <family val="2"/>
        <charset val="128"/>
      </rPr>
      <t>文房具・オフィス用品</t>
    </r>
    <rPh sb="0" eb="3">
      <t>ブンボウグ</t>
    </rPh>
    <rPh sb="8" eb="10">
      <t>ヨウヒン</t>
    </rPh>
    <phoneticPr fontId="3"/>
  </si>
  <si>
    <t>健康食品</t>
  </si>
  <si>
    <t>DIY・工具・ガーデン</t>
  </si>
  <si>
    <t>ベビー・マタニティ食品</t>
    <rPh sb="9" eb="11">
      <t>ショクヒン</t>
    </rPh>
    <phoneticPr fontId="2"/>
  </si>
  <si>
    <r>
      <rPr>
        <sz val="11"/>
        <color theme="1"/>
        <rFont val="游ゴシック"/>
        <family val="2"/>
        <charset val="128"/>
      </rPr>
      <t>ペット用品</t>
    </r>
    <rPh sb="3" eb="5">
      <t>ヨウヒン</t>
    </rPh>
    <phoneticPr fontId="7"/>
  </si>
  <si>
    <t>冠婚葬祭・宗教用品</t>
    <rPh sb="8" eb="9">
      <t>ヒン</t>
    </rPh>
    <phoneticPr fontId="2"/>
  </si>
  <si>
    <t>パソコン・周辺機器</t>
  </si>
  <si>
    <t>☆</t>
    <phoneticPr fontId="2"/>
  </si>
  <si>
    <t>生鮮品精肉</t>
    <phoneticPr fontId="2"/>
  </si>
  <si>
    <t>生鮮品魚介類</t>
    <phoneticPr fontId="2"/>
  </si>
  <si>
    <t>生鮮品野菜・フルーツ</t>
    <phoneticPr fontId="2"/>
  </si>
  <si>
    <t>加工食品酒類</t>
    <phoneticPr fontId="2"/>
  </si>
  <si>
    <t>加工食品飲料</t>
    <phoneticPr fontId="2"/>
  </si>
  <si>
    <t>加工食品米・雑穀・麺類</t>
    <phoneticPr fontId="2"/>
  </si>
  <si>
    <t>加工食品パン・シリアル・ジャム・はちみつ類</t>
    <phoneticPr fontId="2"/>
  </si>
  <si>
    <t>加工食品肉</t>
    <phoneticPr fontId="2"/>
  </si>
  <si>
    <t>加工食品魚</t>
    <phoneticPr fontId="2"/>
  </si>
  <si>
    <t>加工食品冷蔵食品</t>
    <phoneticPr fontId="2"/>
  </si>
  <si>
    <t>加工食品冷凍食品</t>
    <phoneticPr fontId="2"/>
  </si>
  <si>
    <t>加工食品レトルト食品</t>
    <phoneticPr fontId="2"/>
  </si>
  <si>
    <t>加工食品缶詰・瓶詰・粉類・乾物</t>
    <phoneticPr fontId="2"/>
  </si>
  <si>
    <t>加工食品製菓・製パン材料</t>
    <phoneticPr fontId="2"/>
  </si>
  <si>
    <t>加工食品調味料・食用油・ドレッシング・スパイス</t>
    <phoneticPr fontId="2"/>
  </si>
  <si>
    <t>加工食品菓子類</t>
    <phoneticPr fontId="2"/>
  </si>
  <si>
    <t>加工食品健康食品</t>
    <phoneticPr fontId="2"/>
  </si>
  <si>
    <t>加工食品ベビー・マタニティ食品</t>
    <phoneticPr fontId="2"/>
  </si>
  <si>
    <t>コスメ・ビューティースキンケア・ボディケア</t>
  </si>
  <si>
    <t>コスメ・ビューティーヘアケア・カラー・スタイリング</t>
  </si>
  <si>
    <t>コスメ・ビューティーメイクアップ</t>
  </si>
  <si>
    <t>コスメ・ビューティーネイルケア・ネイルアート</t>
  </si>
  <si>
    <t>コスメ・ビューティー美容系電気製品</t>
    <phoneticPr fontId="2"/>
  </si>
  <si>
    <t>コスメ・ビューティー健康・ダイエット関連用品</t>
    <phoneticPr fontId="2"/>
  </si>
  <si>
    <t>コスメ・ビューティー香り関連商品</t>
  </si>
  <si>
    <t>ホーム・キッチンインテリア・インテリア雑貨</t>
  </si>
  <si>
    <t>ホーム・キッチン香り・リラックス関連商品</t>
  </si>
  <si>
    <t>ホーム・キッチン弁当箱・水筒</t>
  </si>
  <si>
    <t>ホーム・キッチンキッチン用品・調理道具</t>
  </si>
  <si>
    <t>ホーム・キッチン食器・カトラリー・テーブルウェア</t>
  </si>
  <si>
    <t>ホーム・キッチン寝具・ファブリック・ラグ・カーテン</t>
  </si>
  <si>
    <t>ホーム・キッチン収納・家具</t>
  </si>
  <si>
    <t>ホーム・キッチンバス・トイレ・洗面用品</t>
  </si>
  <si>
    <t>ホーム・キッチン防災・防犯・ホームケア</t>
  </si>
  <si>
    <t>ホーム・キッチン家電</t>
  </si>
  <si>
    <t>ホーム・キッチン洗濯・ファッションケア用品</t>
  </si>
  <si>
    <t>ホーム・キッチン生活日用品</t>
  </si>
  <si>
    <t>ホーム・キッチン文房具・オフィス用品</t>
  </si>
  <si>
    <t>ホーム・キッチンDIY・工具・ガーデン</t>
  </si>
  <si>
    <t>ホーム・キッチンペット用品</t>
  </si>
  <si>
    <t>ホーム・キッチン冠婚葬祭・宗教用品</t>
  </si>
  <si>
    <t>ホーム・キッチンパソコン・周辺機器</t>
  </si>
  <si>
    <t>ファッションレディース・メンズ</t>
  </si>
  <si>
    <t>ファッションベビー・マタニティ</t>
  </si>
  <si>
    <t>ホビー・玩具・ゲーム・スポーツ・アウトドアスポーツ・アウトドア</t>
  </si>
  <si>
    <t>ホビー・玩具・ゲーム・スポーツ・アウトドア楽器・音響ソフト</t>
  </si>
  <si>
    <t>ホビー・玩具・ゲーム・スポーツ・アウトドアその他ホビー</t>
  </si>
  <si>
    <t>ホビー・玩具・ゲーム・スポーツ・アウトドア玩具・ゲーム</t>
  </si>
  <si>
    <t>精密機器光学・写真関連品</t>
  </si>
  <si>
    <t>精密機器医療機器</t>
  </si>
  <si>
    <t>精密機器計量器・分析機器・試験機及び計測機器</t>
  </si>
  <si>
    <t>精密機器理化学機械及び光学機械</t>
  </si>
  <si>
    <t>原料・素材ゴム・ゴム製品</t>
  </si>
  <si>
    <t>原料・素材パルプ・紙製品</t>
  </si>
  <si>
    <t>原料・素材化学製品</t>
  </si>
  <si>
    <t>原料・素材基礎化学製品</t>
  </si>
  <si>
    <t>原料・素材織物・繊維</t>
  </si>
  <si>
    <t>情報通信及び機器コンピュータ・関連機器</t>
  </si>
  <si>
    <t>情報通信及び機器プログラム</t>
  </si>
  <si>
    <t>情報通信及び機器通信装置及び関連装置</t>
  </si>
  <si>
    <t>情報通信及び機器電子部品</t>
  </si>
  <si>
    <t>産業機械・部品機械・部品</t>
  </si>
  <si>
    <t>産業機械・部品金属加工機械・同関連機具</t>
  </si>
  <si>
    <t>産業機械・部品原動機</t>
  </si>
  <si>
    <t>産業機械・部品産業用機械</t>
  </si>
  <si>
    <t>産業機械・部品電気・電子機器</t>
  </si>
  <si>
    <t>輸送用機械・部品航空宇宙関連</t>
  </si>
  <si>
    <t>輸送用機械・部品自動車・二輪車等</t>
  </si>
  <si>
    <t>輸送用機械・部品船舶・列車等</t>
  </si>
  <si>
    <t>非金属製品石・セメント・セラミック・陶磁・ガラス等</t>
  </si>
  <si>
    <t>金属製品金属加工基礎製品</t>
  </si>
  <si>
    <t>金属製品宝飾・貴金属</t>
  </si>
  <si>
    <t>肉</t>
    <rPh sb="0" eb="1">
      <t>ニク</t>
    </rPh>
    <phoneticPr fontId="1"/>
  </si>
  <si>
    <t>野菜</t>
  </si>
  <si>
    <t>日本酒</t>
  </si>
  <si>
    <t>水・ミネラルウォーター</t>
  </si>
  <si>
    <t>米</t>
  </si>
  <si>
    <t>パン</t>
  </si>
  <si>
    <t>肉加工品</t>
  </si>
  <si>
    <t>水産加工品</t>
  </si>
  <si>
    <t>たまご</t>
  </si>
  <si>
    <t>惣菜類</t>
  </si>
  <si>
    <t>缶詰・瓶詰</t>
  </si>
  <si>
    <t>粉類</t>
  </si>
  <si>
    <t>調味料</t>
  </si>
  <si>
    <t>スイーツ・スナック菓子</t>
  </si>
  <si>
    <t>食品</t>
  </si>
  <si>
    <t>ベビーフード</t>
  </si>
  <si>
    <t>ヘアスタイリング剤</t>
  </si>
  <si>
    <t>アイメイク</t>
  </si>
  <si>
    <t>ネイルケア</t>
  </si>
  <si>
    <t>理美容家電</t>
  </si>
  <si>
    <t>スリム・エクササイズツール</t>
  </si>
  <si>
    <t>香水・フレグランス</t>
  </si>
  <si>
    <t>時計</t>
  </si>
  <si>
    <t>マッサージクッション・リラックスツール</t>
  </si>
  <si>
    <t>お弁当箱・ランチグッズ</t>
  </si>
  <si>
    <t>クッキングツール</t>
  </si>
  <si>
    <t>皿・鉢等の容器</t>
  </si>
  <si>
    <t>寝具</t>
  </si>
  <si>
    <t>家具</t>
  </si>
  <si>
    <t>バス用品</t>
  </si>
  <si>
    <t>防災用品・防犯用品・非常食</t>
  </si>
  <si>
    <t>キッチン家電</t>
  </si>
  <si>
    <t>洗濯関連用品</t>
  </si>
  <si>
    <t>掃除用品</t>
    <rPh sb="2" eb="4">
      <t>ヨウヒン</t>
    </rPh>
    <phoneticPr fontId="19"/>
  </si>
  <si>
    <r>
      <rPr>
        <sz val="11"/>
        <color theme="1"/>
        <rFont val="游ゴシック"/>
        <family val="3"/>
        <charset val="128"/>
      </rPr>
      <t>手帳・カレンダー</t>
    </r>
    <rPh sb="0" eb="2">
      <t>テチョウ</t>
    </rPh>
    <phoneticPr fontId="20"/>
  </si>
  <si>
    <t>DIY・工具</t>
  </si>
  <si>
    <t>犬用品</t>
    <rPh sb="0" eb="1">
      <t>イヌ</t>
    </rPh>
    <rPh sb="1" eb="3">
      <t>ヨウヒン</t>
    </rPh>
    <phoneticPr fontId="21"/>
  </si>
  <si>
    <t>冠婚葬祭</t>
  </si>
  <si>
    <t>情報機器</t>
    <rPh sb="0" eb="2">
      <t>ジョウホウ</t>
    </rPh>
    <rPh sb="2" eb="4">
      <t>キキ</t>
    </rPh>
    <phoneticPr fontId="19"/>
  </si>
  <si>
    <t>衣服・衣料</t>
    <rPh sb="0" eb="2">
      <t>イフク</t>
    </rPh>
    <rPh sb="3" eb="5">
      <t>イリョウ</t>
    </rPh>
    <phoneticPr fontId="20"/>
  </si>
  <si>
    <t>ベビー</t>
  </si>
  <si>
    <r>
      <rPr>
        <sz val="11"/>
        <color theme="1"/>
        <rFont val="游ゴシック"/>
        <family val="3"/>
        <charset val="128"/>
      </rPr>
      <t>各種関連用品</t>
    </r>
    <rPh sb="0" eb="2">
      <t>カクシュ</t>
    </rPh>
    <rPh sb="2" eb="4">
      <t>カンレン</t>
    </rPh>
    <rPh sb="4" eb="6">
      <t>ヨウヒン</t>
    </rPh>
    <phoneticPr fontId="19"/>
  </si>
  <si>
    <r>
      <rPr>
        <sz val="11"/>
        <color theme="1"/>
        <rFont val="游ゴシック"/>
        <family val="3"/>
        <charset val="128"/>
      </rPr>
      <t>楽器</t>
    </r>
    <rPh sb="0" eb="2">
      <t>ガッキ</t>
    </rPh>
    <phoneticPr fontId="19"/>
  </si>
  <si>
    <r>
      <rPr>
        <sz val="11"/>
        <color theme="1"/>
        <rFont val="游ゴシック"/>
        <family val="3"/>
        <charset val="128"/>
      </rPr>
      <t>車両用品</t>
    </r>
    <rPh sb="0" eb="2">
      <t>シャリョウ</t>
    </rPh>
    <rPh sb="2" eb="4">
      <t>ヨウヒン</t>
    </rPh>
    <phoneticPr fontId="22"/>
  </si>
  <si>
    <t>玩具</t>
  </si>
  <si>
    <t>光学・写真関連品</t>
  </si>
  <si>
    <t>プラスチック・同製品</t>
  </si>
  <si>
    <t>織物・繊維</t>
  </si>
  <si>
    <t>ポンプ・圧縮機・真空ポンプ・送風機・油圧機器及び空気圧機器</t>
  </si>
  <si>
    <t>ボイラ</t>
  </si>
  <si>
    <t>その他耐久消費財</t>
    <rPh sb="2" eb="3">
      <t>タ</t>
    </rPh>
    <rPh sb="3" eb="5">
      <t>タイキュウ</t>
    </rPh>
    <rPh sb="5" eb="8">
      <t>ショウヒザイ</t>
    </rPh>
    <phoneticPr fontId="23"/>
  </si>
  <si>
    <t>その他</t>
  </si>
  <si>
    <t>航空機・ロケット及び人工衛星</t>
  </si>
  <si>
    <t>車両用品</t>
  </si>
  <si>
    <t>船舶・部品</t>
  </si>
  <si>
    <t>貝・海藻類</t>
  </si>
  <si>
    <t>フルーツ</t>
  </si>
  <si>
    <t>ビール・発泡酒</t>
  </si>
  <si>
    <t>お茶飲料</t>
  </si>
  <si>
    <t>麦・はと麦・押麦</t>
  </si>
  <si>
    <t>タコシェル・トルティーヤ</t>
  </si>
  <si>
    <t/>
  </si>
  <si>
    <t>乳製品</t>
  </si>
  <si>
    <t>麺類・パスタ・パン等</t>
  </si>
  <si>
    <t>ごはん</t>
  </si>
  <si>
    <t>ドレッシング</t>
  </si>
  <si>
    <t>アイスクリーム類</t>
  </si>
  <si>
    <t>ベビー飲料</t>
  </si>
  <si>
    <t>ハンドケア</t>
  </si>
  <si>
    <t>ヘアカラー</t>
  </si>
  <si>
    <t>ベースメイク・フェイスメイク</t>
  </si>
  <si>
    <t>ネイルアート</t>
  </si>
  <si>
    <t>健康家電</t>
  </si>
  <si>
    <t>機能性ウェア</t>
  </si>
  <si>
    <t>実用小物</t>
  </si>
  <si>
    <t>アロマ・フレグランス・消臭</t>
  </si>
  <si>
    <t>水筒・マグボトル</t>
  </si>
  <si>
    <t>調理小物</t>
  </si>
  <si>
    <t>箸・カトラリー・ピック</t>
  </si>
  <si>
    <t>カーテン</t>
  </si>
  <si>
    <t>衣類収納・クローゼット収納</t>
  </si>
  <si>
    <t>タオル・バスマット</t>
  </si>
  <si>
    <t>室内環境用品</t>
  </si>
  <si>
    <t>生活家電</t>
  </si>
  <si>
    <t>ファッションケア用品</t>
    <rPh sb="8" eb="10">
      <t>ヨウヒン</t>
    </rPh>
    <phoneticPr fontId="19"/>
  </si>
  <si>
    <t>キッチン用品</t>
    <rPh sb="4" eb="6">
      <t>ヨウヒン</t>
    </rPh>
    <phoneticPr fontId="20"/>
  </si>
  <si>
    <t>筆記具</t>
  </si>
  <si>
    <t>庭・ガーデニング</t>
  </si>
  <si>
    <t>猫用品</t>
    <rPh sb="0" eb="1">
      <t>ネコ</t>
    </rPh>
    <phoneticPr fontId="21"/>
  </si>
  <si>
    <t>宗教用品</t>
  </si>
  <si>
    <t>アクセサリ</t>
  </si>
  <si>
    <t>ファッション小物</t>
    <rPh sb="6" eb="8">
      <t>コモノ</t>
    </rPh>
    <phoneticPr fontId="20"/>
  </si>
  <si>
    <t>マタニティ</t>
  </si>
  <si>
    <r>
      <rPr>
        <sz val="11"/>
        <color theme="1"/>
        <rFont val="游ゴシック"/>
        <family val="3"/>
        <charset val="128"/>
      </rPr>
      <t>スポーツケア用品</t>
    </r>
    <rPh sb="6" eb="8">
      <t>ヨウヒン</t>
    </rPh>
    <phoneticPr fontId="19"/>
  </si>
  <si>
    <r>
      <rPr>
        <sz val="11"/>
        <color theme="1"/>
        <rFont val="游ゴシック"/>
        <family val="3"/>
        <charset val="128"/>
      </rPr>
      <t>関連小物</t>
    </r>
    <rPh sb="0" eb="2">
      <t>カンレン</t>
    </rPh>
    <rPh sb="2" eb="4">
      <t>コモノ</t>
    </rPh>
    <phoneticPr fontId="19"/>
  </si>
  <si>
    <t>画材・アート用品</t>
    <rPh sb="0" eb="2">
      <t>ガザイ</t>
    </rPh>
    <rPh sb="6" eb="8">
      <t>ヨウヒン</t>
    </rPh>
    <phoneticPr fontId="19"/>
  </si>
  <si>
    <t>ゲーム</t>
  </si>
  <si>
    <t>医療用機器</t>
  </si>
  <si>
    <t>マニピュレータ・ロボット及びその関連装置</t>
  </si>
  <si>
    <t>機関及びタービン</t>
  </si>
  <si>
    <t>自動販売機及び自動サービス機</t>
  </si>
  <si>
    <t>その他の輸送用車両</t>
  </si>
  <si>
    <t>列車・部品</t>
  </si>
  <si>
    <t>ワイン</t>
  </si>
  <si>
    <t>ソフトドリンク</t>
  </si>
  <si>
    <t>雑穀・古代米</t>
  </si>
  <si>
    <t>クルトン</t>
  </si>
  <si>
    <t>ヨーグルト</t>
  </si>
  <si>
    <t>お惣菜等</t>
  </si>
  <si>
    <t>スープ・味噌汁</t>
  </si>
  <si>
    <t>乾物</t>
  </si>
  <si>
    <t>食用油</t>
  </si>
  <si>
    <t>マタニティフード</t>
  </si>
  <si>
    <t>フットケア</t>
  </si>
  <si>
    <t>ヘアケア</t>
  </si>
  <si>
    <t>口紅・グロス・リップライナー</t>
  </si>
  <si>
    <t>ミラー・鏡</t>
  </si>
  <si>
    <t>鍋・フライパン</t>
  </si>
  <si>
    <t>グラス・マグカップ・酒器</t>
  </si>
  <si>
    <t>ラグ・カーペット・マット</t>
  </si>
  <si>
    <t>玄関・くつ収納</t>
  </si>
  <si>
    <t>トイレ用品</t>
  </si>
  <si>
    <t>季節家電</t>
  </si>
  <si>
    <t>洗濯用品</t>
  </si>
  <si>
    <t>事務用文房具</t>
    <rPh sb="0" eb="3">
      <t>ジムヨウ</t>
    </rPh>
    <rPh sb="3" eb="6">
      <t>ブンボウグ</t>
    </rPh>
    <phoneticPr fontId="20"/>
  </si>
  <si>
    <t>熱帯魚・水中生物・アクアリウム用品</t>
    <rPh sb="0" eb="3">
      <t>ネッタイギョ</t>
    </rPh>
    <rPh sb="15" eb="17">
      <t>ヨウヒン</t>
    </rPh>
    <phoneticPr fontId="21"/>
  </si>
  <si>
    <t>周辺機器</t>
    <rPh sb="0" eb="2">
      <t>シュウヘン</t>
    </rPh>
    <rPh sb="2" eb="4">
      <t>キキ</t>
    </rPh>
    <phoneticPr fontId="19"/>
  </si>
  <si>
    <t>シューズ</t>
  </si>
  <si>
    <t>手芸・ハンドクラフト用品</t>
    <rPh sb="0" eb="2">
      <t>シュゲイ</t>
    </rPh>
    <rPh sb="10" eb="11">
      <t>ヨウ</t>
    </rPh>
    <rPh sb="11" eb="12">
      <t>ヒン</t>
    </rPh>
    <phoneticPr fontId="19"/>
  </si>
  <si>
    <t>医療用品及び関連製品</t>
  </si>
  <si>
    <t>印刷関連機械及び紙工機械</t>
  </si>
  <si>
    <t>原子力機器</t>
  </si>
  <si>
    <t>トラクタ</t>
  </si>
  <si>
    <t>電子応用装置</t>
  </si>
  <si>
    <t>自転車</t>
  </si>
  <si>
    <t>焼酎</t>
  </si>
  <si>
    <t>茶葉・粉末ドリンク</t>
  </si>
  <si>
    <t>シリアル</t>
  </si>
  <si>
    <t>豆腐・納豆・大豆製品</t>
  </si>
  <si>
    <t>ふりかけ・お茶漬け</t>
  </si>
  <si>
    <t>香辛料・スパイス</t>
  </si>
  <si>
    <t>ボディケア</t>
  </si>
  <si>
    <t>ヘアカット</t>
  </si>
  <si>
    <t>クレンジング・メイク落とし</t>
  </si>
  <si>
    <t>ライト・キャンドル</t>
  </si>
  <si>
    <t>キッチン調理家電</t>
  </si>
  <si>
    <t>コーヒー・ティー食器</t>
  </si>
  <si>
    <t>ファブリック</t>
  </si>
  <si>
    <t>多用途収納</t>
    <rPh sb="0" eb="3">
      <t>タヨウト</t>
    </rPh>
    <rPh sb="3" eb="5">
      <t>シュウノウ</t>
    </rPh>
    <phoneticPr fontId="19"/>
  </si>
  <si>
    <t>バスリラックス用品・ギフト</t>
  </si>
  <si>
    <t>空調家電</t>
    <rPh sb="2" eb="4">
      <t>カデン</t>
    </rPh>
    <phoneticPr fontId="19"/>
  </si>
  <si>
    <r>
      <rPr>
        <sz val="11"/>
        <color theme="1"/>
        <rFont val="游ゴシック"/>
        <family val="3"/>
        <charset val="128"/>
      </rPr>
      <t>紙製品</t>
    </r>
    <rPh sb="0" eb="3">
      <t>カミセイヒン</t>
    </rPh>
    <phoneticPr fontId="20"/>
  </si>
  <si>
    <t>ノート・ルーズリーフ・ファイル</t>
  </si>
  <si>
    <t>鳥用品</t>
    <rPh sb="0" eb="1">
      <t>トリ</t>
    </rPh>
    <rPh sb="1" eb="2">
      <t>ヨウ</t>
    </rPh>
    <phoneticPr fontId="21"/>
  </si>
  <si>
    <t>パソコンサプライ・消耗品</t>
    <rPh sb="9" eb="11">
      <t>ショウモウ</t>
    </rPh>
    <rPh sb="11" eb="12">
      <t>ヒン</t>
    </rPh>
    <phoneticPr fontId="19"/>
  </si>
  <si>
    <t>バッグ・財布</t>
    <rPh sb="4" eb="6">
      <t>サイフ</t>
    </rPh>
    <phoneticPr fontId="20"/>
  </si>
  <si>
    <t>本・雑誌・コミック</t>
    <rPh sb="0" eb="1">
      <t>ホン</t>
    </rPh>
    <rPh sb="2" eb="4">
      <t>ザッシ</t>
    </rPh>
    <phoneticPr fontId="19"/>
  </si>
  <si>
    <t>運搬・昇降・貨物取扱装置及びその関連装置</t>
  </si>
  <si>
    <t>鉱山・建設機械</t>
  </si>
  <si>
    <t>民生用電気・電子機械器具</t>
  </si>
  <si>
    <t>自動車及び二輪自動車</t>
  </si>
  <si>
    <t>梅酒・果実酒</t>
  </si>
  <si>
    <t>ジャム・はちみつ</t>
  </si>
  <si>
    <t>佃煮・漬物</t>
  </si>
  <si>
    <t>料理の素・たれ</t>
  </si>
  <si>
    <t>オーラルケア</t>
  </si>
  <si>
    <t>ヘアアレンジ</t>
  </si>
  <si>
    <t>化粧小物・ツール</t>
  </si>
  <si>
    <t>花・ハーバリウム・グリーン雑貨</t>
  </si>
  <si>
    <t>製菓用品</t>
  </si>
  <si>
    <t>テーブルウェア</t>
  </si>
  <si>
    <t>収納用品</t>
  </si>
  <si>
    <t>照明</t>
  </si>
  <si>
    <t>小物</t>
    <rPh sb="0" eb="2">
      <t>コモノ</t>
    </rPh>
    <phoneticPr fontId="19"/>
  </si>
  <si>
    <t>小動物用品</t>
    <rPh sb="0" eb="3">
      <t>ショウドウブツ</t>
    </rPh>
    <phoneticPr fontId="21"/>
  </si>
  <si>
    <t>旅行用品</t>
  </si>
  <si>
    <t>音楽・映像</t>
    <rPh sb="0" eb="2">
      <t>オンガク</t>
    </rPh>
    <rPh sb="3" eb="5">
      <t>エイゾウ</t>
    </rPh>
    <phoneticPr fontId="19"/>
  </si>
  <si>
    <t>化学機械</t>
  </si>
  <si>
    <t>繊維機械及び縫製機械</t>
  </si>
  <si>
    <t>冷凍機・冷凍機応用製品及び装置</t>
  </si>
  <si>
    <t>洋酒・リキュール</t>
  </si>
  <si>
    <t>ヘアスタイリング用品</t>
  </si>
  <si>
    <t>ディスプレイ・小物</t>
  </si>
  <si>
    <t>コーヒー・ティー用品</t>
  </si>
  <si>
    <t>医薬品・衛生医療用品・救急用品</t>
    <rPh sb="0" eb="3">
      <t>イヤクヒン</t>
    </rPh>
    <rPh sb="4" eb="6">
      <t>エイセイ</t>
    </rPh>
    <rPh sb="6" eb="8">
      <t>イリョウ</t>
    </rPh>
    <rPh sb="8" eb="10">
      <t>ヨウヒン</t>
    </rPh>
    <rPh sb="11" eb="14">
      <t>キュウキュウヨウ</t>
    </rPh>
    <rPh sb="14" eb="15">
      <t>ヒン</t>
    </rPh>
    <phoneticPr fontId="19"/>
  </si>
  <si>
    <t>その他ステーショナリー</t>
    <rPh sb="2" eb="3">
      <t>タ</t>
    </rPh>
    <phoneticPr fontId="19"/>
  </si>
  <si>
    <t>昆虫用品</t>
    <rPh sb="0" eb="2">
      <t>コンチュウ</t>
    </rPh>
    <phoneticPr fontId="21"/>
  </si>
  <si>
    <t>キッズ</t>
  </si>
  <si>
    <t>工具・金型及びロール</t>
  </si>
  <si>
    <t>農林・漁業用機器</t>
  </si>
  <si>
    <t>チューハイ・カクテル</t>
  </si>
  <si>
    <t>ラップ・食品保存容器</t>
  </si>
  <si>
    <t>爬虫類・両生類用品</t>
    <rPh sb="0" eb="3">
      <t>ハチュウルイ</t>
    </rPh>
    <rPh sb="4" eb="7">
      <t>リョウセイルイ</t>
    </rPh>
    <phoneticPr fontId="21"/>
  </si>
  <si>
    <t>軸受・チェーン・歯車・動力伝導装置及び潤滑装置</t>
  </si>
  <si>
    <t>保安・環境保全機器</t>
  </si>
  <si>
    <t>冷水筒・浄水器・製氷皿</t>
  </si>
  <si>
    <t>カメラ・AV機器</t>
  </si>
  <si>
    <t>その他日用品</t>
    <rPh sb="2" eb="3">
      <t>タ</t>
    </rPh>
    <phoneticPr fontId="19"/>
  </si>
  <si>
    <t>重電機器</t>
  </si>
  <si>
    <t>氷類</t>
  </si>
  <si>
    <t>エプロン・キッチンファブリック</t>
  </si>
  <si>
    <t>シンク・キッチン水回り用品</t>
  </si>
  <si>
    <t>精肉肉</t>
    <phoneticPr fontId="2"/>
  </si>
  <si>
    <t>魚介類魚</t>
  </si>
  <si>
    <t>魚介類貝・海藻類</t>
  </si>
  <si>
    <t>野菜・フルーツ野菜</t>
  </si>
  <si>
    <t>野菜・フルーツフルーツ</t>
  </si>
  <si>
    <t>酒類日本酒</t>
  </si>
  <si>
    <t>酒類ビール・発泡酒</t>
  </si>
  <si>
    <t>酒類ワイン</t>
  </si>
  <si>
    <t>酒類焼酎</t>
  </si>
  <si>
    <t>酒類梅酒・果実酒</t>
  </si>
  <si>
    <t>酒類洋酒・リキュール</t>
  </si>
  <si>
    <t>酒類チューハイ・カクテル</t>
  </si>
  <si>
    <t>飲料水・ミネラルウォーター</t>
  </si>
  <si>
    <t>飲料お茶飲料</t>
  </si>
  <si>
    <t>飲料ソフトドリンク</t>
  </si>
  <si>
    <t>飲料茶葉・粉末ドリンク</t>
  </si>
  <si>
    <t>米・雑穀・麺類米</t>
  </si>
  <si>
    <t>米・雑穀・麺類麦・はと麦・押麦</t>
  </si>
  <si>
    <t>米・雑穀・麺類雑穀・古代米</t>
  </si>
  <si>
    <t>米・雑穀・麺類麺類</t>
  </si>
  <si>
    <t>パン・シリアル・ジャム・はちみつ類パン</t>
  </si>
  <si>
    <t>パン・シリアル・ジャム・はちみつ類タコシェル・トルティーヤ</t>
  </si>
  <si>
    <t>パン・シリアル・ジャム・はちみつ類クルトン</t>
  </si>
  <si>
    <t>パン・シリアル・ジャム・はちみつ類シリアル</t>
  </si>
  <si>
    <t>パン・シリアル・ジャム・はちみつ類ジャム・はちみつ</t>
  </si>
  <si>
    <t>肉肉加工品</t>
  </si>
  <si>
    <t>魚水産加工品</t>
  </si>
  <si>
    <t>冷蔵食品たまご</t>
  </si>
  <si>
    <t>冷蔵食品乳製品</t>
  </si>
  <si>
    <t>冷蔵食品ヨーグルト</t>
  </si>
  <si>
    <t>冷蔵食品豆腐・納豆・大豆製品</t>
  </si>
  <si>
    <t>冷蔵食品佃煮・漬物</t>
  </si>
  <si>
    <t>冷蔵食品その他</t>
  </si>
  <si>
    <t>冷凍食品米</t>
  </si>
  <si>
    <t>冷凍食品麺類・パスタ・パン等</t>
  </si>
  <si>
    <t>冷凍食品お惣菜等</t>
  </si>
  <si>
    <t>冷凍食品肉</t>
  </si>
  <si>
    <t>冷凍食品肉加工品</t>
  </si>
  <si>
    <t>冷凍食品魚介類</t>
    <rPh sb="4" eb="6">
      <t>ギョカイ</t>
    </rPh>
    <rPh sb="6" eb="7">
      <t>ルイ</t>
    </rPh>
    <phoneticPr fontId="9"/>
  </si>
  <si>
    <t>冷凍食品水産加工品</t>
  </si>
  <si>
    <t>冷凍食品野菜・フルーツ</t>
  </si>
  <si>
    <t>冷凍食品氷類</t>
  </si>
  <si>
    <t>レトルト食品惣菜類</t>
    <rPh sb="6" eb="8">
      <t>ソウザイ</t>
    </rPh>
    <rPh sb="8" eb="9">
      <t>ルイ</t>
    </rPh>
    <phoneticPr fontId="9"/>
  </si>
  <si>
    <t>レトルト食品ごはん</t>
  </si>
  <si>
    <t>レトルト食品スープ・味噌汁</t>
  </si>
  <si>
    <t>缶詰・瓶詰・粉類・乾物缶詰・瓶詰</t>
  </si>
  <si>
    <t>缶詰・瓶詰・粉類・乾物粉類</t>
  </si>
  <si>
    <t>缶詰・瓶詰・粉類・乾物乾物</t>
  </si>
  <si>
    <t>缶詰・瓶詰・粉類・乾物ふりかけ・お茶漬け</t>
  </si>
  <si>
    <t>製菓・製パン材料粉類</t>
  </si>
  <si>
    <t>製菓・製パン材料その他</t>
  </si>
  <si>
    <t>調味料・食用油・ドレッシング・スパイス調味料</t>
  </si>
  <si>
    <t>調味料・食用油・ドレッシング・スパイスドレッシング</t>
  </si>
  <si>
    <t>調味料・食用油・ドレッシング・スパイス食用油</t>
  </si>
  <si>
    <t>調味料・食用油・ドレッシング・スパイス香辛料・スパイス</t>
  </si>
  <si>
    <t>調味料・食用油・ドレッシング・スパイス料理の素・たれ</t>
  </si>
  <si>
    <t>菓子類スイーツ・スナック菓子</t>
  </si>
  <si>
    <t>菓子類アイスクリーム類</t>
    <rPh sb="10" eb="11">
      <t>ルイ</t>
    </rPh>
    <phoneticPr fontId="9"/>
  </si>
  <si>
    <t>健康食品食品</t>
  </si>
  <si>
    <t>健康食品飲料</t>
  </si>
  <si>
    <t>ベビー・マタニティ食品ベビーフード</t>
    <rPh sb="9" eb="11">
      <t>ショクヒン</t>
    </rPh>
    <phoneticPr fontId="9"/>
  </si>
  <si>
    <t>ベビー・マタニティ食品ベビー飲料</t>
  </si>
  <si>
    <t>ベビー・マタニティ食品マタニティフード</t>
  </si>
  <si>
    <t>スキンケア・ボディケアスキンケア・基礎化粧品</t>
  </si>
  <si>
    <t>スキンケア・ボディケアハンドケア</t>
  </si>
  <si>
    <t>スキンケア・ボディケアフットケア</t>
  </si>
  <si>
    <t>スキンケア・ボディケアボディケア</t>
  </si>
  <si>
    <t>スキンケア・ボディケアオーラルケア</t>
  </si>
  <si>
    <t>ヘアケア・カラー・スタイリングヘアスタイリング剤</t>
  </si>
  <si>
    <t>ヘアケア・カラー・スタイリングヘアカラー</t>
  </si>
  <si>
    <t>ヘアケア・カラー・スタイリングヘアケア</t>
  </si>
  <si>
    <t>ヘアケア・カラー・スタイリングヘアカット</t>
  </si>
  <si>
    <t>ヘアケア・カラー・スタイリングヘアアレンジ</t>
  </si>
  <si>
    <t>ヘアケア・カラー・スタイリングヘアスタイリング用品</t>
  </si>
  <si>
    <t>メイクアップアイメイク</t>
  </si>
  <si>
    <t>メイクアップベースメイク・フェイスメイク</t>
  </si>
  <si>
    <t>メイクアップ口紅・グロス・リップライナー</t>
  </si>
  <si>
    <t>メイクアップクレンジング・メイク落とし</t>
  </si>
  <si>
    <t>メイクアップ化粧小物・ツール</t>
  </si>
  <si>
    <t>ネイルケア・ネイルアートネイルケア</t>
  </si>
  <si>
    <t>ネイルケア・ネイルアートネイルアート</t>
  </si>
  <si>
    <t>美容系電気製品理美容家電</t>
  </si>
  <si>
    <t>美容系電気製品健康家電</t>
  </si>
  <si>
    <t>健康・ダイエット関連用品スリム・エクササイズツール</t>
  </si>
  <si>
    <t>健康・ダイエット関連用品機能性ウェア</t>
  </si>
  <si>
    <t>健康・ダイエット関連用品ヘルシー・ビューティーフーズ</t>
  </si>
  <si>
    <t>香り関連商品香水・フレグランス</t>
  </si>
  <si>
    <t>インテリア・インテリア雑貨時計</t>
  </si>
  <si>
    <t>インテリア・インテリア雑貨実用小物</t>
  </si>
  <si>
    <t>インテリア・インテリア雑貨ミラー・鏡</t>
  </si>
  <si>
    <t>インテリア・インテリア雑貨ライト・キャンドル</t>
  </si>
  <si>
    <t>インテリア・インテリア雑貨花・ハーバリウム・グリーン雑貨</t>
  </si>
  <si>
    <t>インテリア・インテリア雑貨ディスプレイ・小物</t>
  </si>
  <si>
    <t>香り・リラックス関連商品マッサージクッション・リラックスツール</t>
  </si>
  <si>
    <t>香り・リラックス関連商品アロマ・フレグランス・消臭</t>
  </si>
  <si>
    <t>弁当箱・水筒お弁当箱・ランチグッズ</t>
  </si>
  <si>
    <t>弁当箱・水筒水筒・マグボトル</t>
  </si>
  <si>
    <t>キッチン用品・調理道具クッキングツール</t>
  </si>
  <si>
    <t>キッチン用品・調理道具調理小物</t>
  </si>
  <si>
    <t>キッチン用品・調理道具鍋・フライパン</t>
  </si>
  <si>
    <t>キッチン用品・調理道具キッチン調理家電</t>
  </si>
  <si>
    <t>キッチン用品・調理道具製菓用品</t>
  </si>
  <si>
    <t>キッチン用品・調理道具コーヒー・ティー用品</t>
  </si>
  <si>
    <t>キッチン用品・調理道具ラップ・食品保存容器</t>
  </si>
  <si>
    <t>キッチン用品・調理道具冷水筒・浄水器・製氷皿</t>
  </si>
  <si>
    <t>キッチン用品・調理道具エプロン・キッチンファブリック</t>
  </si>
  <si>
    <t>キッチン用品・調理道具シンク・キッチン水回り用品</t>
  </si>
  <si>
    <t>食器・カトラリー・テーブルウェア皿・鉢等の容器</t>
  </si>
  <si>
    <t>食器・カトラリー・テーブルウェア箸・カトラリー・ピック</t>
  </si>
  <si>
    <t>食器・カトラリー・テーブルウェアグラス・マグカップ・酒器</t>
  </si>
  <si>
    <t>食器・カトラリー・テーブルウェアコーヒー・ティー食器</t>
  </si>
  <si>
    <t>食器・カトラリー・テーブルウェアテーブルウェア</t>
  </si>
  <si>
    <t>寝具・ファブリック・ラグ・カーテン寝具</t>
  </si>
  <si>
    <t>寝具・ファブリック・ラグ・カーテンカーテン</t>
  </si>
  <si>
    <t>寝具・ファブリック・ラグ・カーテンラグ・カーペット・マット</t>
  </si>
  <si>
    <t>寝具・ファブリック・ラグ・カーテンファブリック</t>
  </si>
  <si>
    <t>収納・家具家具</t>
  </si>
  <si>
    <t>収納・家具衣類収納・クローゼット収納</t>
  </si>
  <si>
    <t>収納・家具玄関・くつ収納</t>
  </si>
  <si>
    <t>収納・家具多用途収納</t>
  </si>
  <si>
    <t>収納・家具収納用品</t>
  </si>
  <si>
    <t>バス・トイレ・洗面用品バス用品</t>
  </si>
  <si>
    <t>バス・トイレ・洗面用品タオル・バスマット</t>
  </si>
  <si>
    <t>バス・トイレ・洗面用品トイレ用品</t>
  </si>
  <si>
    <t>バス・トイレ・洗面用品バスリラックス用品・ギフト</t>
  </si>
  <si>
    <t>防災・防犯・ホームケア防災用品・防犯用品・非常食</t>
  </si>
  <si>
    <t>防災・防犯・ホームケア室内環境用品</t>
  </si>
  <si>
    <t>家電キッチン家電</t>
  </si>
  <si>
    <t>家電生活家電</t>
  </si>
  <si>
    <t>家電季節家電</t>
  </si>
  <si>
    <t>家電空調家電</t>
  </si>
  <si>
    <t>家電照明</t>
  </si>
  <si>
    <t>家電理美容家電</t>
  </si>
  <si>
    <t>家電健康家電</t>
  </si>
  <si>
    <t>家電カメラ・AV機器</t>
  </si>
  <si>
    <t>洗濯・ファッションケア用品洗濯関連用品</t>
    <rPh sb="15" eb="17">
      <t>カンレン</t>
    </rPh>
    <rPh sb="17" eb="18">
      <t>ヨウ</t>
    </rPh>
    <rPh sb="18" eb="19">
      <t>ヒン</t>
    </rPh>
    <phoneticPr fontId="9"/>
  </si>
  <si>
    <t>洗濯・ファッションケア用品ファッションケア用品</t>
  </si>
  <si>
    <t>生活日用品掃除用品</t>
  </si>
  <si>
    <t>生活日用品キッチン用品</t>
  </si>
  <si>
    <t>生活日用品洗濯用品</t>
  </si>
  <si>
    <t>生活日用品紙製品</t>
  </si>
  <si>
    <t>生活日用品バス・トイレ・洗面用品</t>
  </si>
  <si>
    <t>生活日用品医薬品・衛生医療用品・救急用品</t>
  </si>
  <si>
    <t>生活日用品オーラルケア</t>
  </si>
  <si>
    <t>生活日用品その他日用品</t>
  </si>
  <si>
    <t>文房具・オフィス用品手帳・カレンダー</t>
  </si>
  <si>
    <t>文房具・オフィス用品筆記具</t>
  </si>
  <si>
    <t>文房具・オフィス用品事務用文房具</t>
  </si>
  <si>
    <t>文房具・オフィス用品ノート・ルーズリーフ・ファイル</t>
  </si>
  <si>
    <t>文房具・オフィス用品小物</t>
  </si>
  <si>
    <t>文房具・オフィス用品その他ステーショナリー</t>
  </si>
  <si>
    <t>DIY・工具・ガーデンDIY・工具</t>
  </si>
  <si>
    <t>DIY・工具・ガーデン庭・ガーデニング</t>
  </si>
  <si>
    <t>ペット用品犬用品</t>
  </si>
  <si>
    <t>ペット用品猫用品</t>
  </si>
  <si>
    <t>ペット用品熱帯魚・水中生物・アクアリウム用品</t>
  </si>
  <si>
    <t>ペット用品鳥用品</t>
  </si>
  <si>
    <t>ペット用品小動物用品</t>
  </si>
  <si>
    <t>ペット用品昆虫用品</t>
  </si>
  <si>
    <t>ペット用品爬虫類・両生類用品</t>
  </si>
  <si>
    <t>冠婚葬祭・宗教用品冠婚葬祭</t>
  </si>
  <si>
    <t>冠婚葬祭・宗教用品宗教用品</t>
  </si>
  <si>
    <t>パソコン・周辺機器情報機器</t>
  </si>
  <si>
    <t>パソコン・周辺機器アクセサリ</t>
  </si>
  <si>
    <t>パソコン・周辺機器周辺機器</t>
  </si>
  <si>
    <t>パソコン・周辺機器パソコンサプライ・消耗品</t>
  </si>
  <si>
    <t>レディース・メンズ衣服・衣料</t>
  </si>
  <si>
    <t>レディース・メンズファッション小物</t>
  </si>
  <si>
    <t>レディース・メンズシューズ</t>
  </si>
  <si>
    <t>レディース・メンズバッグ・財布</t>
  </si>
  <si>
    <t>レディース・メンズ旅行用品</t>
  </si>
  <si>
    <t>レディース・メンズキッズ</t>
  </si>
  <si>
    <t>ベビー・マタニティベビー</t>
  </si>
  <si>
    <t>ベビー・マタニティマタニティ</t>
  </si>
  <si>
    <t>スポーツ・アウトドア各種関連用品</t>
  </si>
  <si>
    <t>スポーツ・アウトドアスポーツケア用品</t>
  </si>
  <si>
    <t>楽器・音響ソフト楽器</t>
  </si>
  <si>
    <t>楽器・音響ソフト関連小物</t>
  </si>
  <si>
    <t>その他ホビー車両用品</t>
  </si>
  <si>
    <t>その他ホビー画材・アート用品</t>
  </si>
  <si>
    <t>その他ホビー手芸・ハンドクラフト用品</t>
  </si>
  <si>
    <t>その他ホビー本・雑誌・コミック</t>
  </si>
  <si>
    <t>その他ホビー音楽・映像</t>
  </si>
  <si>
    <t>玩具・ゲーム玩具</t>
  </si>
  <si>
    <t>玩具・ゲームゲーム</t>
  </si>
  <si>
    <t>光学・写真関連品光学・写真関連品</t>
  </si>
  <si>
    <t>ゴム・ゴム製品ゴム・ゴム製品</t>
  </si>
  <si>
    <t>コンピュータ・関連機器コンピュータ・関連機器</t>
  </si>
  <si>
    <t>パルプ・紙製品パルプ・紙製品</t>
  </si>
  <si>
    <t>プログラムプログラム</t>
  </si>
  <si>
    <t>医療機器家電</t>
  </si>
  <si>
    <t>医療機器医療用機器</t>
  </si>
  <si>
    <t>医療機器医療用品及び関連製品</t>
  </si>
  <si>
    <t>化学製品化学製品</t>
  </si>
  <si>
    <t>基礎化学製品プラスチック・同製品</t>
  </si>
  <si>
    <t>基礎化学製品基礎化学製品</t>
  </si>
  <si>
    <t>機械・部品ポンプ・圧縮機・真空ポンプ・送風機・油圧機器及び空気圧機器</t>
  </si>
  <si>
    <t>機械・部品マニピュレータ・ロボット及びその関連装置</t>
  </si>
  <si>
    <t>機械・部品印刷関連機械及び紙工機械</t>
  </si>
  <si>
    <t>機械・部品運搬・昇降・貨物取扱装置及びその関連装置</t>
  </si>
  <si>
    <t>機械・部品化学機械</t>
  </si>
  <si>
    <t>機械・部品工具・金型及びロール</t>
  </si>
  <si>
    <t>機械・部品軸受・チェーン・歯車・動力伝導装置及び潤滑装置</t>
  </si>
  <si>
    <t>機械・部品重電機器</t>
  </si>
  <si>
    <t>金属加工基礎製品金属加工基礎製品</t>
  </si>
  <si>
    <t>金属加工機械・同関連機具金属加工機械・同関連機具</t>
  </si>
  <si>
    <t>計量器・分析機器・試験機及び計測機器計量器・分析機器・試験機及び計測機器</t>
  </si>
  <si>
    <t>原動機ボイラ</t>
  </si>
  <si>
    <t>原動機機関及びタービン</t>
  </si>
  <si>
    <t>原動機原子力機器</t>
  </si>
  <si>
    <t>航空宇宙関連航空機・ロケット及び人工衛星</t>
  </si>
  <si>
    <t>産業用機械その他耐久消費財</t>
  </si>
  <si>
    <t>産業用機械その他</t>
  </si>
  <si>
    <t>産業用機械トラクタ</t>
  </si>
  <si>
    <t>産業用機械鉱山・建設機械</t>
  </si>
  <si>
    <t>産業用機械繊維機械及び縫製機械</t>
  </si>
  <si>
    <t>産業用機械農林・漁業用機器</t>
  </si>
  <si>
    <t>産業用機械保安・環境保全機器</t>
  </si>
  <si>
    <t>自動車・二輪車等車両用品</t>
  </si>
  <si>
    <t>自動車・二輪車等その他の輸送用車両</t>
  </si>
  <si>
    <t>自動車・二輪車等自転車</t>
  </si>
  <si>
    <t>自動車・二輪車等自動車及び二輪自動車</t>
  </si>
  <si>
    <t>織物・繊維織物・繊維</t>
  </si>
  <si>
    <t>石・セメント・セラミック・陶磁・ガラス等石・セメント・セラミック・陶磁・ガラス等</t>
  </si>
  <si>
    <t>船舶・列車等船舶・部品</t>
  </si>
  <si>
    <t>船舶・列車等列車・部品</t>
  </si>
  <si>
    <t>通信装置及び関連装置通信装置及び関連装置</t>
  </si>
  <si>
    <t>電気・電子機器その他</t>
  </si>
  <si>
    <t>電気・電子機器自動販売機及び自動サービス機</t>
  </si>
  <si>
    <t>電気・電子機器電子応用装置</t>
  </si>
  <si>
    <t>電気・電子機器民生用電気・電子機械器具</t>
  </si>
  <si>
    <t>電気・電子機器冷凍機・冷凍機応用製品及び装置</t>
  </si>
  <si>
    <t>電子部品電子部品</t>
  </si>
  <si>
    <t>宝飾・貴金属宝飾・貴金属</t>
  </si>
  <si>
    <t>理化学機械及び光学機械理化学機械及び光学機械</t>
  </si>
  <si>
    <t>牛肉</t>
  </si>
  <si>
    <t>鮮魚</t>
  </si>
  <si>
    <t>貝類</t>
  </si>
  <si>
    <t>玉ねぎ・ねぎ</t>
    <rPh sb="0" eb="1">
      <t>タマ</t>
    </rPh>
    <phoneticPr fontId="24"/>
  </si>
  <si>
    <t>りんご</t>
  </si>
  <si>
    <t>純米吟醸酒</t>
  </si>
  <si>
    <t>ビール</t>
  </si>
  <si>
    <t>赤ワイン</t>
  </si>
  <si>
    <t>いも</t>
  </si>
  <si>
    <t>焼酎・泡盛</t>
  </si>
  <si>
    <t>ウイスキー</t>
  </si>
  <si>
    <t>レモン</t>
  </si>
  <si>
    <t>ミネラルウォーター</t>
  </si>
  <si>
    <t>緑茶</t>
  </si>
  <si>
    <t>炭酸飲料</t>
  </si>
  <si>
    <t>日本茶</t>
  </si>
  <si>
    <t>白米・胚芽米</t>
    <rPh sb="0" eb="2">
      <t>ハクマイ</t>
    </rPh>
    <rPh sb="3" eb="6">
      <t>ハイガマイ</t>
    </rPh>
    <phoneticPr fontId="24"/>
  </si>
  <si>
    <t>はと麦</t>
  </si>
  <si>
    <t>雑穀・古代米</t>
    <rPh sb="0" eb="2">
      <t>ザッコク</t>
    </rPh>
    <rPh sb="3" eb="6">
      <t>コダイマイ</t>
    </rPh>
    <phoneticPr fontId="24"/>
  </si>
  <si>
    <t>食パン</t>
  </si>
  <si>
    <t>ジャム・コンフィチュール</t>
  </si>
  <si>
    <t>ソーセージ・ウインナー</t>
  </si>
  <si>
    <t>漬け・酢〆魚</t>
  </si>
  <si>
    <t>チーズ</t>
  </si>
  <si>
    <t>豆腐</t>
  </si>
  <si>
    <t>キムチ</t>
  </si>
  <si>
    <t>天かす・揚げ玉</t>
    <rPh sb="4" eb="5">
      <t>ア</t>
    </rPh>
    <rPh sb="6" eb="7">
      <t>ダマ</t>
    </rPh>
    <phoneticPr fontId="24"/>
  </si>
  <si>
    <t>冷凍米飯</t>
  </si>
  <si>
    <t>冷凍麺・パスタ</t>
  </si>
  <si>
    <t>冷凍惣菜</t>
  </si>
  <si>
    <t>冷凍野菜</t>
  </si>
  <si>
    <t>氷</t>
  </si>
  <si>
    <t>レトルト惣菜</t>
    <rPh sb="4" eb="6">
      <t>ソウザイ</t>
    </rPh>
    <phoneticPr fontId="9"/>
  </si>
  <si>
    <t>おかゆ・雑炊</t>
  </si>
  <si>
    <t>スープ</t>
  </si>
  <si>
    <t>魚介缶詰・瓶詰</t>
  </si>
  <si>
    <t>小麦粉･片栗粉･天ぷら粉</t>
  </si>
  <si>
    <t>昆布</t>
  </si>
  <si>
    <t>ふりかけ</t>
  </si>
  <si>
    <t>小麦粉・ミックス粉</t>
  </si>
  <si>
    <t>ゼラチン</t>
  </si>
  <si>
    <t>砂糖・甘味料</t>
  </si>
  <si>
    <t>サラダトッピング</t>
  </si>
  <si>
    <t>サラダ油</t>
  </si>
  <si>
    <t>からし・マスタード</t>
  </si>
  <si>
    <t>漬物の素・糠床</t>
  </si>
  <si>
    <t>チョコレート</t>
  </si>
  <si>
    <t>アイスクリーム・氷菓</t>
  </si>
  <si>
    <t>栄養バー・栄養補助スナック</t>
  </si>
  <si>
    <t>栄養ドリンク・エナジードリンク</t>
  </si>
  <si>
    <t>野菜のベビーフード</t>
  </si>
  <si>
    <t>ベビー用飲料</t>
  </si>
  <si>
    <t>野菜のマタニティフード</t>
  </si>
  <si>
    <t>固形せっけん</t>
  </si>
  <si>
    <t>ハブラシ</t>
  </si>
  <si>
    <t>ヘアウォーター・ミスト</t>
  </si>
  <si>
    <t>おしゃれ染め</t>
  </si>
  <si>
    <t>シャンプー</t>
  </si>
  <si>
    <t>バリカン・ヘアカッター</t>
  </si>
  <si>
    <t>ヘアゴム</t>
  </si>
  <si>
    <t>ヘアブラシ</t>
  </si>
  <si>
    <t>目元用コンシーラー</t>
  </si>
  <si>
    <t>化粧下地</t>
  </si>
  <si>
    <t>口紅</t>
  </si>
  <si>
    <t>クレンジングウォーター</t>
  </si>
  <si>
    <t>ビューラー</t>
  </si>
  <si>
    <t>トップコート・ベースコート</t>
  </si>
  <si>
    <t>ジェルネイル用品</t>
  </si>
  <si>
    <t>シェーバー・カッター類</t>
    <rPh sb="10" eb="11">
      <t>ルイ</t>
    </rPh>
    <phoneticPr fontId="9"/>
  </si>
  <si>
    <t>大型家電</t>
    <rPh sb="0" eb="2">
      <t>オオガタ</t>
    </rPh>
    <rPh sb="2" eb="4">
      <t>カデン</t>
    </rPh>
    <phoneticPr fontId="9"/>
  </si>
  <si>
    <t>美肌・脱毛エステツール</t>
  </si>
  <si>
    <t>スリム・補正ウェア</t>
  </si>
  <si>
    <t>スーパーフード・ハーブ食品</t>
  </si>
  <si>
    <t>ブランド香水</t>
  </si>
  <si>
    <t>置き時計計・目覚まし時計</t>
  </si>
  <si>
    <t>ティッシュケース・ホルダー</t>
  </si>
  <si>
    <t>壁掛け鏡</t>
  </si>
  <si>
    <t>ライト・照明</t>
    <rPh sb="4" eb="6">
      <t>ショウメイ</t>
    </rPh>
    <phoneticPr fontId="9"/>
  </si>
  <si>
    <t>フラワーアレンジメント</t>
  </si>
  <si>
    <t>アートフレーム・ポスター</t>
  </si>
  <si>
    <t>電動マッサージャー</t>
  </si>
  <si>
    <t>エッセンシャルオイル・精油</t>
  </si>
  <si>
    <t>お弁当箱</t>
  </si>
  <si>
    <t>保冷・保温ボトル</t>
  </si>
  <si>
    <t>菜箸</t>
  </si>
  <si>
    <t>ピーラー・スライサー・カッター</t>
  </si>
  <si>
    <t>フライパン・炒め鍋</t>
  </si>
  <si>
    <t>パーティ家電</t>
  </si>
  <si>
    <t>製菓器具</t>
  </si>
  <si>
    <t>コーヒー用品</t>
  </si>
  <si>
    <t>密閉容器</t>
  </si>
  <si>
    <t>浄水器・ポット交換カートリッジ</t>
  </si>
  <si>
    <t>エプロン</t>
  </si>
  <si>
    <t>キッチンスポンジ・ブラシ</t>
  </si>
  <si>
    <t>プレート・長皿</t>
  </si>
  <si>
    <t>カトラリー</t>
  </si>
  <si>
    <t>カップ</t>
  </si>
  <si>
    <t>コーヒー食器</t>
    <rPh sb="4" eb="6">
      <t>ショッキ</t>
    </rPh>
    <phoneticPr fontId="9"/>
  </si>
  <si>
    <t>調味料入れ</t>
  </si>
  <si>
    <t>布団セット</t>
  </si>
  <si>
    <t>カーテン・ブラインド</t>
  </si>
  <si>
    <t>ラグ・カーペット</t>
  </si>
  <si>
    <t>こたつ布団・こたつマット</t>
  </si>
  <si>
    <t>洗面所・バスルーム家具</t>
  </si>
  <si>
    <t>衣類・布団収納・圧縮袋・カバー</t>
  </si>
  <si>
    <t>傘立て</t>
  </si>
  <si>
    <t>ボックス・かご・バスケット・ケース</t>
  </si>
  <si>
    <t>壁面収納</t>
  </si>
  <si>
    <t>シャワーヘッド・カートリッジ</t>
  </si>
  <si>
    <t>バスタオル</t>
  </si>
  <si>
    <t>ペーパーホルダーカバー</t>
  </si>
  <si>
    <t>ボディリラックス</t>
  </si>
  <si>
    <t>非常時・緊急避難用品</t>
  </si>
  <si>
    <t>消臭・芳香・空気清浄グッズ</t>
  </si>
  <si>
    <t>暖房関連</t>
    <rPh sb="0" eb="2">
      <t>ダンボウ</t>
    </rPh>
    <rPh sb="2" eb="4">
      <t>カンレン</t>
    </rPh>
    <phoneticPr fontId="9"/>
  </si>
  <si>
    <t>空気清浄機</t>
  </si>
  <si>
    <t>屋外照明</t>
  </si>
  <si>
    <t>カメラ・ビデオカメラ</t>
  </si>
  <si>
    <t>洗濯ネット・糸くずフィルター</t>
  </si>
  <si>
    <t>ハンガー・木製ハンガー </t>
  </si>
  <si>
    <t>多用途洗剤</t>
  </si>
  <si>
    <t>たわし</t>
  </si>
  <si>
    <r>
      <rPr>
        <sz val="11"/>
        <color theme="1"/>
        <rFont val="游ゴシック"/>
        <family val="2"/>
        <charset val="128"/>
      </rPr>
      <t>洗剤</t>
    </r>
    <rPh sb="0" eb="2">
      <t>センザイ</t>
    </rPh>
    <phoneticPr fontId="16"/>
  </si>
  <si>
    <t>トイレットペーパー</t>
  </si>
  <si>
    <t>固形せっけん</t>
    <rPh sb="0" eb="2">
      <t>コケイ</t>
    </rPh>
    <phoneticPr fontId="9"/>
  </si>
  <si>
    <t>手指用アルコール</t>
  </si>
  <si>
    <t>シニアサポート・介護用品</t>
    <rPh sb="10" eb="12">
      <t>ヨウヒン</t>
    </rPh>
    <phoneticPr fontId="9"/>
  </si>
  <si>
    <t>手帳・スケジュール帳</t>
  </si>
  <si>
    <t>ボールペン・替芯</t>
  </si>
  <si>
    <t>はさみ・カッター・裁断用品</t>
  </si>
  <si>
    <t>ノート・メモ帳</t>
  </si>
  <si>
    <t>ペンケース・筆箱</t>
  </si>
  <si>
    <t>画材</t>
  </si>
  <si>
    <t>道具・工具</t>
  </si>
  <si>
    <t>散水・水栓・水周り</t>
  </si>
  <si>
    <t>ドッグフード</t>
  </si>
  <si>
    <t>キャットフード</t>
  </si>
  <si>
    <t>飼育用品・アクセサリー</t>
  </si>
  <si>
    <t>風呂敷</t>
  </si>
  <si>
    <t>仏壇・仏具</t>
  </si>
  <si>
    <t>スマートフォン</t>
  </si>
  <si>
    <t>ケース</t>
  </si>
  <si>
    <t>ケーブル</t>
  </si>
  <si>
    <t>インク・トナー</t>
  </si>
  <si>
    <t>トップス</t>
  </si>
  <si>
    <t>スカーフ等・首回り商品</t>
    <rPh sb="4" eb="5">
      <t>トウ</t>
    </rPh>
    <rPh sb="6" eb="7">
      <t>クビ</t>
    </rPh>
    <rPh sb="7" eb="8">
      <t>マワ</t>
    </rPh>
    <rPh sb="9" eb="11">
      <t>ショウヒン</t>
    </rPh>
    <phoneticPr fontId="9"/>
  </si>
  <si>
    <t>レディース</t>
  </si>
  <si>
    <t>バッグ</t>
  </si>
  <si>
    <t>スーツケース</t>
  </si>
  <si>
    <t>キッズ服</t>
    <rPh sb="3" eb="4">
      <t>フク</t>
    </rPh>
    <phoneticPr fontId="9"/>
  </si>
  <si>
    <t>ベビー服</t>
    <rPh sb="3" eb="4">
      <t>フク</t>
    </rPh>
    <phoneticPr fontId="9"/>
  </si>
  <si>
    <t>マタニティ衣服</t>
    <rPh sb="5" eb="7">
      <t>イフク</t>
    </rPh>
    <phoneticPr fontId="9"/>
  </si>
  <si>
    <t>アウトドア</t>
  </si>
  <si>
    <r>
      <rPr>
        <sz val="11"/>
        <color theme="1"/>
        <rFont val="游ゴシック"/>
        <family val="2"/>
        <charset val="128"/>
      </rPr>
      <t>医薬品類</t>
    </r>
    <rPh sb="0" eb="3">
      <t>イヤクヒン</t>
    </rPh>
    <rPh sb="3" eb="4">
      <t>ルイ</t>
    </rPh>
    <phoneticPr fontId="9"/>
  </si>
  <si>
    <r>
      <rPr>
        <sz val="11"/>
        <color theme="1"/>
        <rFont val="游ゴシック"/>
        <family val="2"/>
        <charset val="128"/>
      </rPr>
      <t>ピアノ類</t>
    </r>
    <rPh sb="3" eb="4">
      <t>ルイ</t>
    </rPh>
    <phoneticPr fontId="9"/>
  </si>
  <si>
    <r>
      <rPr>
        <sz val="11"/>
        <color theme="1"/>
        <rFont val="游ゴシック"/>
        <family val="2"/>
        <charset val="128"/>
      </rPr>
      <t>記録物類</t>
    </r>
    <rPh sb="0" eb="2">
      <t>キロク</t>
    </rPh>
    <rPh sb="2" eb="3">
      <t>ブツ</t>
    </rPh>
    <rPh sb="3" eb="4">
      <t>ルイ</t>
    </rPh>
    <phoneticPr fontId="9"/>
  </si>
  <si>
    <t>洗車・補修用品</t>
    <rPh sb="0" eb="2">
      <t>センシャ</t>
    </rPh>
    <rPh sb="3" eb="5">
      <t>ホシュウ</t>
    </rPh>
    <rPh sb="5" eb="7">
      <t>ヨウヒン</t>
    </rPh>
    <phoneticPr fontId="23"/>
  </si>
  <si>
    <t>絵の具</t>
  </si>
  <si>
    <t>ビーズ・アクセサリー道具・材料</t>
  </si>
  <si>
    <t>書籍</t>
    <rPh sb="0" eb="2">
      <t>ショセキ</t>
    </rPh>
    <phoneticPr fontId="9"/>
  </si>
  <si>
    <t>CD</t>
  </si>
  <si>
    <t>乗用玩具・三輪車</t>
  </si>
  <si>
    <t>おもちゃ雑貨・手品</t>
  </si>
  <si>
    <t>光学機器</t>
    <rPh sb="0" eb="2">
      <t>コウガク</t>
    </rPh>
    <rPh sb="2" eb="4">
      <t>キキ</t>
    </rPh>
    <phoneticPr fontId="25"/>
  </si>
  <si>
    <t>カーボンマスターバッチ及び粉末ゴム</t>
  </si>
  <si>
    <t>アナログ型</t>
    <rPh sb="4" eb="5">
      <t>ガタ</t>
    </rPh>
    <phoneticPr fontId="25"/>
  </si>
  <si>
    <t>その他のパルプ及び紙</t>
  </si>
  <si>
    <t>アプリケーション・プログラム</t>
  </si>
  <si>
    <t>健康医療機器</t>
    <rPh sb="0" eb="2">
      <t>ケンコウ</t>
    </rPh>
    <rPh sb="2" eb="4">
      <t>イリョウ</t>
    </rPh>
    <rPh sb="4" eb="6">
      <t>キキ</t>
    </rPh>
    <phoneticPr fontId="25"/>
  </si>
  <si>
    <t>医用検体検査機器</t>
  </si>
  <si>
    <t>その他の医療用品及び関連製品</t>
  </si>
  <si>
    <t>その他の化学薬品</t>
  </si>
  <si>
    <t>合成樹脂及びその他のプラスチック（合成ゴムを含み</t>
  </si>
  <si>
    <t>火薬類</t>
  </si>
  <si>
    <t>ポンプ</t>
  </si>
  <si>
    <t>システム関連装置</t>
  </si>
  <si>
    <t>印刷機械</t>
  </si>
  <si>
    <t>エレベータ，エスカレータ及び動く歩道</t>
  </si>
  <si>
    <t>その他の化学機械</t>
  </si>
  <si>
    <t>ロール</t>
  </si>
  <si>
    <t>チェーン</t>
  </si>
  <si>
    <t>回転電気機械</t>
  </si>
  <si>
    <t>くぎ及びリベット</t>
  </si>
  <si>
    <t>金属１次製品製造機械及び精整仕上装置</t>
  </si>
  <si>
    <t>基本単位計量器（計測制御機器を除く。）</t>
  </si>
  <si>
    <t>一般陸用ボイラ</t>
  </si>
  <si>
    <t>ガス流体タービン</t>
  </si>
  <si>
    <t>核燃料サイクル設備</t>
  </si>
  <si>
    <t>その他の航空機用装備品及び航空用地上設備（航法用設備を除く。）</t>
  </si>
  <si>
    <t>ミシン</t>
  </si>
  <si>
    <t>ゴム工業用機械及び合成樹脂加工機械</t>
  </si>
  <si>
    <t>建設用トラクタ</t>
  </si>
  <si>
    <t>建設機械</t>
  </si>
  <si>
    <t>その他の繊維機械及び縫製機械</t>
  </si>
  <si>
    <t>救命器具（船用及び航空機用を含む。）</t>
  </si>
  <si>
    <t>車用アクセサリー</t>
    <rPh sb="0" eb="1">
      <t>クルマ</t>
    </rPh>
    <rPh sb="1" eb="2">
      <t>ヨウ</t>
    </rPh>
    <phoneticPr fontId="25"/>
  </si>
  <si>
    <t>構内作業車</t>
  </si>
  <si>
    <t>シャシー（機関，駆動，操縦装置及び車輪を備えるもの）</t>
  </si>
  <si>
    <t>その他の紡織基礎製品</t>
  </si>
  <si>
    <t>ガラス基礎製品</t>
  </si>
  <si>
    <t>ぎ装品</t>
  </si>
  <si>
    <t>貨物車</t>
  </si>
  <si>
    <t>音声及び映像周波装置（民生用及び放送用を除く。）</t>
  </si>
  <si>
    <t>照明器具</t>
  </si>
  <si>
    <t>自動サービス機</t>
  </si>
  <si>
    <t>Ｘ線装置</t>
  </si>
  <si>
    <t>その他の民生用電気・電子機械器具</t>
  </si>
  <si>
    <t>空気調和機器（完成セットに限る。）</t>
  </si>
  <si>
    <t>その他の電子部品</t>
  </si>
  <si>
    <t>貴金属</t>
    <rPh sb="0" eb="3">
      <t>キキンゾク</t>
    </rPh>
    <phoneticPr fontId="25"/>
  </si>
  <si>
    <t>カメラ及び写真用品</t>
  </si>
  <si>
    <t>豚肉</t>
  </si>
  <si>
    <t>刺身</t>
  </si>
  <si>
    <t>海藻類</t>
  </si>
  <si>
    <t>キャベツ・レタス・白菜</t>
    <rPh sb="9" eb="11">
      <t>ハクサイ</t>
    </rPh>
    <phoneticPr fontId="24"/>
  </si>
  <si>
    <t>柑橘類</t>
    <rPh sb="0" eb="3">
      <t>カンキツルイ</t>
    </rPh>
    <phoneticPr fontId="24"/>
  </si>
  <si>
    <t>純米酒・特別純米酒</t>
  </si>
  <si>
    <t>クラフトビール</t>
  </si>
  <si>
    <t>白ワイン</t>
  </si>
  <si>
    <t>麦</t>
  </si>
  <si>
    <t>ブランデー</t>
  </si>
  <si>
    <t>グレープフルーツ</t>
  </si>
  <si>
    <t>炭酸水</t>
  </si>
  <si>
    <t>ウーロン茶</t>
  </si>
  <si>
    <t>野菜ジュース</t>
  </si>
  <si>
    <t>麦茶</t>
  </si>
  <si>
    <t>玄米</t>
    <rPh sb="0" eb="2">
      <t>ゲンマイ</t>
    </rPh>
    <phoneticPr fontId="24"/>
  </si>
  <si>
    <t>大麦・押麦</t>
  </si>
  <si>
    <t>焼きそば</t>
  </si>
  <si>
    <t>ハードパン</t>
  </si>
  <si>
    <t>グラノーラ</t>
  </si>
  <si>
    <t>はちみつ</t>
  </si>
  <si>
    <t>サラミ</t>
  </si>
  <si>
    <t>干物・燻製</t>
  </si>
  <si>
    <t>たまごの加工品</t>
    <rPh sb="4" eb="6">
      <t>カコウ</t>
    </rPh>
    <rPh sb="6" eb="7">
      <t>ヒン</t>
    </rPh>
    <phoneticPr fontId="24"/>
  </si>
  <si>
    <t>バター</t>
  </si>
  <si>
    <t>ドリンクヨーグルト</t>
  </si>
  <si>
    <t>油揚げ</t>
  </si>
  <si>
    <t>漬物</t>
  </si>
  <si>
    <t>餃子の皮・春巻きの皮</t>
  </si>
  <si>
    <t>冷凍パン</t>
  </si>
  <si>
    <t>冷凍弁当のおかず</t>
  </si>
  <si>
    <t>カニ</t>
  </si>
  <si>
    <t>冷凍フルーツ</t>
  </si>
  <si>
    <t>レトルト魚料理</t>
    <rPh sb="4" eb="5">
      <t>サカナ</t>
    </rPh>
    <rPh sb="5" eb="7">
      <t>リョウリ</t>
    </rPh>
    <phoneticPr fontId="9"/>
  </si>
  <si>
    <t>おこわ・炊き込みご飯</t>
  </si>
  <si>
    <t>味噌汁</t>
  </si>
  <si>
    <t>畜肉缶詰・瓶詰</t>
    <rPh sb="0" eb="2">
      <t>チクニク</t>
    </rPh>
    <phoneticPr fontId="24"/>
  </si>
  <si>
    <t>パン粉･唐揚粉</t>
  </si>
  <si>
    <t>わかめ</t>
  </si>
  <si>
    <t>お茶漬けの素</t>
  </si>
  <si>
    <t>ショートニング</t>
  </si>
  <si>
    <t>寒天</t>
  </si>
  <si>
    <t>塩</t>
  </si>
  <si>
    <t>オリーブオイル</t>
  </si>
  <si>
    <t>唐辛子</t>
  </si>
  <si>
    <t>たれ・料理ソース</t>
  </si>
  <si>
    <t>ビスケット・クッキー</t>
  </si>
  <si>
    <t>ダイエット補助食品・ダイエットシェイク</t>
  </si>
  <si>
    <t>卵のベビーフード</t>
  </si>
  <si>
    <t>粉ミルク</t>
  </si>
  <si>
    <t>卵のマタニティフード</t>
  </si>
  <si>
    <t>クレンジング・メイク落とし・アイメイク落とし</t>
  </si>
  <si>
    <t>ハンドソープ</t>
  </si>
  <si>
    <t>フットクリーム・ローション</t>
  </si>
  <si>
    <t>ボディソープ・ボディウオッシュ</t>
  </si>
  <si>
    <t>ハミガキ粉</t>
  </si>
  <si>
    <t>フォーム・ムース</t>
  </si>
  <si>
    <t>白髪染め</t>
  </si>
  <si>
    <t>リンス・コンディショナー・トリートメント</t>
  </si>
  <si>
    <t>ハサミ・すきバサミ</t>
  </si>
  <si>
    <t>シュシュ</t>
  </si>
  <si>
    <t>櫛・コーム</t>
  </si>
  <si>
    <t>アイブロウ</t>
  </si>
  <si>
    <t>BBクリーム</t>
  </si>
  <si>
    <t>リップグロス</t>
  </si>
  <si>
    <t>クレンジングオイル</t>
  </si>
  <si>
    <t>ポーチ</t>
  </si>
  <si>
    <t>リムーバー・ネイルうすめ液</t>
  </si>
  <si>
    <t>ネイルカラー</t>
  </si>
  <si>
    <t>小型家電</t>
    <rPh sb="0" eb="2">
      <t>コガタ</t>
    </rPh>
    <rPh sb="2" eb="4">
      <t>カデン</t>
    </rPh>
    <phoneticPr fontId="9"/>
  </si>
  <si>
    <t>スリムローラー・その他スリムツール</t>
  </si>
  <si>
    <t>サポーター・ボディサポートウェア</t>
  </si>
  <si>
    <t>ダイエット・美容補助食品</t>
  </si>
  <si>
    <t>ライトフレグランス</t>
  </si>
  <si>
    <t>掛け時計</t>
  </si>
  <si>
    <t>スリッパ</t>
  </si>
  <si>
    <t>姿見鏡</t>
  </si>
  <si>
    <t>ろうそく</t>
  </si>
  <si>
    <t>プリザーブドフラワー</t>
  </si>
  <si>
    <t>置物・オブジェ</t>
  </si>
  <si>
    <t>ボディサポートシート・クッション</t>
  </si>
  <si>
    <t>基材・マッサージオイル</t>
  </si>
  <si>
    <t>お弁当用箸・カトラリー</t>
  </si>
  <si>
    <t>常温ボトル</t>
  </si>
  <si>
    <t>お玉・レードル</t>
  </si>
  <si>
    <t>計量スプーン・カップ・スケール</t>
  </si>
  <si>
    <t>鋳物ホーロー鍋</t>
  </si>
  <si>
    <t>調理家電</t>
  </si>
  <si>
    <t>製菓キット</t>
  </si>
  <si>
    <t>ティー用品</t>
  </si>
  <si>
    <t>ガラスジャー・キャニスター</t>
  </si>
  <si>
    <t>製氷皿</t>
  </si>
  <si>
    <t>ミトン</t>
  </si>
  <si>
    <t>食器洗い洗剤</t>
  </si>
  <si>
    <t>深皿・パスタ皿・カレー皿</t>
  </si>
  <si>
    <t>箸</t>
  </si>
  <si>
    <t>コップ</t>
  </si>
  <si>
    <t>ティー食器</t>
    <rPh sb="3" eb="5">
      <t>ショッキ</t>
    </rPh>
    <phoneticPr fontId="9"/>
  </si>
  <si>
    <t>醤油さし</t>
    <rPh sb="0" eb="2">
      <t>ショウユ</t>
    </rPh>
    <phoneticPr fontId="9"/>
  </si>
  <si>
    <t>折りたたみマットレス</t>
  </si>
  <si>
    <t>カーテンレール・アクセサリー</t>
  </si>
  <si>
    <t>イ草・畳マット</t>
  </si>
  <si>
    <t>ソファカバー・マルチカバー</t>
  </si>
  <si>
    <t>廊下・玄関家具</t>
  </si>
  <si>
    <t>突っ張り棒・棚</t>
  </si>
  <si>
    <t>シューズ・スリッパ収納</t>
  </si>
  <si>
    <t>タオル掛け・タオルスタンド</t>
  </si>
  <si>
    <t>小物・卓上・アクセサリー収納</t>
  </si>
  <si>
    <t>バスチェア</t>
  </si>
  <si>
    <t>フェイスタオル</t>
  </si>
  <si>
    <t>トイレ収納</t>
  </si>
  <si>
    <t>入浴快適グッズ</t>
  </si>
  <si>
    <t>防災用品</t>
  </si>
  <si>
    <t>温度・湿度計</t>
  </si>
  <si>
    <t>冷房関連</t>
    <rPh sb="0" eb="2">
      <t>レイボウ</t>
    </rPh>
    <rPh sb="2" eb="4">
      <t>カンレン</t>
    </rPh>
    <phoneticPr fontId="9"/>
  </si>
  <si>
    <t>加湿器</t>
  </si>
  <si>
    <t>屋内照明</t>
  </si>
  <si>
    <t>双眼鏡・望遠鏡・光学機器</t>
  </si>
  <si>
    <t>ピンチ・洗濯ばさみ</t>
  </si>
  <si>
    <t>収納棚・ラック</t>
  </si>
  <si>
    <t>ほうき・ちりとり</t>
  </si>
  <si>
    <t>ブラシ・スポンジ</t>
  </si>
  <si>
    <t>衣類用漂白剤</t>
  </si>
  <si>
    <t>ティッシュペーパー</t>
  </si>
  <si>
    <t>マスク</t>
  </si>
  <si>
    <t>ベビーケア用品</t>
    <rPh sb="5" eb="7">
      <t>ヨウヒン</t>
    </rPh>
    <phoneticPr fontId="9"/>
  </si>
  <si>
    <t>カレンダー</t>
  </si>
  <si>
    <t>多色ボールペン</t>
  </si>
  <si>
    <t>セロテープ・両面テープ</t>
  </si>
  <si>
    <t>朱印帳・集印帳</t>
  </si>
  <si>
    <t>マスキングテープ・シール・スタンプ </t>
  </si>
  <si>
    <t>学用品</t>
  </si>
  <si>
    <t>電動工具</t>
  </si>
  <si>
    <t>鉢・プランター</t>
  </si>
  <si>
    <t>服・アクセサリー</t>
  </si>
  <si>
    <t>掃除用品</t>
  </si>
  <si>
    <t>ふくさ</t>
  </si>
  <si>
    <t>その他宗教用品</t>
  </si>
  <si>
    <t>デスクトップパソコン</t>
  </si>
  <si>
    <t>保護フィルム</t>
  </si>
  <si>
    <t>バッテリー</t>
  </si>
  <si>
    <t>プリンター用紙</t>
    <rPh sb="5" eb="7">
      <t>ヨウシ</t>
    </rPh>
    <phoneticPr fontId="9"/>
  </si>
  <si>
    <t>コート・ジャケット</t>
  </si>
  <si>
    <t>サングラス・ファッション眼鏡・アクセサリー</t>
  </si>
  <si>
    <t>メンズ</t>
  </si>
  <si>
    <t>バッグ小物</t>
  </si>
  <si>
    <t>旅行・ガーメントバッグ</t>
  </si>
  <si>
    <t>キッズシューズ</t>
  </si>
  <si>
    <t>ベビーシューズ</t>
  </si>
  <si>
    <t>マタニティ小物</t>
    <rPh sb="5" eb="7">
      <t>コモノ</t>
    </rPh>
    <phoneticPr fontId="9"/>
  </si>
  <si>
    <t>登山・クライミング</t>
  </si>
  <si>
    <t>衣類・インナー類</t>
    <rPh sb="0" eb="2">
      <t>イルイ</t>
    </rPh>
    <rPh sb="7" eb="8">
      <t>ルイ</t>
    </rPh>
    <phoneticPr fontId="9"/>
  </si>
  <si>
    <r>
      <rPr>
        <sz val="11"/>
        <color theme="1"/>
        <rFont val="游ゴシック"/>
        <family val="2"/>
        <charset val="128"/>
      </rPr>
      <t>オルガン類</t>
    </r>
    <rPh sb="4" eb="5">
      <t>ルイ</t>
    </rPh>
    <phoneticPr fontId="9"/>
  </si>
  <si>
    <r>
      <rPr>
        <sz val="11"/>
        <color theme="1"/>
        <rFont val="游ゴシック"/>
        <family val="2"/>
        <charset val="128"/>
      </rPr>
      <t>楽譜</t>
    </r>
    <rPh sb="0" eb="2">
      <t>ガクフ</t>
    </rPh>
    <phoneticPr fontId="9"/>
  </si>
  <si>
    <r>
      <rPr>
        <sz val="11"/>
        <color theme="1"/>
        <rFont val="游ゴシック"/>
        <family val="2"/>
        <charset val="128"/>
      </rPr>
      <t>車用アクセサリー</t>
    </r>
    <rPh sb="0" eb="1">
      <t>クルマ</t>
    </rPh>
    <rPh sb="1" eb="2">
      <t>ヨウ</t>
    </rPh>
    <phoneticPr fontId="23"/>
  </si>
  <si>
    <t>スケッチブック</t>
  </si>
  <si>
    <r>
      <rPr>
        <sz val="11"/>
        <color theme="1"/>
        <rFont val="游ゴシック"/>
        <family val="2"/>
        <charset val="128"/>
      </rPr>
      <t>生地</t>
    </r>
    <rPh sb="0" eb="2">
      <t>キジ</t>
    </rPh>
    <phoneticPr fontId="9"/>
  </si>
  <si>
    <t>雑誌</t>
    <rPh sb="0" eb="2">
      <t>ザッシ</t>
    </rPh>
    <phoneticPr fontId="9"/>
  </si>
  <si>
    <t>DVD</t>
  </si>
  <si>
    <t>幼児のおもちゃ</t>
  </si>
  <si>
    <t>交換レンズ</t>
    <rPh sb="0" eb="2">
      <t>コウカン</t>
    </rPh>
    <phoneticPr fontId="25"/>
  </si>
  <si>
    <t>ゴムタイヤ及びチューブ</t>
  </si>
  <si>
    <t>一般情報機器</t>
    <rPh sb="0" eb="2">
      <t>イッパン</t>
    </rPh>
    <rPh sb="2" eb="4">
      <t>ジョウホウ</t>
    </rPh>
    <rPh sb="4" eb="6">
      <t>キキ</t>
    </rPh>
    <phoneticPr fontId="25"/>
  </si>
  <si>
    <t>パルプ</t>
  </si>
  <si>
    <t>システム・プログラム</t>
  </si>
  <si>
    <t>歯科用機器</t>
  </si>
  <si>
    <t>衛生材料</t>
  </si>
  <si>
    <t>圧縮ガス，液化ガス及び固形ガス（石油ガス，可燃性天然ガスを圧縮又は液化したものを除く。）</t>
  </si>
  <si>
    <t>工業用化学薬品</t>
  </si>
  <si>
    <t>圧縮機（冷凍機を除く。）</t>
  </si>
  <si>
    <t>マニピュレータ</t>
  </si>
  <si>
    <t>紙工機械</t>
  </si>
  <si>
    <t>クレーン</t>
  </si>
  <si>
    <t>乾燥機器（化学装置用に限り，赤外線乾燥装置及び誘電加熱装置を除く。）</t>
  </si>
  <si>
    <t>機械工具</t>
  </si>
  <si>
    <t>歯車（スプロケットを含む。）</t>
  </si>
  <si>
    <t>開閉制御装置</t>
  </si>
  <si>
    <t>その他の金属加工基礎製品</t>
  </si>
  <si>
    <t>金属加工機械の附属機器及び構成品</t>
  </si>
  <si>
    <t>計測制御機器（電気計測器を除く。）</t>
  </si>
  <si>
    <t>車両用ボイラ</t>
  </si>
  <si>
    <t>その他の機関及びタービン</t>
  </si>
  <si>
    <t>核燃料集合体及び部分品</t>
  </si>
  <si>
    <t>プロペラ及び回転翼</t>
  </si>
  <si>
    <t>パルプ・製紙機械</t>
  </si>
  <si>
    <t>農林用トラクタ</t>
  </si>
  <si>
    <t>鉱山機械・装置</t>
  </si>
  <si>
    <t>準備機械</t>
  </si>
  <si>
    <t>警報設備及び信号装置</t>
  </si>
  <si>
    <t>車用オーディオ用品</t>
    <rPh sb="0" eb="1">
      <t>クルマ</t>
    </rPh>
    <rPh sb="1" eb="2">
      <t>ヨウ</t>
    </rPh>
    <rPh sb="7" eb="9">
      <t>ヨウヒン</t>
    </rPh>
    <phoneticPr fontId="25"/>
  </si>
  <si>
    <t>索道</t>
  </si>
  <si>
    <t>トレーラ</t>
  </si>
  <si>
    <t>紡織半製品（糸及び糸製品を除く。）</t>
  </si>
  <si>
    <t>せっこう基礎製品</t>
  </si>
  <si>
    <t>艦艇</t>
  </si>
  <si>
    <t>機関車</t>
  </si>
  <si>
    <t>放送用装置（民生用を除く。）</t>
  </si>
  <si>
    <t>電気乾燥装置及び加熱装置</t>
  </si>
  <si>
    <t>その他の電子応用装置（電子計算機及び関連装置並びに通信装置及び関連装置を除く。）</t>
  </si>
  <si>
    <t>民生用電子機器の関連機器</t>
  </si>
  <si>
    <t>冷却塔及びヒーティングタワー（空気調和，冷凍冷蔵，その他の冷凍機応用製品及び装置に用いるものに限る。）</t>
  </si>
  <si>
    <t>メモリー部品</t>
  </si>
  <si>
    <t>映画装置</t>
  </si>
  <si>
    <t>鶏肉</t>
  </si>
  <si>
    <t>その他魚介類</t>
    <rPh sb="2" eb="3">
      <t>タ</t>
    </rPh>
    <rPh sb="3" eb="6">
      <t>ギョカイルイ</t>
    </rPh>
    <phoneticPr fontId="24"/>
  </si>
  <si>
    <t>ブロッコリー・カリフラワー</t>
  </si>
  <si>
    <t>バナナ</t>
  </si>
  <si>
    <t>大吟醸酒</t>
  </si>
  <si>
    <t>発泡酒</t>
  </si>
  <si>
    <t>ロゼワイン</t>
  </si>
  <si>
    <t>ホワイトリカー</t>
  </si>
  <si>
    <t>ラム</t>
  </si>
  <si>
    <t>オレンジ</t>
  </si>
  <si>
    <t>アルカリイオン水</t>
  </si>
  <si>
    <t>フルーツジュース</t>
  </si>
  <si>
    <t>中国茶</t>
  </si>
  <si>
    <t>もち米</t>
    <rPh sb="2" eb="3">
      <t>ゴメ</t>
    </rPh>
    <phoneticPr fontId="24"/>
  </si>
  <si>
    <t>小麦</t>
  </si>
  <si>
    <t>ライスヌードル</t>
  </si>
  <si>
    <t>ソフトパン</t>
  </si>
  <si>
    <t>メープルシロップ</t>
  </si>
  <si>
    <t>サラダチキン・スモークチキン</t>
  </si>
  <si>
    <t>蒲焼き</t>
  </si>
  <si>
    <t>マーガリン</t>
  </si>
  <si>
    <t>ヨーグルト種</t>
  </si>
  <si>
    <t>厚揚げ</t>
  </si>
  <si>
    <t>梅干し</t>
  </si>
  <si>
    <t>茶碗蒸し</t>
  </si>
  <si>
    <t>冷凍ピザ・スナック</t>
  </si>
  <si>
    <t>冷凍弁当</t>
  </si>
  <si>
    <t>エビ</t>
  </si>
  <si>
    <t>レトルト肉料理</t>
    <rPh sb="4" eb="5">
      <t>ニク</t>
    </rPh>
    <rPh sb="5" eb="7">
      <t>リョウリ</t>
    </rPh>
    <phoneticPr fontId="9"/>
  </si>
  <si>
    <t>炒飯・ピラフ</t>
  </si>
  <si>
    <t>お吸い物</t>
  </si>
  <si>
    <t>農産缶詰・瓶詰</t>
    <rPh sb="0" eb="2">
      <t>ノウサン</t>
    </rPh>
    <phoneticPr fontId="24"/>
  </si>
  <si>
    <t>きな粉･だんごの粉</t>
  </si>
  <si>
    <t>ひじき</t>
  </si>
  <si>
    <t>ドライイースト</t>
  </si>
  <si>
    <t>あんこ</t>
  </si>
  <si>
    <t>酢・ビネガー</t>
  </si>
  <si>
    <t>ごま油</t>
  </si>
  <si>
    <t>わさび</t>
  </si>
  <si>
    <t>鍋の素</t>
  </si>
  <si>
    <t>クラッカー</t>
  </si>
  <si>
    <t>栄養補助・機能性食品・サプリメント・ビタミン</t>
    <rPh sb="0" eb="2">
      <t>エイヨウ</t>
    </rPh>
    <rPh sb="2" eb="4">
      <t>ホジョ</t>
    </rPh>
    <rPh sb="5" eb="7">
      <t>キノウ</t>
    </rPh>
    <phoneticPr fontId="24"/>
  </si>
  <si>
    <t>肉のベビーフード</t>
  </si>
  <si>
    <t>肉のマタニティフード</t>
  </si>
  <si>
    <t>化粧水</t>
  </si>
  <si>
    <t>ハンドクリーム・ローション・パック</t>
  </si>
  <si>
    <t>フットスクラブ・軽石・角質ケア</t>
    <rPh sb="11" eb="13">
      <t>カクシツ</t>
    </rPh>
    <phoneticPr fontId="9"/>
  </si>
  <si>
    <t>ボディクリーム・ローション・ミスト・パウダー</t>
  </si>
  <si>
    <t>マウスウォッシュ</t>
  </si>
  <si>
    <t>ヘアジェル</t>
  </si>
  <si>
    <t>ブリーチ</t>
  </si>
  <si>
    <t>シャンプー・コンディショナーセット/トライアル</t>
  </si>
  <si>
    <t>シザーケース・カバー</t>
  </si>
  <si>
    <t>ヘアバンド</t>
  </si>
  <si>
    <t>パーマ用ロッド</t>
  </si>
  <si>
    <t>アイライナー</t>
  </si>
  <si>
    <t>CCクリーム</t>
  </si>
  <si>
    <t>リップライナー</t>
  </si>
  <si>
    <t>クレンジングクリーム</t>
  </si>
  <si>
    <r>
      <rPr>
        <sz val="11"/>
        <color theme="1"/>
        <rFont val="ＭＳ Ｐゴシック"/>
        <family val="3"/>
        <charset val="128"/>
      </rPr>
      <t>化粧ブラシ・チップ</t>
    </r>
    <rPh sb="0" eb="2">
      <t>ケショウ</t>
    </rPh>
    <phoneticPr fontId="9"/>
  </si>
  <si>
    <t>ネイルケア用品</t>
    <rPh sb="5" eb="7">
      <t>ヨウヒン</t>
    </rPh>
    <phoneticPr fontId="9"/>
  </si>
  <si>
    <t>ネイルチップ</t>
  </si>
  <si>
    <t>フェイスケア</t>
  </si>
  <si>
    <t>スリムウェア</t>
  </si>
  <si>
    <t>冷え取り</t>
  </si>
  <si>
    <t>機能性食品・サプリメント・ビタミン</t>
  </si>
  <si>
    <t>ボディミスト</t>
  </si>
  <si>
    <t>収納小物用品</t>
    <rPh sb="0" eb="2">
      <t>シュウノウ</t>
    </rPh>
    <rPh sb="2" eb="4">
      <t>コモノ</t>
    </rPh>
    <rPh sb="4" eb="6">
      <t>ヨウヒン</t>
    </rPh>
    <phoneticPr fontId="9"/>
  </si>
  <si>
    <t>卓上ミラー</t>
  </si>
  <si>
    <t>キャンドル用品</t>
    <rPh sb="5" eb="7">
      <t>ヨウヒン</t>
    </rPh>
    <phoneticPr fontId="9"/>
  </si>
  <si>
    <t>ドライフラワー</t>
  </si>
  <si>
    <t>タペストリー・掛け軸</t>
    <rPh sb="7" eb="8">
      <t>カ</t>
    </rPh>
    <rPh sb="9" eb="10">
      <t>ジク</t>
    </rPh>
    <phoneticPr fontId="9"/>
  </si>
  <si>
    <t>アイケア・アイマスク</t>
  </si>
  <si>
    <t>保存容器・ボトル</t>
  </si>
  <si>
    <t>お弁当包み</t>
  </si>
  <si>
    <t>キッズボトル</t>
  </si>
  <si>
    <t>へら・フライ返し</t>
  </si>
  <si>
    <t>タイマー・温度計</t>
  </si>
  <si>
    <t>グリルパン・スキレット・直火プレート</t>
  </si>
  <si>
    <t>トースター・ホットプレート</t>
  </si>
  <si>
    <t>製菓食材</t>
  </si>
  <si>
    <t>茶道道具</t>
  </si>
  <si>
    <t>保存袋・クリップ</t>
  </si>
  <si>
    <t>整水器</t>
  </si>
  <si>
    <t>キッチンマット</t>
  </si>
  <si>
    <t>ふきん・スポンジクロス</t>
  </si>
  <si>
    <t>小皿・薬味皿</t>
  </si>
  <si>
    <t>カクテルピック・オードブルピン</t>
  </si>
  <si>
    <t>グラス</t>
  </si>
  <si>
    <t>中国茶器</t>
  </si>
  <si>
    <t>箸置き・カトラリー収納</t>
  </si>
  <si>
    <t>敷きふとん</t>
  </si>
  <si>
    <t>ダイニングチェアカバー</t>
  </si>
  <si>
    <t>ベッドルーム家具</t>
  </si>
  <si>
    <t>ハンガーラック・ポールハンガー</t>
  </si>
  <si>
    <t>湯おけ・洗面器</t>
  </si>
  <si>
    <t>ハンドタオル</t>
  </si>
  <si>
    <t>便座カバー・シート</t>
  </si>
  <si>
    <t>防滴・防水グッズ</t>
  </si>
  <si>
    <t>防犯・安心用品 </t>
  </si>
  <si>
    <t>静電気対策グッズ</t>
  </si>
  <si>
    <t>除湿器</t>
    <rPh sb="0" eb="3">
      <t>ジョシツキ</t>
    </rPh>
    <phoneticPr fontId="9"/>
  </si>
  <si>
    <t>電球・蛍光管</t>
  </si>
  <si>
    <t>携帯電話・スマートフォン</t>
  </si>
  <si>
    <t>ランドリーバッグ・バスケット</t>
  </si>
  <si>
    <t>圧縮袋・クローゼット収納 </t>
  </si>
  <si>
    <t>フローリングワイパー・コロコロ</t>
  </si>
  <si>
    <t>洗剤・除菌剤・油処理剤等</t>
    <rPh sb="0" eb="2">
      <t>センザイ</t>
    </rPh>
    <rPh sb="7" eb="8">
      <t>アブラ</t>
    </rPh>
    <rPh sb="8" eb="11">
      <t>ショリザイ</t>
    </rPh>
    <rPh sb="11" eb="12">
      <t>トウ</t>
    </rPh>
    <phoneticPr fontId="9"/>
  </si>
  <si>
    <t>洗濯のり</t>
  </si>
  <si>
    <t>キッチンペーパー</t>
  </si>
  <si>
    <t>ボディソープ</t>
  </si>
  <si>
    <t>ガードスプレー・クリーム</t>
  </si>
  <si>
    <t>圧縮袋・収納袋</t>
  </si>
  <si>
    <t>カスタマイズ多機能ペン</t>
  </si>
  <si>
    <t>のり・接着剤</t>
  </si>
  <si>
    <t>ファイル・バインダー・ケース</t>
  </si>
  <si>
    <t>ラッピング用品・色紙・金封</t>
  </si>
  <si>
    <t>ビジネスバッグ・財布・革小物</t>
  </si>
  <si>
    <t>材料・部品</t>
  </si>
  <si>
    <t>剪定用具</t>
  </si>
  <si>
    <t>首輪・ハーネス・リード</t>
  </si>
  <si>
    <t>餌・おやつ</t>
  </si>
  <si>
    <t>祭り用品</t>
  </si>
  <si>
    <t>ノートパソコン</t>
  </si>
  <si>
    <t>スタンド</t>
  </si>
  <si>
    <t>キーボード・マウス・入力機器</t>
  </si>
  <si>
    <t>クリーナー</t>
  </si>
  <si>
    <t>スカート</t>
  </si>
  <si>
    <t>帽子</t>
  </si>
  <si>
    <t>ブーツ・ブーティ</t>
  </si>
  <si>
    <t>財布・小銭入れ</t>
  </si>
  <si>
    <t>キッズ小物</t>
    <rPh sb="3" eb="5">
      <t>コモノ</t>
    </rPh>
    <phoneticPr fontId="9"/>
  </si>
  <si>
    <t>ベビー小物</t>
    <rPh sb="3" eb="5">
      <t>コモノ</t>
    </rPh>
    <phoneticPr fontId="9"/>
  </si>
  <si>
    <t>抱っこひも・スリング</t>
    <rPh sb="0" eb="1">
      <t>ダ</t>
    </rPh>
    <phoneticPr fontId="9"/>
  </si>
  <si>
    <r>
      <rPr>
        <sz val="11"/>
        <color theme="1"/>
        <rFont val="游ゴシック"/>
        <family val="2"/>
        <charset val="128"/>
      </rPr>
      <t>管楽器</t>
    </r>
    <rPh sb="0" eb="3">
      <t>カンガッキ</t>
    </rPh>
    <phoneticPr fontId="9"/>
  </si>
  <si>
    <r>
      <rPr>
        <sz val="11"/>
        <color theme="1"/>
        <rFont val="游ゴシック"/>
        <family val="2"/>
        <charset val="128"/>
      </rPr>
      <t>音楽書籍・雑誌</t>
    </r>
    <rPh sb="0" eb="2">
      <t>オンガク</t>
    </rPh>
    <rPh sb="2" eb="4">
      <t>ショセキ</t>
    </rPh>
    <rPh sb="5" eb="7">
      <t>ザッシ</t>
    </rPh>
    <phoneticPr fontId="9"/>
  </si>
  <si>
    <t>画材筆・ブラシ</t>
  </si>
  <si>
    <r>
      <rPr>
        <sz val="11"/>
        <color theme="1"/>
        <rFont val="游ゴシック"/>
        <family val="2"/>
        <charset val="128"/>
      </rPr>
      <t>裁縫道具</t>
    </r>
    <rPh sb="0" eb="2">
      <t>サイホウ</t>
    </rPh>
    <rPh sb="2" eb="4">
      <t>ドウグ</t>
    </rPh>
    <phoneticPr fontId="9"/>
  </si>
  <si>
    <t>アニメ</t>
  </si>
  <si>
    <t>写真用品</t>
    <rPh sb="0" eb="2">
      <t>シャシン</t>
    </rPh>
    <rPh sb="2" eb="4">
      <t>ヨウヒン</t>
    </rPh>
    <phoneticPr fontId="25"/>
  </si>
  <si>
    <t>ゴムベルト</t>
  </si>
  <si>
    <t>デジタル型</t>
    <rPh sb="4" eb="5">
      <t>ガタ</t>
    </rPh>
    <phoneticPr fontId="25"/>
  </si>
  <si>
    <t>加工紙</t>
  </si>
  <si>
    <t>治療用・手術用機器</t>
  </si>
  <si>
    <t>衛生用品及び関連製品</t>
  </si>
  <si>
    <t>環式有機工業薬品</t>
  </si>
  <si>
    <t>香料</t>
  </si>
  <si>
    <t>空気圧機器</t>
  </si>
  <si>
    <t>ロボット</t>
  </si>
  <si>
    <t>製版機械</t>
  </si>
  <si>
    <t>コンベヤ</t>
  </si>
  <si>
    <t>混合機，かくはん機及び粉砕機（化学装置用に限る。）</t>
  </si>
  <si>
    <t>金型</t>
  </si>
  <si>
    <t>軸受</t>
  </si>
  <si>
    <t>静止電気機械器具</t>
  </si>
  <si>
    <t>ねじ及び同附属品</t>
  </si>
  <si>
    <t>金属加工機械の保持具</t>
  </si>
  <si>
    <t>試験機及び分析機器</t>
  </si>
  <si>
    <t>舶用ボイラ</t>
  </si>
  <si>
    <t>蒸気タービン</t>
  </si>
  <si>
    <t>原子炉設備</t>
  </si>
  <si>
    <t>機体部品及び附属装置</t>
  </si>
  <si>
    <t>工業炉（燃焼炉及び電気炉）</t>
  </si>
  <si>
    <t>選別機</t>
  </si>
  <si>
    <t>織機</t>
  </si>
  <si>
    <t>公害防止装置</t>
  </si>
  <si>
    <t>車用ケミカル用品</t>
    <rPh sb="0" eb="1">
      <t>クルマ</t>
    </rPh>
    <rPh sb="1" eb="2">
      <t>ヨウ</t>
    </rPh>
    <rPh sb="6" eb="8">
      <t>ヨウヒン</t>
    </rPh>
    <phoneticPr fontId="25"/>
  </si>
  <si>
    <t>産業用運搬車</t>
  </si>
  <si>
    <t>完成自動車（四輪及び六輪自動車）</t>
  </si>
  <si>
    <t>セメント及びセメント関連製品</t>
  </si>
  <si>
    <t>漁船</t>
  </si>
  <si>
    <t>車両部品</t>
  </si>
  <si>
    <t>無線応用装置</t>
  </si>
  <si>
    <t>電球類</t>
  </si>
  <si>
    <t>音波応用装置</t>
  </si>
  <si>
    <t>冷凍機</t>
  </si>
  <si>
    <t>受動部品</t>
  </si>
  <si>
    <t>光学機械</t>
  </si>
  <si>
    <t>羊肉</t>
  </si>
  <si>
    <t>アスパラ・セロリ</t>
  </si>
  <si>
    <t>キウイ</t>
  </si>
  <si>
    <t>純米大吟醸酒</t>
  </si>
  <si>
    <t>新ジャンル（第3のビール）</t>
  </si>
  <si>
    <t>スパークリングワイン</t>
  </si>
  <si>
    <t>黒糖</t>
  </si>
  <si>
    <t>ウォッカ</t>
  </si>
  <si>
    <t>ライム</t>
  </si>
  <si>
    <t>海洋深層水</t>
  </si>
  <si>
    <t>ほうじ茶</t>
  </si>
  <si>
    <t>スムージー</t>
  </si>
  <si>
    <t>紅茶</t>
  </si>
  <si>
    <t>ご飯パック</t>
    <rPh sb="1" eb="2">
      <t>ハン</t>
    </rPh>
    <phoneticPr fontId="24"/>
  </si>
  <si>
    <t>冷麺</t>
  </si>
  <si>
    <t>惣菜パン</t>
  </si>
  <si>
    <t>スプレッド</t>
  </si>
  <si>
    <t>ベーコン</t>
  </si>
  <si>
    <t>ほぐし・フレーク</t>
  </si>
  <si>
    <t>牛乳</t>
  </si>
  <si>
    <t>がんもどき</t>
  </si>
  <si>
    <t>のり・海藻の佃煮</t>
  </si>
  <si>
    <t>練り物</t>
    <rPh sb="0" eb="1">
      <t>ネ</t>
    </rPh>
    <rPh sb="2" eb="3">
      <t>モノ</t>
    </rPh>
    <phoneticPr fontId="24"/>
  </si>
  <si>
    <t>冷凍生地</t>
  </si>
  <si>
    <t>その他肉類</t>
    <rPh sb="2" eb="3">
      <t>タ</t>
    </rPh>
    <rPh sb="3" eb="4">
      <t>ニク</t>
    </rPh>
    <rPh sb="4" eb="5">
      <t>ルイ</t>
    </rPh>
    <phoneticPr fontId="9"/>
  </si>
  <si>
    <t>ウニ</t>
  </si>
  <si>
    <t>カレー</t>
  </si>
  <si>
    <t>リゾット・パエリア</t>
  </si>
  <si>
    <t>フルーツ缶詰・瓶詰</t>
  </si>
  <si>
    <t>お好み焼き・たこ焼き粉</t>
  </si>
  <si>
    <t>海苔</t>
  </si>
  <si>
    <t>ベーキングパウダー</t>
  </si>
  <si>
    <t>抹茶</t>
  </si>
  <si>
    <t>ポン酢</t>
  </si>
  <si>
    <t>こめ油</t>
  </si>
  <si>
    <t>しょうが調味料</t>
  </si>
  <si>
    <t>すしの素</t>
  </si>
  <si>
    <t>ウエハース</t>
  </si>
  <si>
    <t>漢方薬・生薬</t>
  </si>
  <si>
    <t>お茶</t>
  </si>
  <si>
    <t>魚のベビーフード</t>
  </si>
  <si>
    <t>魚のマタニティフード</t>
  </si>
  <si>
    <t>乳液・クリーム</t>
  </si>
  <si>
    <t>ハンドトリートメント手袋</t>
  </si>
  <si>
    <t>足用シート・リラックスシート</t>
  </si>
  <si>
    <t>ボディスクラブ・ジェル・オイル</t>
  </si>
  <si>
    <t>歯間クリーナー</t>
  </si>
  <si>
    <t>ヘアフレグランス</t>
  </si>
  <si>
    <t>ヘアチョーク</t>
  </si>
  <si>
    <t>ドライシャンプー・リフレッシュスプレー</t>
  </si>
  <si>
    <t>散髪ケープ</t>
  </si>
  <si>
    <t>ヘアピン</t>
  </si>
  <si>
    <t>手巻きカーラー</t>
  </si>
  <si>
    <t>アイシャドウベース</t>
  </si>
  <si>
    <t>チーク</t>
  </si>
  <si>
    <t>リップティント</t>
  </si>
  <si>
    <t>クレンジングシート</t>
  </si>
  <si>
    <t>メイクボックス</t>
  </si>
  <si>
    <t>ネイルケアツール・爪切り</t>
    <rPh sb="9" eb="11">
      <t>ツメキ</t>
    </rPh>
    <phoneticPr fontId="9"/>
  </si>
  <si>
    <t>ネイルシート・シール</t>
  </si>
  <si>
    <t>ボディケア・ネイルケア</t>
  </si>
  <si>
    <t>ヨガツール</t>
  </si>
  <si>
    <t>着圧タイツ</t>
  </si>
  <si>
    <t>ガム・口臭ケア</t>
  </si>
  <si>
    <t>ブックエンド・本立て</t>
    <rPh sb="7" eb="9">
      <t>ホンタ</t>
    </rPh>
    <phoneticPr fontId="9"/>
  </si>
  <si>
    <t>バスルームミラー</t>
  </si>
  <si>
    <t>観葉植物</t>
  </si>
  <si>
    <t>フォトフレーム</t>
  </si>
  <si>
    <t>ツボ押しグッズ </t>
  </si>
  <si>
    <t>ディフューザー・芳香器</t>
  </si>
  <si>
    <t>ランチ雑貨</t>
  </si>
  <si>
    <t>浄水・フレーバーボトル</t>
  </si>
  <si>
    <t>こし器・カス上げ</t>
  </si>
  <si>
    <t>ボウル・ザル・バット</t>
  </si>
  <si>
    <t>両手鍋</t>
  </si>
  <si>
    <t>ミキサー・ブレンダー</t>
  </si>
  <si>
    <t>キャンドル・ラッピング</t>
  </si>
  <si>
    <t>中国茶器用品</t>
    <rPh sb="4" eb="6">
      <t>ヨウヒン</t>
    </rPh>
    <phoneticPr fontId="9"/>
  </si>
  <si>
    <t>ラップ・シート</t>
  </si>
  <si>
    <t>浄水ポット</t>
  </si>
  <si>
    <t>水切りラック・トレー</t>
  </si>
  <si>
    <t>茶碗</t>
  </si>
  <si>
    <t>ハニーディッパー</t>
  </si>
  <si>
    <t>デカンタ・ピッチャー</t>
  </si>
  <si>
    <t>和茶器</t>
    <rPh sb="0" eb="1">
      <t>ワ</t>
    </rPh>
    <rPh sb="1" eb="3">
      <t>チャキ</t>
    </rPh>
    <phoneticPr fontId="9"/>
  </si>
  <si>
    <t>コースター</t>
  </si>
  <si>
    <t>掛けふとん</t>
  </si>
  <si>
    <t>クッション・クッションカバー</t>
  </si>
  <si>
    <t>リビングルーム家具</t>
  </si>
  <si>
    <t>洗面小物</t>
  </si>
  <si>
    <t>タオルセット</t>
  </si>
  <si>
    <t>フタ用カバー</t>
  </si>
  <si>
    <t>バストイグッズ</t>
  </si>
  <si>
    <t>虫対策用品</t>
  </si>
  <si>
    <t>懐中電灯</t>
  </si>
  <si>
    <t>テレビ・レコーダー</t>
  </si>
  <si>
    <t>ベランダサンダル</t>
  </si>
  <si>
    <t>アイロン用品 </t>
  </si>
  <si>
    <t>クロス・ハンディモップ・ぞうきん</t>
  </si>
  <si>
    <t>炊事・掃除用ゴム手袋</t>
  </si>
  <si>
    <t>しみ抜き剤</t>
  </si>
  <si>
    <t>ペーパータオル</t>
  </si>
  <si>
    <t>救急ばんそうこう・救急用品・救急箱</t>
    <rPh sb="14" eb="17">
      <t>キュウキュウバコ</t>
    </rPh>
    <phoneticPr fontId="9"/>
  </si>
  <si>
    <t>つっぱり棒・つっぱり棚</t>
  </si>
  <si>
    <t>シャープペンシル・替芯</t>
  </si>
  <si>
    <t>ホチキス・穴あけパンチ</t>
  </si>
  <si>
    <t>学習帳・単語帳・学童用品</t>
    <rPh sb="0" eb="2">
      <t>ガクシュウ</t>
    </rPh>
    <rPh sb="2" eb="3">
      <t>チョウ</t>
    </rPh>
    <rPh sb="4" eb="7">
      <t>タンゴチョウ</t>
    </rPh>
    <rPh sb="8" eb="11">
      <t>ガクドウヨウ</t>
    </rPh>
    <rPh sb="11" eb="12">
      <t>ヒン</t>
    </rPh>
    <phoneticPr fontId="9"/>
  </si>
  <si>
    <t>メッセージカード・便箋・封筒 </t>
  </si>
  <si>
    <t>材料・資材</t>
  </si>
  <si>
    <t>ガーデンファニチャー</t>
  </si>
  <si>
    <t>おもちゃ</t>
  </si>
  <si>
    <t>数珠</t>
  </si>
  <si>
    <t>タブレットPC</t>
  </si>
  <si>
    <t>PCパーツ</t>
  </si>
  <si>
    <t>ワンピース・ドレス</t>
  </si>
  <si>
    <t>ハンカチ・バンダナ</t>
  </si>
  <si>
    <t>スニーカー</t>
  </si>
  <si>
    <t>旅行用品･旅行小物</t>
  </si>
  <si>
    <t>マタニティ靴</t>
    <rPh sb="5" eb="6">
      <t>クツ</t>
    </rPh>
    <phoneticPr fontId="9"/>
  </si>
  <si>
    <t>釣り</t>
  </si>
  <si>
    <r>
      <rPr>
        <sz val="11"/>
        <color theme="1"/>
        <rFont val="游ゴシック"/>
        <family val="2"/>
        <charset val="128"/>
      </rPr>
      <t>弦楽器</t>
    </r>
    <rPh sb="0" eb="3">
      <t>ゲンガッキ</t>
    </rPh>
    <phoneticPr fontId="9"/>
  </si>
  <si>
    <r>
      <rPr>
        <sz val="11"/>
        <color theme="1"/>
        <rFont val="游ゴシック"/>
        <family val="2"/>
        <charset val="128"/>
      </rPr>
      <t>楽譜関連商品</t>
    </r>
    <rPh sb="0" eb="2">
      <t>ガクフ</t>
    </rPh>
    <rPh sb="2" eb="4">
      <t>カンレン</t>
    </rPh>
    <rPh sb="4" eb="6">
      <t>ショウヒン</t>
    </rPh>
    <phoneticPr fontId="9"/>
  </si>
  <si>
    <t>版画用品</t>
  </si>
  <si>
    <t>編み物道具・毛糸</t>
    <rPh sb="0" eb="1">
      <t>ア</t>
    </rPh>
    <rPh sb="2" eb="3">
      <t>モノ</t>
    </rPh>
    <rPh sb="3" eb="5">
      <t>ドウグ</t>
    </rPh>
    <rPh sb="6" eb="8">
      <t>ケイト</t>
    </rPh>
    <phoneticPr fontId="9"/>
  </si>
  <si>
    <t>電子玩具・キッズ家電</t>
  </si>
  <si>
    <t>その他光学・写真関連品</t>
    <rPh sb="2" eb="3">
      <t>タ</t>
    </rPh>
    <rPh sb="3" eb="5">
      <t>コウガク</t>
    </rPh>
    <rPh sb="6" eb="8">
      <t>シャシン</t>
    </rPh>
    <rPh sb="8" eb="10">
      <t>カンレン</t>
    </rPh>
    <rPh sb="10" eb="11">
      <t>ヒン</t>
    </rPh>
    <phoneticPr fontId="25"/>
  </si>
  <si>
    <t>ゴムホース</t>
  </si>
  <si>
    <t>ハイブリット型</t>
    <rPh sb="6" eb="7">
      <t>ガタ</t>
    </rPh>
    <phoneticPr fontId="25"/>
  </si>
  <si>
    <t>紙及び板紙</t>
  </si>
  <si>
    <t>処置用・施設用機器</t>
  </si>
  <si>
    <t>家庭用治療機器</t>
  </si>
  <si>
    <t>基礎無機薬品</t>
  </si>
  <si>
    <t>染料（天然染料を除く。）</t>
  </si>
  <si>
    <t>真空ポンプ及び真空装置</t>
  </si>
  <si>
    <t>製本機械</t>
  </si>
  <si>
    <t>その他の運搬・昇降・貨物取扱装置及びその関係装置</t>
  </si>
  <si>
    <t>焼成機</t>
  </si>
  <si>
    <t>産業用模型</t>
  </si>
  <si>
    <t>潤滑装置</t>
  </si>
  <si>
    <t>配線器具並びに配電及び制御装置の部分品</t>
  </si>
  <si>
    <t>ばね</t>
  </si>
  <si>
    <t>金属工作機械</t>
  </si>
  <si>
    <t>精密測定機器</t>
  </si>
  <si>
    <t>発電用ボイラ</t>
  </si>
  <si>
    <t>水力タービン</t>
  </si>
  <si>
    <t>航空機</t>
  </si>
  <si>
    <t>食品及び飲料の加工機械・装置</t>
  </si>
  <si>
    <t>選別機の補助機</t>
  </si>
  <si>
    <t>人造繊維製造機械</t>
  </si>
  <si>
    <t>産業用安全保護具</t>
  </si>
  <si>
    <t>車用コミュニケーション機器</t>
    <rPh sb="0" eb="1">
      <t>クルマ</t>
    </rPh>
    <rPh sb="1" eb="2">
      <t>ヨウ</t>
    </rPh>
    <rPh sb="11" eb="13">
      <t>キキ</t>
    </rPh>
    <phoneticPr fontId="25"/>
  </si>
  <si>
    <t>他に分類されない輸送用車両</t>
  </si>
  <si>
    <t>完成自動車（二輪自動車）（原動機付自転車を含む。）</t>
  </si>
  <si>
    <t>その他の非金属鉱物基礎製品</t>
  </si>
  <si>
    <t>航海用機器</t>
  </si>
  <si>
    <t>特殊車</t>
  </si>
  <si>
    <t>無線通信装置</t>
  </si>
  <si>
    <t>電磁応用製品</t>
  </si>
  <si>
    <t>電磁応用装置</t>
  </si>
  <si>
    <t>冷凍機，冷凍機応用製品及び装置用の部品及び附属品</t>
  </si>
  <si>
    <t>集積回路（能動成分を含む。）</t>
  </si>
  <si>
    <t>理化学機器</t>
  </si>
  <si>
    <t>鴨肉</t>
  </si>
  <si>
    <t>きゅうり</t>
  </si>
  <si>
    <t>いちご</t>
  </si>
  <si>
    <t>本醸造酒・特別本醸造酒</t>
  </si>
  <si>
    <t>そば</t>
  </si>
  <si>
    <t>シードル</t>
  </si>
  <si>
    <t>ジン</t>
  </si>
  <si>
    <t>うめ</t>
  </si>
  <si>
    <t>酵素水</t>
  </si>
  <si>
    <t>乳酸飲料</t>
  </si>
  <si>
    <t>ハーブティー</t>
  </si>
  <si>
    <t>お餅</t>
    <rPh sb="1" eb="2">
      <t>モチ</t>
    </rPh>
    <phoneticPr fontId="24"/>
  </si>
  <si>
    <t>うどん</t>
  </si>
  <si>
    <t>菓子パン</t>
  </si>
  <si>
    <t>コンポート</t>
  </si>
  <si>
    <t>ハム</t>
  </si>
  <si>
    <t>しらす・ちりめん</t>
  </si>
  <si>
    <t>生クリーム</t>
  </si>
  <si>
    <t>豆腐よう</t>
  </si>
  <si>
    <t>野菜の佃煮</t>
  </si>
  <si>
    <t>白滝・こんにゃく</t>
    <rPh sb="0" eb="2">
      <t>シラタキ</t>
    </rPh>
    <phoneticPr fontId="24"/>
  </si>
  <si>
    <t>イカ</t>
  </si>
  <si>
    <t>ハヤシ</t>
  </si>
  <si>
    <t>インスタントごはん</t>
  </si>
  <si>
    <t>ソースの缶詰・瓶詰</t>
  </si>
  <si>
    <t>ホットケーキ・ミックス粉</t>
  </si>
  <si>
    <t>煮干</t>
  </si>
  <si>
    <t>重曹</t>
  </si>
  <si>
    <t>タルト生地・パイ生地</t>
  </si>
  <si>
    <t>しょうゆ</t>
  </si>
  <si>
    <t>キャノーラ油</t>
  </si>
  <si>
    <t>ホットソース・チリソース</t>
  </si>
  <si>
    <t>ごはん・料理の素</t>
  </si>
  <si>
    <t>スナック菓子</t>
  </si>
  <si>
    <t>ナッツ</t>
  </si>
  <si>
    <t>豆・豆腐のベビーフード</t>
  </si>
  <si>
    <t>豆・豆腐のマタニティフード</t>
  </si>
  <si>
    <t>美容液・セラム</t>
  </si>
  <si>
    <t>健康・美容ソックス・フットウェア</t>
  </si>
  <si>
    <t>脱毛・除毛・エチケット用品</t>
  </si>
  <si>
    <t>口臭清涼剤</t>
  </si>
  <si>
    <t>ヘアスプレー</t>
  </si>
  <si>
    <t>ヘナ</t>
  </si>
  <si>
    <t>ヘアクリーム</t>
  </si>
  <si>
    <t>散髪セット</t>
  </si>
  <si>
    <t>ヘアクリップ・バレッタ</t>
  </si>
  <si>
    <t>ドライヤー・ヘアアイロン</t>
  </si>
  <si>
    <t>アイシャドウ</t>
  </si>
  <si>
    <t>ハイライト</t>
  </si>
  <si>
    <t>クレンジングジェル</t>
  </si>
  <si>
    <r>
      <rPr>
        <sz val="11"/>
        <color theme="1"/>
        <rFont val="ＭＳ Ｐゴシック"/>
        <family val="3"/>
        <charset val="128"/>
      </rPr>
      <t>化粧パフ・スポンジ</t>
    </r>
    <rPh sb="0" eb="2">
      <t>ケショウ</t>
    </rPh>
    <phoneticPr fontId="9"/>
  </si>
  <si>
    <t>ネイルストーン・パウダ</t>
  </si>
  <si>
    <t>トレーニング・フィットネスツール</t>
  </si>
  <si>
    <t>練り香水・ロールオン・その他</t>
  </si>
  <si>
    <t>ドアストッパー・くつべら・玄関小物</t>
  </si>
  <si>
    <t>栽培キット</t>
  </si>
  <si>
    <t>快眠グッズ</t>
  </si>
  <si>
    <t>アロマ雑貨</t>
  </si>
  <si>
    <t>弁当デコレーション用品</t>
  </si>
  <si>
    <t>タンブラー</t>
  </si>
  <si>
    <t>トング</t>
  </si>
  <si>
    <t>おろし器・すりこぎ・すり鉢</t>
  </si>
  <si>
    <t>片手鍋</t>
  </si>
  <si>
    <t>コーヒーメーカー</t>
  </si>
  <si>
    <t>和茶器用品</t>
    <rPh sb="0" eb="1">
      <t>ワ</t>
    </rPh>
    <rPh sb="1" eb="3">
      <t>チャキ</t>
    </rPh>
    <rPh sb="3" eb="5">
      <t>ヨウヒン</t>
    </rPh>
    <phoneticPr fontId="9"/>
  </si>
  <si>
    <t>米びつ</t>
  </si>
  <si>
    <t>ピッチャー・冷水筒</t>
  </si>
  <si>
    <t>スポンジトレー・ソープボトル</t>
  </si>
  <si>
    <t>汁椀・盛椀</t>
  </si>
  <si>
    <t>サービススプーン・サービングトング</t>
  </si>
  <si>
    <t>鍋敷き</t>
  </si>
  <si>
    <t>枕</t>
  </si>
  <si>
    <t>マット</t>
  </si>
  <si>
    <t>座布団・座布団カバー</t>
  </si>
  <si>
    <t>ダイニング・キッチン家具</t>
  </si>
  <si>
    <t>ソープディッシュ</t>
  </si>
  <si>
    <t>手ぬぐい</t>
  </si>
  <si>
    <t>バスギフト</t>
  </si>
  <si>
    <t>ハウスメンテナンス・ＤＩＹ用品</t>
  </si>
  <si>
    <t>オーディオ</t>
  </si>
  <si>
    <t>部屋干し用品</t>
  </si>
  <si>
    <t>洋服ブラシ・毛玉取り </t>
  </si>
  <si>
    <t>保存用バッグ・ポリ袋</t>
  </si>
  <si>
    <t>柔軟剤</t>
  </si>
  <si>
    <t>ペーパーナプキン</t>
  </si>
  <si>
    <t>リンス/コンディショナー</t>
  </si>
  <si>
    <t>耳かき・綿棒・耳栓</t>
  </si>
  <si>
    <t>ラック・フック</t>
  </si>
  <si>
    <t>鉛筆・色鉛筆</t>
  </si>
  <si>
    <t>インデックス・ラベルシール</t>
  </si>
  <si>
    <t>付箋紙・ポストイット </t>
  </si>
  <si>
    <t>塗装・壁装</t>
  </si>
  <si>
    <t>園芸養土・肥料・薬品</t>
  </si>
  <si>
    <t>犬小屋・ケージ</t>
  </si>
  <si>
    <t>トイレ・衛生用品</t>
  </si>
  <si>
    <t>婚礼</t>
  </si>
  <si>
    <t>プリンター</t>
  </si>
  <si>
    <t>外付けドライブ・ストレージ</t>
  </si>
  <si>
    <t>ジーンズ・パンツ</t>
  </si>
  <si>
    <t>手袋・アームカバー</t>
  </si>
  <si>
    <t>ゴルフ</t>
  </si>
  <si>
    <r>
      <rPr>
        <sz val="11"/>
        <color theme="1"/>
        <rFont val="游ゴシック"/>
        <family val="2"/>
        <charset val="128"/>
      </rPr>
      <t>打楽器</t>
    </r>
    <rPh sb="0" eb="3">
      <t>ダガッキ</t>
    </rPh>
    <phoneticPr fontId="9"/>
  </si>
  <si>
    <r>
      <rPr>
        <sz val="11"/>
        <color theme="1"/>
        <rFont val="游ゴシック"/>
        <family val="2"/>
        <charset val="128"/>
      </rPr>
      <t>一般楽器・音響ソフト</t>
    </r>
    <rPh sb="0" eb="2">
      <t>イッパン</t>
    </rPh>
    <rPh sb="2" eb="4">
      <t>ガッキ</t>
    </rPh>
    <rPh sb="5" eb="7">
      <t>オンキョウ</t>
    </rPh>
    <phoneticPr fontId="9"/>
  </si>
  <si>
    <t>工作用品</t>
  </si>
  <si>
    <t>レザークラフト道具・材料</t>
    <rPh sb="7" eb="9">
      <t>ドウグ</t>
    </rPh>
    <rPh sb="10" eb="12">
      <t>ザイリョウ</t>
    </rPh>
    <phoneticPr fontId="9"/>
  </si>
  <si>
    <t>知育・学習玩具</t>
  </si>
  <si>
    <t>フィルム</t>
  </si>
  <si>
    <t>ゴム製履物用品及び補修材料</t>
  </si>
  <si>
    <t>繊維板</t>
  </si>
  <si>
    <t>生体機能補助・代行機器</t>
  </si>
  <si>
    <t>眼科用品及び関連製品</t>
  </si>
  <si>
    <t>基礎有機薬品</t>
  </si>
  <si>
    <t>塗料</t>
  </si>
  <si>
    <t>送風機（排風機を含む。）</t>
  </si>
  <si>
    <t>リフト及びゴンドラ</t>
  </si>
  <si>
    <t>搭そう機器，貯蔵そう及び電解そう</t>
  </si>
  <si>
    <t>手持工具</t>
  </si>
  <si>
    <t>動力伝導装置</t>
  </si>
  <si>
    <t>金物</t>
  </si>
  <si>
    <t>治具，取付具及び金属加工用具</t>
  </si>
  <si>
    <t>測量機</t>
  </si>
  <si>
    <t>内燃機関</t>
  </si>
  <si>
    <t>航空用電子機器及び航空用電波機器</t>
  </si>
  <si>
    <t>他に分類されない産業機械</t>
  </si>
  <si>
    <t>破砕機</t>
  </si>
  <si>
    <t>染色仕上機械</t>
  </si>
  <si>
    <t>消火設備及び消火器具</t>
  </si>
  <si>
    <t>車用タイヤ</t>
    <rPh sb="0" eb="1">
      <t>クルマ</t>
    </rPh>
    <rPh sb="1" eb="2">
      <t>ヨウ</t>
    </rPh>
    <phoneticPr fontId="25"/>
  </si>
  <si>
    <t>車体</t>
  </si>
  <si>
    <t>耐火物製品（耐火断熱製品を含む。）</t>
  </si>
  <si>
    <t>軸系及びプロペラ</t>
  </si>
  <si>
    <t>旅客車</t>
  </si>
  <si>
    <t>有線通信装置</t>
  </si>
  <si>
    <t>電池</t>
  </si>
  <si>
    <t>電力応用装置</t>
  </si>
  <si>
    <t>冷凍機応用製品（完成セットに限る。）</t>
  </si>
  <si>
    <t>接続部品（電子機構部品）</t>
  </si>
  <si>
    <t>馬肉</t>
  </si>
  <si>
    <t>もやし・ニラ</t>
  </si>
  <si>
    <t>ぶどう</t>
  </si>
  <si>
    <t>吟醸酒</t>
  </si>
  <si>
    <t>乙類・甲乙混和焼酎</t>
  </si>
  <si>
    <t>テキーラ</t>
  </si>
  <si>
    <t>もも</t>
  </si>
  <si>
    <t>水素水</t>
  </si>
  <si>
    <t>ブレンド茶</t>
  </si>
  <si>
    <t>豆乳・豆乳飲料</t>
  </si>
  <si>
    <t>フルーツティー</t>
  </si>
  <si>
    <t>そうめん・ひやむぎ</t>
  </si>
  <si>
    <t>備蓄用保存パン</t>
  </si>
  <si>
    <t>フルーツソース</t>
  </si>
  <si>
    <t>生ハム</t>
  </si>
  <si>
    <t>ホイップクリーム</t>
  </si>
  <si>
    <t>ゆば</t>
  </si>
  <si>
    <t>魚介類の佃煮</t>
  </si>
  <si>
    <t>タコ</t>
  </si>
  <si>
    <t>シチュー</t>
  </si>
  <si>
    <t>ごはんパック</t>
  </si>
  <si>
    <t>スープの缶詰・瓶詰</t>
  </si>
  <si>
    <t>そば粉</t>
  </si>
  <si>
    <t>かつおぶし</t>
  </si>
  <si>
    <t>タピオカ粉</t>
  </si>
  <si>
    <t>製菓用チョコレート</t>
  </si>
  <si>
    <t>めんつゆ</t>
  </si>
  <si>
    <t>その他植物油</t>
    <rPh sb="2" eb="3">
      <t>タ</t>
    </rPh>
    <phoneticPr fontId="9"/>
  </si>
  <si>
    <t>ラー油</t>
  </si>
  <si>
    <t>カレールー</t>
  </si>
  <si>
    <t>ポップコーン</t>
  </si>
  <si>
    <t>ごはんのベビーフード</t>
  </si>
  <si>
    <t>ごはんのマタニティフード</t>
  </si>
  <si>
    <t>オールインワン</t>
  </si>
  <si>
    <t>足用保護パッド・インソール</t>
  </si>
  <si>
    <t>スクラブ・角質ケア</t>
    <rPh sb="5" eb="7">
      <t>カクシツ</t>
    </rPh>
    <phoneticPr fontId="9"/>
  </si>
  <si>
    <t>ホワイトニング</t>
  </si>
  <si>
    <t>ヘアワックス・ポマード</t>
  </si>
  <si>
    <t>ヘアカラー髪色戻し</t>
  </si>
  <si>
    <t>ヘアマスク</t>
  </si>
  <si>
    <t>ヘアアレンジ用コーム</t>
  </si>
  <si>
    <t>ホットカーラー</t>
  </si>
  <si>
    <t>マスカラ</t>
  </si>
  <si>
    <t>ブロンザー</t>
  </si>
  <si>
    <t>クレンジングフォーム</t>
  </si>
  <si>
    <r>
      <rPr>
        <sz val="11"/>
        <color theme="1"/>
        <rFont val="ＭＳ Ｐゴシック"/>
        <family val="3"/>
        <charset val="128"/>
      </rPr>
      <t>手鏡・卓上ミラー</t>
    </r>
    <rPh sb="0" eb="2">
      <t>テカガミ</t>
    </rPh>
    <rPh sb="3" eb="5">
      <t>タクジョウ</t>
    </rPh>
    <phoneticPr fontId="9"/>
  </si>
  <si>
    <t>ネイルアート用ツール</t>
  </si>
  <si>
    <t>ごみ箱</t>
    <rPh sb="2" eb="3">
      <t>バコ</t>
    </rPh>
    <phoneticPr fontId="9"/>
  </si>
  <si>
    <t>花器・インテリアボウル</t>
  </si>
  <si>
    <t>消臭・空間除菌</t>
  </si>
  <si>
    <t>ピクニック用品</t>
  </si>
  <si>
    <t>ボトルケース・アクセサリー</t>
  </si>
  <si>
    <t>泡立て器・ホイッパー</t>
  </si>
  <si>
    <t>レンジ調理グッズ</t>
  </si>
  <si>
    <t>圧力鍋</t>
  </si>
  <si>
    <t>クールスイーツ家電（かき氷・アイス）</t>
  </si>
  <si>
    <t>キッチン収納</t>
  </si>
  <si>
    <t>エアーポット</t>
  </si>
  <si>
    <t>三角コーナー</t>
  </si>
  <si>
    <t>鉢・どんぶり・ボウル</t>
  </si>
  <si>
    <t>和酒器</t>
  </si>
  <si>
    <t>トレー</t>
  </si>
  <si>
    <t>抱き枕・パーツピロー</t>
  </si>
  <si>
    <t>チェアパッド・座面クッション</t>
  </si>
  <si>
    <t>子ども用家具</t>
  </si>
  <si>
    <t>ソープ・シャンプー用ディスペンサー</t>
  </si>
  <si>
    <t>バスマット</t>
  </si>
  <si>
    <t>イヤホン・ヘッドホン</t>
  </si>
  <si>
    <t>物干し・スタンド</t>
  </si>
  <si>
    <t>ゴム・ポリ手袋</t>
  </si>
  <si>
    <t>ごみ袋</t>
  </si>
  <si>
    <t>洗濯バサミ</t>
  </si>
  <si>
    <t>トリートメント</t>
  </si>
  <si>
    <t>爪切り</t>
  </si>
  <si>
    <t>クロス・シート</t>
  </si>
  <si>
    <t>クレヨン</t>
  </si>
  <si>
    <t>定規・巻尺・コンパス</t>
  </si>
  <si>
    <t>ブックカバー・しおり・ルーペ</t>
  </si>
  <si>
    <t>水回り・配管</t>
  </si>
  <si>
    <t>オーナメント・オブジェ</t>
  </si>
  <si>
    <t>餌やり・水やり用品</t>
  </si>
  <si>
    <t>のし袋・のし紙</t>
  </si>
  <si>
    <t>ソフト</t>
  </si>
  <si>
    <t>タブレットPC用タッチペン</t>
  </si>
  <si>
    <t>フォーマル</t>
  </si>
  <si>
    <t>ベルト</t>
  </si>
  <si>
    <t>下駄・草履</t>
  </si>
  <si>
    <t>フィットネス・トレーニング</t>
  </si>
  <si>
    <r>
      <rPr>
        <sz val="11"/>
        <color theme="1"/>
        <rFont val="游ゴシック"/>
        <family val="2"/>
        <charset val="128"/>
      </rPr>
      <t>電子楽器及び電気楽器</t>
    </r>
    <rPh sb="0" eb="2">
      <t>デンシ</t>
    </rPh>
    <rPh sb="2" eb="4">
      <t>ガッキ</t>
    </rPh>
    <rPh sb="4" eb="5">
      <t>オヨ</t>
    </rPh>
    <rPh sb="6" eb="8">
      <t>デンキ</t>
    </rPh>
    <rPh sb="8" eb="10">
      <t>ガッキ</t>
    </rPh>
    <phoneticPr fontId="9"/>
  </si>
  <si>
    <t>楽器玩具</t>
  </si>
  <si>
    <t>その他のゴム製基礎材</t>
  </si>
  <si>
    <t>生体電気現象検査用機器</t>
  </si>
  <si>
    <t>鋼製器具</t>
  </si>
  <si>
    <t>鎖式有機工業薬品</t>
  </si>
  <si>
    <t>油圧機器</t>
  </si>
  <si>
    <t>巻上機</t>
  </si>
  <si>
    <t>熱交換器（化学装置用に限る。）</t>
  </si>
  <si>
    <t>建設用金属製品</t>
  </si>
  <si>
    <t>第２次金属加工機械</t>
  </si>
  <si>
    <t>電気計測器</t>
  </si>
  <si>
    <t>補器</t>
  </si>
  <si>
    <t>鋳造機械・装置</t>
  </si>
  <si>
    <t>破砕機及び摩砕機の補助機</t>
  </si>
  <si>
    <t>繊維機械用部用品</t>
  </si>
  <si>
    <t>浄水装置</t>
  </si>
  <si>
    <t>車用チューニング用品</t>
    <rPh sb="0" eb="1">
      <t>クルマ</t>
    </rPh>
    <rPh sb="1" eb="2">
      <t>ヨウ</t>
    </rPh>
    <rPh sb="8" eb="10">
      <t>ヨウヒン</t>
    </rPh>
    <phoneticPr fontId="25"/>
  </si>
  <si>
    <t>部品及び附属品</t>
  </si>
  <si>
    <t>炭素製品（耐火物パッキン及びシールを除く。））</t>
  </si>
  <si>
    <t>商船</t>
  </si>
  <si>
    <t>内燃機関の電装品</t>
  </si>
  <si>
    <t>放射性物質応用装置</t>
  </si>
  <si>
    <t>冷凍機応用装置</t>
  </si>
  <si>
    <t>電子管</t>
  </si>
  <si>
    <t>合いびき肉</t>
  </si>
  <si>
    <t>ピーマン・パプリカ</t>
  </si>
  <si>
    <t>ドライフルーツ・果物ゼリー</t>
    <rPh sb="8" eb="10">
      <t>クダモノ</t>
    </rPh>
    <phoneticPr fontId="24"/>
  </si>
  <si>
    <t>普通酒</t>
  </si>
  <si>
    <t>甲類焼酎・ホワイトリカー</t>
  </si>
  <si>
    <t>濃縮カクテル</t>
  </si>
  <si>
    <t>マンゴー</t>
  </si>
  <si>
    <t>植物茶</t>
  </si>
  <si>
    <t>チョコレートソース</t>
  </si>
  <si>
    <t>焼豚</t>
  </si>
  <si>
    <t>サワークリーム</t>
  </si>
  <si>
    <t>納豆</t>
  </si>
  <si>
    <t>肉類の佃煮</t>
  </si>
  <si>
    <t>シーフードミックス</t>
  </si>
  <si>
    <t>どんぶり</t>
  </si>
  <si>
    <t>おにぎり</t>
  </si>
  <si>
    <t>瓶詰（海苔佃煮・メンマ他）</t>
  </si>
  <si>
    <t>米粉</t>
  </si>
  <si>
    <t>干し椎茸</t>
    <rPh sb="0" eb="1">
      <t>ホ</t>
    </rPh>
    <rPh sb="2" eb="4">
      <t>シイタケ</t>
    </rPh>
    <phoneticPr fontId="9"/>
  </si>
  <si>
    <t>和菓子用粉</t>
  </si>
  <si>
    <t>カカオパウダー</t>
  </si>
  <si>
    <t>味噌</t>
  </si>
  <si>
    <t>コショウ</t>
  </si>
  <si>
    <t>シチュールー</t>
  </si>
  <si>
    <t>駄菓子</t>
  </si>
  <si>
    <t>ドライフルーツ</t>
  </si>
  <si>
    <t>麺類のベビーフード</t>
  </si>
  <si>
    <t>麺類のマタニティフード</t>
  </si>
  <si>
    <t>化粧品原料・原液</t>
  </si>
  <si>
    <t>デオドラント・エチケットケア</t>
  </si>
  <si>
    <t>痩身ジェル・クリーム</t>
  </si>
  <si>
    <t>デンタルミラー</t>
  </si>
  <si>
    <t>ヘア美容液</t>
  </si>
  <si>
    <t>ヘアマスカラ</t>
  </si>
  <si>
    <t>ヘアトニック</t>
  </si>
  <si>
    <t>ヘアドライタオル・キャップ</t>
  </si>
  <si>
    <t>まつげ美容液・マスカラ下地</t>
  </si>
  <si>
    <t>コンシーラー</t>
  </si>
  <si>
    <t>クレンジングミルク</t>
  </si>
  <si>
    <t>まつげ・眉毛ツール</t>
  </si>
  <si>
    <t>温度計・湿度計</t>
  </si>
  <si>
    <t>盆栽用品</t>
    <rPh sb="0" eb="3">
      <t>ボンサイヨウ</t>
    </rPh>
    <rPh sb="3" eb="4">
      <t>ヒン</t>
    </rPh>
    <phoneticPr fontId="9"/>
  </si>
  <si>
    <t>アロマキャンドル・サシェ・ジェル</t>
  </si>
  <si>
    <t>重箱</t>
  </si>
  <si>
    <t>ボトル清掃用品</t>
  </si>
  <si>
    <t>包丁・ナイフ</t>
  </si>
  <si>
    <t>お米・ごはん用品</t>
  </si>
  <si>
    <t>揚げ鍋・天ぷら鍋</t>
  </si>
  <si>
    <t>電気ケトル</t>
  </si>
  <si>
    <t>食器棚収納</t>
  </si>
  <si>
    <t>重箱・盛桶・盛台</t>
  </si>
  <si>
    <t>ビアカップ</t>
  </si>
  <si>
    <t>ナフキンスタンド・ホルダー・リング</t>
  </si>
  <si>
    <t>寝具カバー・シーツ</t>
  </si>
  <si>
    <t>スリッパ・ルームシューズ</t>
  </si>
  <si>
    <t>収納家具</t>
  </si>
  <si>
    <t>浴室用ラック・収納用品</t>
    <rPh sb="7" eb="9">
      <t>シュウノウ</t>
    </rPh>
    <rPh sb="9" eb="11">
      <t>ヨウヒン</t>
    </rPh>
    <phoneticPr fontId="9"/>
  </si>
  <si>
    <t>トイレ清掃用品</t>
  </si>
  <si>
    <t>ウェアラブルデバイス</t>
  </si>
  <si>
    <t>ふとんたたき</t>
  </si>
  <si>
    <t>バケツ・スプレーボトル</t>
  </si>
  <si>
    <t>キッチンラップ</t>
  </si>
  <si>
    <t>洗濯ハンガー</t>
  </si>
  <si>
    <t>入浴剤/入浴液</t>
  </si>
  <si>
    <r>
      <t>OTC</t>
    </r>
    <r>
      <rPr>
        <sz val="9"/>
        <color theme="1"/>
        <rFont val="游ゴシック"/>
        <family val="2"/>
        <charset val="128"/>
      </rPr>
      <t>医療品類</t>
    </r>
    <rPh sb="3" eb="5">
      <t>イリョウ</t>
    </rPh>
    <rPh sb="5" eb="6">
      <t>ヒン</t>
    </rPh>
    <rPh sb="6" eb="7">
      <t>ルイ</t>
    </rPh>
    <phoneticPr fontId="23"/>
  </si>
  <si>
    <t>防虫剤</t>
  </si>
  <si>
    <t>万年筆・カートリッジ・ボトルインク</t>
  </si>
  <si>
    <t>画びょう・ピン・マグネット</t>
  </si>
  <si>
    <t>アルバム</t>
  </si>
  <si>
    <t>業務・産業用</t>
  </si>
  <si>
    <t>ガーデニングウェア</t>
  </si>
  <si>
    <t>キャリー・カート</t>
  </si>
  <si>
    <t>ベッド・マット・ステップ・クッション・マルチカバー</t>
  </si>
  <si>
    <t>その他冠婚葬祭</t>
  </si>
  <si>
    <t>ウェブカメラ</t>
  </si>
  <si>
    <t>スマートウォッチ・ウェアラブル端末</t>
    <rPh sb="15" eb="17">
      <t>タンマツ</t>
    </rPh>
    <phoneticPr fontId="9"/>
  </si>
  <si>
    <t>下着・インナーウェア</t>
  </si>
  <si>
    <t>ウィッグ</t>
  </si>
  <si>
    <t>シューケア・シューアクセサリー</t>
  </si>
  <si>
    <r>
      <rPr>
        <sz val="11"/>
        <color theme="1"/>
        <rFont val="游ゴシック"/>
        <family val="2"/>
        <charset val="128"/>
      </rPr>
      <t>水泳</t>
    </r>
    <rPh sb="0" eb="2">
      <t>スイエイ</t>
    </rPh>
    <phoneticPr fontId="9"/>
  </si>
  <si>
    <r>
      <rPr>
        <sz val="11"/>
        <color theme="1"/>
        <rFont val="游ゴシック"/>
        <family val="2"/>
        <charset val="128"/>
      </rPr>
      <t>和楽器</t>
    </r>
    <rPh sb="0" eb="3">
      <t>ワガッキ</t>
    </rPh>
    <phoneticPr fontId="9"/>
  </si>
  <si>
    <t>季節用品</t>
  </si>
  <si>
    <t>工業用ゴム製品</t>
  </si>
  <si>
    <t>動物専用機械器具・装置</t>
  </si>
  <si>
    <t>歯科材料</t>
  </si>
  <si>
    <t>試薬</t>
  </si>
  <si>
    <t>駐車装置</t>
  </si>
  <si>
    <t>反応用機器，蒸煮機器及び化学工業用炉</t>
  </si>
  <si>
    <t>建設用金属製品（主として組合わされるもの）</t>
  </si>
  <si>
    <t>電気溶接機及びガス溶接・溶断機並びに装置</t>
  </si>
  <si>
    <t>誘導単位計量器（計測制御機器を除く。）</t>
  </si>
  <si>
    <t>包装機械及び荷造り機械</t>
  </si>
  <si>
    <t>摩砕機（グラインディングミル）</t>
  </si>
  <si>
    <t>編組機械</t>
  </si>
  <si>
    <t>鉄道信号保安装置</t>
  </si>
  <si>
    <t>車用ドレスアップ用品</t>
    <rPh sb="0" eb="1">
      <t>クルマ</t>
    </rPh>
    <rPh sb="1" eb="2">
      <t>ヨウ</t>
    </rPh>
    <rPh sb="8" eb="10">
      <t>ヨウヒン</t>
    </rPh>
    <phoneticPr fontId="25"/>
  </si>
  <si>
    <t>天然研磨材及び人造研磨材基礎製品</t>
  </si>
  <si>
    <t>特殊用途船</t>
  </si>
  <si>
    <t>粒子加速装置</t>
  </si>
  <si>
    <t>冷凍冷蔵機器（完成セットに限る。）</t>
  </si>
  <si>
    <t>電子部品の部分品及び材料</t>
  </si>
  <si>
    <t>その他肉類</t>
    <rPh sb="2" eb="3">
      <t>タ</t>
    </rPh>
    <rPh sb="3" eb="5">
      <t>ニクルイ</t>
    </rPh>
    <phoneticPr fontId="9"/>
  </si>
  <si>
    <t>カイワレ・みつ葉</t>
    <rPh sb="7" eb="8">
      <t>バ</t>
    </rPh>
    <phoneticPr fontId="24"/>
  </si>
  <si>
    <t>その他果物</t>
    <rPh sb="2" eb="3">
      <t>タ</t>
    </rPh>
    <rPh sb="3" eb="5">
      <t>クダモノ</t>
    </rPh>
    <phoneticPr fontId="24"/>
  </si>
  <si>
    <t>スパークリング</t>
  </si>
  <si>
    <t>泡盛</t>
  </si>
  <si>
    <t>リキュール</t>
  </si>
  <si>
    <t>その他</t>
    <rPh sb="2" eb="3">
      <t>タ</t>
    </rPh>
    <phoneticPr fontId="9"/>
  </si>
  <si>
    <t>乳飲料</t>
  </si>
  <si>
    <t>ココア・ホットチョコレート</t>
  </si>
  <si>
    <t>パスタ</t>
  </si>
  <si>
    <t>ローストチキン</t>
  </si>
  <si>
    <t>中華まん</t>
  </si>
  <si>
    <t>コーンスターチ</t>
  </si>
  <si>
    <t>小豆・大豆・豆類</t>
  </si>
  <si>
    <t>製菓用ナッツ・種</t>
  </si>
  <si>
    <t>ウスター・中濃・とんかつソース</t>
  </si>
  <si>
    <t>スパイス・ハーブ</t>
  </si>
  <si>
    <t>ハヤシルー</t>
  </si>
  <si>
    <t>玩具菓子</t>
  </si>
  <si>
    <t>ベビー用デザート・菓子</t>
  </si>
  <si>
    <t>マタニティ用デザート・菓子</t>
  </si>
  <si>
    <t>フェイスケアセット</t>
  </si>
  <si>
    <t>フレグランスボディミスト・スプレー</t>
  </si>
  <si>
    <t>舌クリーナー</t>
  </si>
  <si>
    <t>ヘアカラーリング用品</t>
  </si>
  <si>
    <t>ヘアオイル</t>
  </si>
  <si>
    <t>スタイリング用品セット</t>
  </si>
  <si>
    <t>つけまつげ</t>
  </si>
  <si>
    <t>ファンデーション</t>
  </si>
  <si>
    <t>アイメイク落とし</t>
  </si>
  <si>
    <t>あぶらとり紙</t>
  </si>
  <si>
    <t>リードディフューザー</t>
  </si>
  <si>
    <t>キッチンバサミ</t>
  </si>
  <si>
    <t>パン・バター用品</t>
  </si>
  <si>
    <t>フォンデュ鍋</t>
  </si>
  <si>
    <t>調理熱源機器類（コンロ・クッキングヒーター）</t>
  </si>
  <si>
    <t>ツールスタンド・ホルダー</t>
  </si>
  <si>
    <t>食器セット</t>
    <rPh sb="0" eb="2">
      <t>ショッキ</t>
    </rPh>
    <phoneticPr fontId="9"/>
  </si>
  <si>
    <t>ビアグラス</t>
  </si>
  <si>
    <t>使い捨て食器</t>
  </si>
  <si>
    <t>ベッドパッド・敷きパッド</t>
  </si>
  <si>
    <t>フロアクッション・座椅子</t>
  </si>
  <si>
    <t>シャワー関連用品</t>
    <rPh sb="4" eb="6">
      <t>カンレン</t>
    </rPh>
    <rPh sb="6" eb="8">
      <t>ヨウヒン</t>
    </rPh>
    <phoneticPr fontId="9"/>
  </si>
  <si>
    <t>カメラ・AVアクセサリ</t>
  </si>
  <si>
    <t>洗濯板</t>
    <rPh sb="2" eb="3">
      <t>イタ</t>
    </rPh>
    <phoneticPr fontId="9"/>
  </si>
  <si>
    <t>サンダル</t>
  </si>
  <si>
    <t>アルミホイル</t>
  </si>
  <si>
    <t>ボディタオル/ボディブラシ</t>
  </si>
  <si>
    <t>医薬品類</t>
    <rPh sb="0" eb="3">
      <t>イヤクヒン</t>
    </rPh>
    <rPh sb="3" eb="4">
      <t>ルイ</t>
    </rPh>
    <phoneticPr fontId="9"/>
  </si>
  <si>
    <t>除湿剤・乾燥剤</t>
  </si>
  <si>
    <t>蛍光マーカー</t>
  </si>
  <si>
    <t>テープ・結束具</t>
  </si>
  <si>
    <t>建築・建設用</t>
  </si>
  <si>
    <t>芝刈機</t>
  </si>
  <si>
    <t>パジャマ・ルームウェア</t>
  </si>
  <si>
    <t>ヘア関連商品</t>
    <rPh sb="2" eb="4">
      <t>カンレン</t>
    </rPh>
    <rPh sb="4" eb="6">
      <t>ショウヒン</t>
    </rPh>
    <phoneticPr fontId="9"/>
  </si>
  <si>
    <t>ランニング・ジョギング</t>
  </si>
  <si>
    <r>
      <rPr>
        <sz val="11"/>
        <color theme="1"/>
        <rFont val="游ゴシック"/>
        <family val="2"/>
        <charset val="128"/>
      </rPr>
      <t>楽器の部分品・附属品</t>
    </r>
    <rPh sb="0" eb="2">
      <t>ガッキ</t>
    </rPh>
    <rPh sb="3" eb="6">
      <t>ブブンヒン</t>
    </rPh>
    <rPh sb="7" eb="9">
      <t>フゾク</t>
    </rPh>
    <rPh sb="9" eb="10">
      <t>ヒン</t>
    </rPh>
    <phoneticPr fontId="9"/>
  </si>
  <si>
    <t>ブロック</t>
  </si>
  <si>
    <t>再生ゴム</t>
  </si>
  <si>
    <t>診断用Ｘ線関連用品</t>
  </si>
  <si>
    <t>無機工業薬品（基礎無機薬品及び圧縮ガスを除く。）</t>
  </si>
  <si>
    <t>分離用機器</t>
  </si>
  <si>
    <t>線製品（絶縁線</t>
  </si>
  <si>
    <t>木材加工機械</t>
  </si>
  <si>
    <t>縫製機械</t>
  </si>
  <si>
    <t>車用ホイール</t>
    <rPh sb="0" eb="1">
      <t>クルマ</t>
    </rPh>
    <rPh sb="1" eb="2">
      <t>ヨウ</t>
    </rPh>
    <phoneticPr fontId="25"/>
  </si>
  <si>
    <t>粘土基礎製品（粘土質耐火物製品を除く。）</t>
  </si>
  <si>
    <t>舶用補機</t>
  </si>
  <si>
    <t>半導体素子</t>
  </si>
  <si>
    <t>魚卵</t>
  </si>
  <si>
    <t>トマト</t>
  </si>
  <si>
    <t>ブレンド</t>
  </si>
  <si>
    <t>マッコリ</t>
  </si>
  <si>
    <t>スポーツ飲料</t>
  </si>
  <si>
    <t>コーヒー</t>
  </si>
  <si>
    <t>ローストポーク</t>
  </si>
  <si>
    <t>おでん</t>
  </si>
  <si>
    <t>小麦胚芽・ふすま</t>
  </si>
  <si>
    <t>きな粉</t>
    <rPh sb="2" eb="3">
      <t>コ</t>
    </rPh>
    <phoneticPr fontId="9"/>
  </si>
  <si>
    <t>飾り・トッピング材料</t>
  </si>
  <si>
    <t>ケチャップ</t>
  </si>
  <si>
    <t>カレー粉・カレーペースト</t>
  </si>
  <si>
    <t>ディップ・サルサ</t>
  </si>
  <si>
    <t>おつまみ・珍味</t>
  </si>
  <si>
    <t>ベビー用スープ・ポタージュ</t>
  </si>
  <si>
    <t>マタニティ用スープ・ポタージュ</t>
  </si>
  <si>
    <t>フェイスマスク・パック　/　部分パック</t>
  </si>
  <si>
    <t>セルフタンニング／アフターサンケア</t>
  </si>
  <si>
    <t>歯ぐきマッサージ</t>
  </si>
  <si>
    <t>頭皮ケア</t>
  </si>
  <si>
    <t>二重まぶたグッズ</t>
  </si>
  <si>
    <t>フェイスパウダー</t>
  </si>
  <si>
    <t>クレンジングパフ</t>
  </si>
  <si>
    <t>毛抜き</t>
  </si>
  <si>
    <t>フレグランスウォーター</t>
  </si>
  <si>
    <t>まな板・カッティングボード</t>
  </si>
  <si>
    <t>フルーツ・サラダ用品</t>
  </si>
  <si>
    <t>フライパン蓋・鍋蓋</t>
  </si>
  <si>
    <t>フック・ハンガー</t>
  </si>
  <si>
    <t>サービングウェア</t>
  </si>
  <si>
    <t>ビール・焼酎サーバー</t>
  </si>
  <si>
    <t>テーブルクロス・テーブルランナー</t>
  </si>
  <si>
    <t>毛布 ・タオルケット</t>
  </si>
  <si>
    <t>バススリッパ</t>
  </si>
  <si>
    <r>
      <rPr>
        <sz val="9"/>
        <color theme="1"/>
        <rFont val="游ゴシック"/>
        <family val="2"/>
        <charset val="128"/>
      </rPr>
      <t>楽器</t>
    </r>
    <rPh sb="0" eb="2">
      <t>ガッキ</t>
    </rPh>
    <phoneticPr fontId="9"/>
  </si>
  <si>
    <t>サポーター</t>
  </si>
  <si>
    <t>サインペン・マーカー</t>
  </si>
  <si>
    <t xml:space="preserve">クリップ </t>
  </si>
  <si>
    <t>プール・屋外サウナ</t>
  </si>
  <si>
    <t>動物用医薬品</t>
  </si>
  <si>
    <t>靴下・ストッキング・タイツ</t>
  </si>
  <si>
    <r>
      <rPr>
        <sz val="9"/>
        <color theme="1"/>
        <rFont val="游ゴシック"/>
        <family val="2"/>
        <charset val="128"/>
      </rPr>
      <t>扇子・うちわ</t>
    </r>
    <rPh sb="0" eb="2">
      <t>センス</t>
    </rPh>
    <phoneticPr fontId="23"/>
  </si>
  <si>
    <t>トラック・フィールド</t>
  </si>
  <si>
    <t>アクション・スポーツトイ</t>
  </si>
  <si>
    <t>農業機械用ゴム製品</t>
  </si>
  <si>
    <t>動物専用医療用品及び関連製品</t>
  </si>
  <si>
    <t>有機薬品の混合品</t>
  </si>
  <si>
    <t>紡績機械</t>
  </si>
  <si>
    <t>車用メンテナンス用品</t>
    <rPh sb="0" eb="1">
      <t>クルマ</t>
    </rPh>
    <rPh sb="1" eb="2">
      <t>ヨウ</t>
    </rPh>
    <rPh sb="8" eb="10">
      <t>ヨウヒン</t>
    </rPh>
    <phoneticPr fontId="25"/>
  </si>
  <si>
    <t>非金属無機繊維基礎製品</t>
  </si>
  <si>
    <t>変換部品</t>
  </si>
  <si>
    <t>なす</t>
  </si>
  <si>
    <t>紹興酒・中国酒</t>
  </si>
  <si>
    <t>ゼリー飲料</t>
  </si>
  <si>
    <t>インスタントクリーミング</t>
  </si>
  <si>
    <t>中華麺</t>
    <rPh sb="0" eb="2">
      <t>チュウカ</t>
    </rPh>
    <rPh sb="2" eb="3">
      <t>メン</t>
    </rPh>
    <phoneticPr fontId="24"/>
  </si>
  <si>
    <t>ローストビーフ</t>
  </si>
  <si>
    <t>ごま</t>
  </si>
  <si>
    <t>スキムミルク</t>
  </si>
  <si>
    <t>マヨネーズ</t>
  </si>
  <si>
    <t>オイスターソース</t>
  </si>
  <si>
    <t>パスタソース</t>
  </si>
  <si>
    <t>甘栗</t>
  </si>
  <si>
    <t>ベビー用調味料</t>
    <rPh sb="4" eb="7">
      <t>チョウミリョウ</t>
    </rPh>
    <phoneticPr fontId="26"/>
  </si>
  <si>
    <t>マタニティ用調味料</t>
    <rPh sb="6" eb="9">
      <t>チョウミリョウ</t>
    </rPh>
    <phoneticPr fontId="26"/>
  </si>
  <si>
    <t>ゴマージュ・ピーリング</t>
  </si>
  <si>
    <t>UVカット・日焼け止め</t>
  </si>
  <si>
    <t>入れ歯ケア用品</t>
  </si>
  <si>
    <t>育毛・養毛・増毛</t>
  </si>
  <si>
    <t>コットンパフ</t>
  </si>
  <si>
    <t>お香用品</t>
    <rPh sb="2" eb="4">
      <t>ヨウヒン</t>
    </rPh>
    <phoneticPr fontId="9"/>
  </si>
  <si>
    <t>シャープナー（包丁砥ぎ）</t>
  </si>
  <si>
    <t>揚げ物・たこ焼き用品</t>
  </si>
  <si>
    <t>卓上調理鍋・土鍋</t>
    <rPh sb="6" eb="8">
      <t>ドナベ</t>
    </rPh>
    <phoneticPr fontId="16"/>
  </si>
  <si>
    <t>収納用ラック</t>
  </si>
  <si>
    <t>ワイン・シャンパングラス</t>
  </si>
  <si>
    <t>ランチョンマット</t>
  </si>
  <si>
    <t>キッズ・ジュニア用寝具</t>
  </si>
  <si>
    <t>ボディブラシ・スポンジ・ボディタオル</t>
  </si>
  <si>
    <t>ランドリーバスケット</t>
  </si>
  <si>
    <t>屋外用ごみ箱</t>
  </si>
  <si>
    <t>アイロン用スプレーのり</t>
  </si>
  <si>
    <t>浴室用掃除用品</t>
  </si>
  <si>
    <t>検査・医療器具</t>
  </si>
  <si>
    <t>筆ペン</t>
  </si>
  <si>
    <t>電卓</t>
  </si>
  <si>
    <t>和装</t>
  </si>
  <si>
    <t>顔回り商品</t>
    <rPh sb="0" eb="1">
      <t>カオ</t>
    </rPh>
    <rPh sb="1" eb="2">
      <t>マワ</t>
    </rPh>
    <rPh sb="3" eb="5">
      <t>ショウヒン</t>
    </rPh>
    <phoneticPr fontId="9"/>
  </si>
  <si>
    <t>スポーツケア・アクセサリー・競技備品</t>
  </si>
  <si>
    <t>お絵かき・ねんど・シール</t>
  </si>
  <si>
    <t>自動車部品</t>
    <rPh sb="0" eb="3">
      <t>ジドウシャ</t>
    </rPh>
    <rPh sb="3" eb="5">
      <t>ブヒン</t>
    </rPh>
    <phoneticPr fontId="25"/>
  </si>
  <si>
    <t>サラダ菜</t>
    <rPh sb="3" eb="4">
      <t>ナ</t>
    </rPh>
    <phoneticPr fontId="24"/>
  </si>
  <si>
    <t>コーヒー飲料</t>
  </si>
  <si>
    <t>ブレンドティー</t>
  </si>
  <si>
    <t>味付肉</t>
  </si>
  <si>
    <t>その他魚介類</t>
    <rPh sb="2" eb="3">
      <t>タ</t>
    </rPh>
    <rPh sb="3" eb="6">
      <t>ギョカイルイ</t>
    </rPh>
    <phoneticPr fontId="9"/>
  </si>
  <si>
    <t>高野豆腐・麩（ふ）</t>
  </si>
  <si>
    <t>水あめ</t>
  </si>
  <si>
    <t>和風だし</t>
  </si>
  <si>
    <t>ナンプラー</t>
  </si>
  <si>
    <t>セルフタンニング</t>
  </si>
  <si>
    <t>サンオイル・日焼けオイル</t>
  </si>
  <si>
    <t>電動歯ブラシ</t>
  </si>
  <si>
    <t>頭皮マッサージブラシ</t>
  </si>
  <si>
    <t>ボディ用メイクアップ</t>
  </si>
  <si>
    <t>やかん・ケトル</t>
  </si>
  <si>
    <t>コンロ</t>
  </si>
  <si>
    <t>蒸し器・せいろ</t>
  </si>
  <si>
    <t>シンクマット</t>
  </si>
  <si>
    <t>ワイン・酒・バー用品</t>
  </si>
  <si>
    <t>テーブルナプキン</t>
  </si>
  <si>
    <t>ドライヤー・ヘアアイロンホルダー</t>
  </si>
  <si>
    <t>物干用ピンチハンガー・パラソルハンガー</t>
  </si>
  <si>
    <t>静電気対策用品</t>
  </si>
  <si>
    <t>トイレ用掃除用品</t>
    <rPh sb="3" eb="4">
      <t>ヨウ</t>
    </rPh>
    <rPh sb="4" eb="6">
      <t>ソウジ</t>
    </rPh>
    <rPh sb="6" eb="8">
      <t>ヨウヒン</t>
    </rPh>
    <phoneticPr fontId="9"/>
  </si>
  <si>
    <t>冷却用品</t>
  </si>
  <si>
    <t>窓・網戸ワイパー</t>
  </si>
  <si>
    <t>消しゴム・修正テープ</t>
  </si>
  <si>
    <t>机上用品・デスク収納整理用品</t>
  </si>
  <si>
    <t>アクティブウェア・スポーツウェア</t>
  </si>
  <si>
    <t>傘</t>
  </si>
  <si>
    <t>マリンスポーツ</t>
  </si>
  <si>
    <t>洗車・補修用品</t>
    <rPh sb="0" eb="2">
      <t>センシャ</t>
    </rPh>
    <rPh sb="3" eb="5">
      <t>ホシュウ</t>
    </rPh>
    <rPh sb="5" eb="7">
      <t>ヨウヒン</t>
    </rPh>
    <phoneticPr fontId="25"/>
  </si>
  <si>
    <t>ほうれん草・小松菜・春菊</t>
    <rPh sb="4" eb="5">
      <t>ソウ</t>
    </rPh>
    <rPh sb="6" eb="9">
      <t>コマツナ</t>
    </rPh>
    <rPh sb="10" eb="12">
      <t>シュンギク</t>
    </rPh>
    <phoneticPr fontId="24"/>
  </si>
  <si>
    <t>ノンアルコール飲料</t>
  </si>
  <si>
    <t>こんにゃく</t>
  </si>
  <si>
    <t>フレーバーシロップ</t>
  </si>
  <si>
    <t>中華だし</t>
  </si>
  <si>
    <t>コチュジャン</t>
  </si>
  <si>
    <t>カミソリ・シェービング・脱毛・除毛</t>
    <rPh sb="12" eb="14">
      <t>ダツモウ</t>
    </rPh>
    <phoneticPr fontId="9"/>
  </si>
  <si>
    <t>トラベルセット</t>
  </si>
  <si>
    <t>メイクパレット</t>
  </si>
  <si>
    <t>その他クッキングツール</t>
  </si>
  <si>
    <t>栓抜き</t>
    <rPh sb="0" eb="2">
      <t>センヌ</t>
    </rPh>
    <phoneticPr fontId="9"/>
  </si>
  <si>
    <t>付属品・アクセサリ</t>
  </si>
  <si>
    <t>衣料用洗剤・柔軟剤</t>
  </si>
  <si>
    <t>洋服ブラシ・毛玉取り</t>
  </si>
  <si>
    <t>コンタクトレンズ・メガネケア</t>
  </si>
  <si>
    <t>粘着式クリーナー</t>
  </si>
  <si>
    <t>定規・下敷き・鉛筆削り</t>
  </si>
  <si>
    <t>パソコン・OA関連用品</t>
  </si>
  <si>
    <t>水着・オーバーウェア</t>
  </si>
  <si>
    <t>日焼け止め用品</t>
    <rPh sb="0" eb="2">
      <t>ヒヤ</t>
    </rPh>
    <rPh sb="3" eb="4">
      <t>ド</t>
    </rPh>
    <rPh sb="5" eb="7">
      <t>ヨウヒン</t>
    </rPh>
    <phoneticPr fontId="9"/>
  </si>
  <si>
    <t>カヌー・カヤック</t>
  </si>
  <si>
    <t>その他車両用品</t>
    <rPh sb="2" eb="3">
      <t>タ</t>
    </rPh>
    <rPh sb="3" eb="5">
      <t>シャリョウ</t>
    </rPh>
    <rPh sb="5" eb="7">
      <t>ヨウヒン</t>
    </rPh>
    <phoneticPr fontId="25"/>
  </si>
  <si>
    <t>根菜（大根・にんじん・ごぼうなど）</t>
    <rPh sb="0" eb="2">
      <t>コンサイ</t>
    </rPh>
    <rPh sb="3" eb="5">
      <t>ダイコン</t>
    </rPh>
    <phoneticPr fontId="24"/>
  </si>
  <si>
    <t>割り材</t>
  </si>
  <si>
    <t>春雨・くずきり</t>
    <rPh sb="0" eb="2">
      <t>ハルサメ</t>
    </rPh>
    <phoneticPr fontId="9"/>
  </si>
  <si>
    <t>エッセンス・香料</t>
  </si>
  <si>
    <t>洋風だし</t>
  </si>
  <si>
    <t>中華醤</t>
  </si>
  <si>
    <t>せんべい・米菓</t>
  </si>
  <si>
    <t>美肌ツール・フェイスローラー</t>
  </si>
  <si>
    <t>メイクアップセット</t>
  </si>
  <si>
    <t>その他調理小物</t>
  </si>
  <si>
    <t>特殊鍋・その他鍋</t>
    <rPh sb="6" eb="7">
      <t>タ</t>
    </rPh>
    <rPh sb="7" eb="8">
      <t>ナベ</t>
    </rPh>
    <phoneticPr fontId="9"/>
  </si>
  <si>
    <t>トイレマット</t>
  </si>
  <si>
    <t>ウェットティッシュ・ウェットタオル</t>
  </si>
  <si>
    <t>衣類関連小物</t>
    <rPh sb="0" eb="2">
      <t>イルイ</t>
    </rPh>
    <rPh sb="2" eb="4">
      <t>カンレン</t>
    </rPh>
    <rPh sb="4" eb="6">
      <t>コモノ</t>
    </rPh>
    <phoneticPr fontId="9"/>
  </si>
  <si>
    <t>印鑑・ケース</t>
  </si>
  <si>
    <t>レインウェア</t>
  </si>
  <si>
    <t>腕時計</t>
    <rPh sb="0" eb="1">
      <t>ウデ</t>
    </rPh>
    <rPh sb="1" eb="3">
      <t>ドケイ</t>
    </rPh>
    <phoneticPr fontId="16"/>
  </si>
  <si>
    <t>スキー</t>
  </si>
  <si>
    <t>バイク用品</t>
    <rPh sb="3" eb="5">
      <t>ヨウヒン</t>
    </rPh>
    <phoneticPr fontId="25"/>
  </si>
  <si>
    <t>山菜</t>
    <rPh sb="0" eb="2">
      <t>サンサイ</t>
    </rPh>
    <phoneticPr fontId="24"/>
  </si>
  <si>
    <t>ハーブエキス</t>
  </si>
  <si>
    <t>乾燥野菜</t>
  </si>
  <si>
    <t>食紅・着色料</t>
  </si>
  <si>
    <t>みりん</t>
  </si>
  <si>
    <t>柚子コショウ</t>
  </si>
  <si>
    <t>ガム・あめ・ミント・マシュマロ</t>
  </si>
  <si>
    <t>角質・毛穴ケア</t>
  </si>
  <si>
    <t>入浴剤・バスソルト</t>
  </si>
  <si>
    <t>トイレカバー・ホルダーカバー</t>
  </si>
  <si>
    <t>消臭・芳香剤</t>
  </si>
  <si>
    <t>朱肉・スタンプ台・補充インク</t>
  </si>
  <si>
    <t>ジュエリー・アクセサリー</t>
  </si>
  <si>
    <t>スノーボード</t>
  </si>
  <si>
    <t>きのこ類</t>
    <rPh sb="3" eb="4">
      <t>ルイ</t>
    </rPh>
    <phoneticPr fontId="24"/>
  </si>
  <si>
    <t>お酢飲料</t>
  </si>
  <si>
    <t>塩辛・珍味</t>
  </si>
  <si>
    <t>漬物の素･ぬか</t>
  </si>
  <si>
    <t>かき氷シロップ</t>
  </si>
  <si>
    <t>料理酒</t>
  </si>
  <si>
    <t>果汁</t>
  </si>
  <si>
    <t>プリン</t>
  </si>
  <si>
    <t>コットン・シートマスク</t>
  </si>
  <si>
    <t>バス・シャワー用品</t>
  </si>
  <si>
    <t>カイロ・ヒヤロン</t>
  </si>
  <si>
    <t>プレゼン・会議・セミナー用品</t>
  </si>
  <si>
    <t>キーホルダー・根付け</t>
    <rPh sb="7" eb="9">
      <t>ネツケ</t>
    </rPh>
    <phoneticPr fontId="9"/>
  </si>
  <si>
    <t>アイススケート</t>
  </si>
  <si>
    <t>いも類</t>
    <rPh sb="2" eb="3">
      <t>ルイ</t>
    </rPh>
    <phoneticPr fontId="24"/>
  </si>
  <si>
    <t>栄養・エナジードリンク</t>
  </si>
  <si>
    <t>その他乾物</t>
    <rPh sb="2" eb="3">
      <t>タ</t>
    </rPh>
    <rPh sb="3" eb="5">
      <t>カンブツ</t>
    </rPh>
    <phoneticPr fontId="9"/>
  </si>
  <si>
    <t>インスタントデザート</t>
  </si>
  <si>
    <t>麹</t>
  </si>
  <si>
    <t>にんにく調味料</t>
  </si>
  <si>
    <t>ゼリー</t>
  </si>
  <si>
    <t>フェイスオイル</t>
  </si>
  <si>
    <t>除菌剤</t>
    <rPh sb="0" eb="2">
      <t>ジョキン</t>
    </rPh>
    <rPh sb="2" eb="3">
      <t>ザイ</t>
    </rPh>
    <phoneticPr fontId="9"/>
  </si>
  <si>
    <t>スマホ・携帯雑貨</t>
    <rPh sb="4" eb="6">
      <t>ケイタイ</t>
    </rPh>
    <rPh sb="6" eb="8">
      <t>ザッカ</t>
    </rPh>
    <phoneticPr fontId="9"/>
  </si>
  <si>
    <t>その他ウインタースポーツ</t>
  </si>
  <si>
    <t>豆類</t>
    <rPh sb="0" eb="2">
      <t>マメルイ</t>
    </rPh>
    <phoneticPr fontId="24"/>
  </si>
  <si>
    <t>甘酒</t>
  </si>
  <si>
    <t>フィリング</t>
  </si>
  <si>
    <t>塩麹</t>
  </si>
  <si>
    <t>ドーナツ</t>
  </si>
  <si>
    <t>アイケア・アイクリーム</t>
  </si>
  <si>
    <t>殺虫剤</t>
    <rPh sb="0" eb="3">
      <t>サッチュウザイ</t>
    </rPh>
    <phoneticPr fontId="9"/>
  </si>
  <si>
    <t>杖</t>
    <rPh sb="0" eb="1">
      <t>ツエ</t>
    </rPh>
    <phoneticPr fontId="9"/>
  </si>
  <si>
    <t>サッカー・フットサル</t>
  </si>
  <si>
    <t>ハーブ・香味野菜</t>
    <rPh sb="4" eb="6">
      <t>コウミ</t>
    </rPh>
    <rPh sb="6" eb="8">
      <t>ヤサイ</t>
    </rPh>
    <phoneticPr fontId="24"/>
  </si>
  <si>
    <t>ケーキ・洋菓子</t>
  </si>
  <si>
    <t>リップクリーム・バーム</t>
  </si>
  <si>
    <t>野球</t>
  </si>
  <si>
    <t>カット済み野菜・乾燥野菜</t>
    <rPh sb="3" eb="4">
      <t>スミ</t>
    </rPh>
    <rPh sb="5" eb="7">
      <t>ヤサイ</t>
    </rPh>
    <rPh sb="8" eb="10">
      <t>カンソウ</t>
    </rPh>
    <rPh sb="10" eb="12">
      <t>ヤサイ</t>
    </rPh>
    <phoneticPr fontId="24"/>
  </si>
  <si>
    <t>和菓子</t>
  </si>
  <si>
    <t>ソフトボール</t>
  </si>
  <si>
    <t>その他野菜・旬野菜</t>
    <rPh sb="2" eb="3">
      <t>タ</t>
    </rPh>
    <rPh sb="3" eb="5">
      <t>ヤサイ</t>
    </rPh>
    <rPh sb="6" eb="7">
      <t>シュン</t>
    </rPh>
    <rPh sb="7" eb="9">
      <t>ヤサイ</t>
    </rPh>
    <phoneticPr fontId="24"/>
  </si>
  <si>
    <t>豆菓子</t>
    <rPh sb="0" eb="1">
      <t>マメ</t>
    </rPh>
    <rPh sb="1" eb="3">
      <t>ガシ</t>
    </rPh>
    <phoneticPr fontId="24"/>
  </si>
  <si>
    <t>洗顔ネット・ブラシ</t>
    <rPh sb="0" eb="2">
      <t>センガン</t>
    </rPh>
    <phoneticPr fontId="9"/>
  </si>
  <si>
    <t>テニス</t>
  </si>
  <si>
    <t>中華菓子</t>
  </si>
  <si>
    <r>
      <rPr>
        <sz val="11"/>
        <color theme="1"/>
        <rFont val="游ゴシック"/>
        <family val="2"/>
        <charset val="128"/>
      </rPr>
      <t>球技スポーツその他</t>
    </r>
    <rPh sb="0" eb="2">
      <t>キュウギ</t>
    </rPh>
    <rPh sb="8" eb="9">
      <t>タ</t>
    </rPh>
    <phoneticPr fontId="9"/>
  </si>
  <si>
    <t>バドミントン</t>
  </si>
  <si>
    <t>卓球</t>
  </si>
  <si>
    <t>スカッシュ</t>
  </si>
  <si>
    <t>バスケットボール</t>
  </si>
  <si>
    <t>バレーボール</t>
  </si>
  <si>
    <t>ラグビー</t>
  </si>
  <si>
    <t>アメリカンフットボール</t>
  </si>
  <si>
    <t>ハンドボール</t>
  </si>
  <si>
    <t>ホッケー</t>
  </si>
  <si>
    <t>ゲートボール</t>
  </si>
  <si>
    <t>ラクロス</t>
  </si>
  <si>
    <t>武術・格闘技</t>
  </si>
  <si>
    <t>アーチェリー</t>
  </si>
  <si>
    <t>体操・新体操</t>
  </si>
  <si>
    <t>ダンス用品</t>
  </si>
  <si>
    <t>スケートボード</t>
  </si>
  <si>
    <t>インライン・ローラースケート</t>
  </si>
  <si>
    <t>ボクシング</t>
  </si>
  <si>
    <t>レクリエーションスポーツ</t>
  </si>
  <si>
    <t>馬術スポーツ</t>
  </si>
  <si>
    <t>サイクリング</t>
  </si>
  <si>
    <t>ウォーキング</t>
  </si>
  <si>
    <t>スポーツファングッズ</t>
  </si>
  <si>
    <t>特大カテゴリ</t>
    <rPh sb="0" eb="2">
      <t>トクダイ</t>
    </rPh>
    <phoneticPr fontId="2"/>
  </si>
  <si>
    <t>大カテゴリ</t>
    <rPh sb="0" eb="1">
      <t>ダイ</t>
    </rPh>
    <phoneticPr fontId="2"/>
  </si>
  <si>
    <t>中カテゴリ</t>
    <rPh sb="0" eb="1">
      <t>ナカ</t>
    </rPh>
    <phoneticPr fontId="2"/>
  </si>
  <si>
    <t>小カテゴリ</t>
    <rPh sb="0" eb="1">
      <t>ショウ</t>
    </rPh>
    <phoneticPr fontId="2"/>
  </si>
  <si>
    <t>Category 1</t>
    <phoneticPr fontId="18"/>
  </si>
  <si>
    <t>Category 2</t>
  </si>
  <si>
    <t>Category 3</t>
  </si>
  <si>
    <t>Category 4</t>
  </si>
  <si>
    <t>生鮮品</t>
  </si>
  <si>
    <t>Fresh Food</t>
  </si>
  <si>
    <t>Meat</t>
  </si>
  <si>
    <t>Beef</t>
  </si>
  <si>
    <t>Pork</t>
  </si>
  <si>
    <t>Chicken</t>
  </si>
  <si>
    <t>Ram</t>
  </si>
  <si>
    <t>Duck Meat</t>
  </si>
  <si>
    <t>Horse Meat</t>
  </si>
  <si>
    <t>Ground Beef and Pork</t>
  </si>
  <si>
    <t>その他肉類</t>
  </si>
  <si>
    <t>Other Meat</t>
  </si>
  <si>
    <t>Seafood</t>
  </si>
  <si>
    <t>Fish</t>
  </si>
  <si>
    <t>Fresh Fish</t>
  </si>
  <si>
    <t>Sashimi</t>
  </si>
  <si>
    <t>Crab</t>
  </si>
  <si>
    <t>Shrimp</t>
  </si>
  <si>
    <t>Sea Urchin</t>
  </si>
  <si>
    <t>Squid</t>
  </si>
  <si>
    <t>タコ</t>
    <phoneticPr fontId="2"/>
  </si>
  <si>
    <t>Octopus</t>
  </si>
  <si>
    <t>Seafood Mix</t>
  </si>
  <si>
    <t>Shellfish, Seaweed</t>
  </si>
  <si>
    <t>Shellfish</t>
  </si>
  <si>
    <t>Seaweeds</t>
  </si>
  <si>
    <t>Fish Eggs</t>
  </si>
  <si>
    <t>その他魚介類</t>
  </si>
  <si>
    <t>Other Seafood</t>
  </si>
  <si>
    <t>玉ねぎ・ねぎ</t>
  </si>
  <si>
    <t>Vegetable, Fruits</t>
  </si>
  <si>
    <t>Vegetable</t>
  </si>
  <si>
    <t>Onion, Japanese Leek</t>
  </si>
  <si>
    <t>キャベツ・レタス・白菜</t>
  </si>
  <si>
    <t>Cabbage, Lettuce, CHN Cabbage</t>
  </si>
  <si>
    <t>Broccoli, Cauliflower</t>
  </si>
  <si>
    <t>Asparagus, Celery</t>
  </si>
  <si>
    <t>Cucumbers</t>
  </si>
  <si>
    <t>Sprout, CHN Chive</t>
  </si>
  <si>
    <t>Green Pepper, Paprika</t>
  </si>
  <si>
    <t>カイワレ・みつ葉</t>
  </si>
  <si>
    <t>Radish Sprouts, Mitsuba Persery</t>
  </si>
  <si>
    <t>Tomato</t>
  </si>
  <si>
    <t>Eggplant</t>
  </si>
  <si>
    <t>サラダ菜</t>
  </si>
  <si>
    <t>Salad Leaves</t>
  </si>
  <si>
    <t>ほうれん草・小松菜・春菊</t>
  </si>
  <si>
    <t>Spinach, Komatsuna, Shungiku</t>
  </si>
  <si>
    <t>根菜（大根・にんじん・ごぼうなど）</t>
  </si>
  <si>
    <t>Root Vegetable</t>
  </si>
  <si>
    <t>山菜</t>
  </si>
  <si>
    <t>Mountain Vegetable</t>
  </si>
  <si>
    <t>きのこ類</t>
  </si>
  <si>
    <t>Mushrooms</t>
  </si>
  <si>
    <t>いも類</t>
  </si>
  <si>
    <t>Potatos</t>
  </si>
  <si>
    <t>豆類</t>
  </si>
  <si>
    <t>Beans</t>
  </si>
  <si>
    <t>ハーブ・香味野菜</t>
  </si>
  <si>
    <t>Herbs,Flavored Vegetables</t>
  </si>
  <si>
    <t>カット済み野菜・乾燥野菜</t>
  </si>
  <si>
    <t>Cut, Dried Vegetables</t>
  </si>
  <si>
    <t>その他野菜・旬野菜</t>
  </si>
  <si>
    <t>Seasonal, Other Vegetables</t>
  </si>
  <si>
    <t>Fruits</t>
  </si>
  <si>
    <t>Apple</t>
  </si>
  <si>
    <t>柑橘類</t>
  </si>
  <si>
    <t>Citrus</t>
  </si>
  <si>
    <t>Banana</t>
  </si>
  <si>
    <t>Kiwi</t>
  </si>
  <si>
    <t>Strawberry</t>
  </si>
  <si>
    <t>Grape</t>
  </si>
  <si>
    <t>ドライフルーツ・果物ゼリー</t>
  </si>
  <si>
    <t>Dried Fruits, Fruits Jelly</t>
  </si>
  <si>
    <t>その他果物</t>
  </si>
  <si>
    <t>Other Fruits</t>
  </si>
  <si>
    <t>Processed Food</t>
  </si>
  <si>
    <t>Alcoholic Beverages</t>
  </si>
  <si>
    <t>Sake</t>
  </si>
  <si>
    <t>Junmai Ginjo Sake</t>
  </si>
  <si>
    <t>Junmai Sake, Special Junmai Sake</t>
  </si>
  <si>
    <t>Daiginjo Sake</t>
  </si>
  <si>
    <t>Junmai Daiginjo Sake</t>
  </si>
  <si>
    <t>Honjozo Sake, Special Honjozo Sake</t>
  </si>
  <si>
    <t>Ginjo Sake</t>
  </si>
  <si>
    <t>Normal Sake</t>
  </si>
  <si>
    <t>Sparkling</t>
  </si>
  <si>
    <t>Blend</t>
  </si>
  <si>
    <t>Beer, Low-Malt beer</t>
  </si>
  <si>
    <t>Beer</t>
  </si>
  <si>
    <t>Craft Beer</t>
  </si>
  <si>
    <t>Low-malt Beer</t>
  </si>
  <si>
    <t>Third Beer</t>
  </si>
  <si>
    <t>Wine</t>
  </si>
  <si>
    <t>Red Wine</t>
  </si>
  <si>
    <t>White Wine</t>
  </si>
  <si>
    <t>Rose Wine</t>
  </si>
  <si>
    <t>Sparkling Wine</t>
  </si>
  <si>
    <t>Shochu</t>
  </si>
  <si>
    <t>Potato</t>
  </si>
  <si>
    <t>Wheat</t>
  </si>
  <si>
    <t>Rice</t>
  </si>
  <si>
    <t>Black Sugar</t>
  </si>
  <si>
    <t>Buckwheat</t>
  </si>
  <si>
    <t>Single-distilled, Mixed</t>
  </si>
  <si>
    <t>Multiply Distilled, White Liquor</t>
  </si>
  <si>
    <t>Awamori</t>
  </si>
  <si>
    <t>Fruits Wine</t>
  </si>
  <si>
    <t>Shochu, Awamori</t>
  </si>
  <si>
    <t>White Liquor</t>
  </si>
  <si>
    <t>Brandy</t>
  </si>
  <si>
    <t>Liquor</t>
  </si>
  <si>
    <t>Cider</t>
  </si>
  <si>
    <t>Whiskey</t>
  </si>
  <si>
    <t>Rum</t>
  </si>
  <si>
    <t>Vodka</t>
  </si>
  <si>
    <t>Gin</t>
  </si>
  <si>
    <t>Tequila</t>
  </si>
  <si>
    <t>Concentrated cocktail</t>
  </si>
  <si>
    <t>Makgeolli</t>
  </si>
  <si>
    <t>Shaoxing Sake, Chinese Sake</t>
  </si>
  <si>
    <t>Zhuhai, Cocktail</t>
  </si>
  <si>
    <t>Lemon</t>
  </si>
  <si>
    <t>Grapefruit</t>
  </si>
  <si>
    <t>Orange</t>
  </si>
  <si>
    <t>Lime</t>
  </si>
  <si>
    <t>Plum</t>
  </si>
  <si>
    <t>Peach</t>
  </si>
  <si>
    <t>Mango</t>
  </si>
  <si>
    <t>Others</t>
  </si>
  <si>
    <t>Beverages</t>
  </si>
  <si>
    <t>Water, Mineral Water</t>
  </si>
  <si>
    <t>Mineral Water</t>
  </si>
  <si>
    <t>Sparkling Water</t>
  </si>
  <si>
    <t>Alkaline Ionized Water</t>
  </si>
  <si>
    <t>Deep Sea Water</t>
  </si>
  <si>
    <t>Enzyme Water</t>
  </si>
  <si>
    <t>Hydrogen Water</t>
  </si>
  <si>
    <t>Tea</t>
  </si>
  <si>
    <t>Green Tea</t>
  </si>
  <si>
    <t>Woo long Tea</t>
  </si>
  <si>
    <t>Wheat Tea</t>
  </si>
  <si>
    <t>Roasted Green Tea</t>
  </si>
  <si>
    <t>Black Tea</t>
  </si>
  <si>
    <t>Blend Tea</t>
  </si>
  <si>
    <t>Soft Drink</t>
  </si>
  <si>
    <t>Soda Drink</t>
  </si>
  <si>
    <t>Vegetable Juice</t>
  </si>
  <si>
    <t>Fruit Juice</t>
  </si>
  <si>
    <t>Smoothie</t>
  </si>
  <si>
    <t>Lactic Acid Drink</t>
  </si>
  <si>
    <t>Soy Milk, Soy Milk Drink</t>
  </si>
  <si>
    <t>Milk</t>
  </si>
  <si>
    <t>Milk Beverage</t>
  </si>
  <si>
    <t>Sport Drink</t>
  </si>
  <si>
    <t>Jelly Drink</t>
  </si>
  <si>
    <t>Coffee Drink</t>
  </si>
  <si>
    <t>Non Alcohol Drink</t>
  </si>
  <si>
    <t>Mixer</t>
  </si>
  <si>
    <t>Herbal Extract</t>
  </si>
  <si>
    <t>Vinegar Drink</t>
  </si>
  <si>
    <t>Energy Drink</t>
  </si>
  <si>
    <t>Nutrition Drink</t>
  </si>
  <si>
    <t>Tea Leaves, Powdered</t>
  </si>
  <si>
    <t>Japanese tea</t>
  </si>
  <si>
    <t>Chinese Tea</t>
  </si>
  <si>
    <t>Herb Tea</t>
  </si>
  <si>
    <t>Fruit Tea</t>
  </si>
  <si>
    <t>Plant and Vegetable Tea</t>
  </si>
  <si>
    <t>Cocoa, Hot Chocolate</t>
  </si>
  <si>
    <t>Coffee</t>
  </si>
  <si>
    <t>Instant Cream</t>
  </si>
  <si>
    <t>白米・胚芽米</t>
  </si>
  <si>
    <t>Rice, Grains, Noodles</t>
  </si>
  <si>
    <t>White Rice,</t>
  </si>
  <si>
    <t>玄米</t>
  </si>
  <si>
    <t>Brown Rice</t>
  </si>
  <si>
    <t>もち米</t>
  </si>
  <si>
    <t>Glutinous rice</t>
  </si>
  <si>
    <t>ご飯パック</t>
  </si>
  <si>
    <t>Packed Rice</t>
  </si>
  <si>
    <t>お餅</t>
  </si>
  <si>
    <t>Rice Cake</t>
  </si>
  <si>
    <t>Wheat, Adlay, Oats</t>
  </si>
  <si>
    <t>Alday</t>
  </si>
  <si>
    <t>Oats, Barley</t>
  </si>
  <si>
    <t>Millet, Ancient Rice</t>
  </si>
  <si>
    <t>Noodle</t>
  </si>
  <si>
    <t>Ramen</t>
  </si>
  <si>
    <t>Fried Noodle</t>
  </si>
  <si>
    <t>Rice Noodle</t>
  </si>
  <si>
    <t>Cold Noodle</t>
  </si>
  <si>
    <t>Udon</t>
  </si>
  <si>
    <t>Somen</t>
  </si>
  <si>
    <t>Soba</t>
  </si>
  <si>
    <t>Pasta</t>
  </si>
  <si>
    <t>Frozen Noodle, Pasta</t>
  </si>
  <si>
    <t>中華麺</t>
  </si>
  <si>
    <t>Chinese Noodle</t>
  </si>
  <si>
    <t>Bread, Serial, Jam, Honey</t>
  </si>
  <si>
    <t>Bread</t>
  </si>
  <si>
    <t>Plain Bread</t>
  </si>
  <si>
    <t>Hard Bread</t>
  </si>
  <si>
    <t>Soft Bread</t>
  </si>
  <si>
    <t>Stuffed Bread</t>
  </si>
  <si>
    <t>Pastries</t>
  </si>
  <si>
    <t>Preserved Bread</t>
  </si>
  <si>
    <t>Taco skin, Tortilla</t>
  </si>
  <si>
    <t>Croutons</t>
  </si>
  <si>
    <t>Serial</t>
  </si>
  <si>
    <t>Granola</t>
  </si>
  <si>
    <t>Jam, Honey</t>
  </si>
  <si>
    <t>Jam, Confiture</t>
  </si>
  <si>
    <t>Honey</t>
  </si>
  <si>
    <t>Maple Syrup</t>
  </si>
  <si>
    <t>Spread</t>
  </si>
  <si>
    <t>Comport</t>
  </si>
  <si>
    <t>Fruit Source</t>
  </si>
  <si>
    <t>Chocolate Source</t>
  </si>
  <si>
    <t>Processed Meat</t>
  </si>
  <si>
    <t>Sausage, Wiener</t>
  </si>
  <si>
    <t>Salami</t>
  </si>
  <si>
    <t>Salad Chicken, Smoke Chicken</t>
  </si>
  <si>
    <t>Bacon</t>
  </si>
  <si>
    <t>Ham</t>
  </si>
  <si>
    <t>Raw Ham</t>
  </si>
  <si>
    <t>Roasted Pork</t>
  </si>
  <si>
    <t>Roasted Chicken</t>
  </si>
  <si>
    <t>Roasted Beef</t>
  </si>
  <si>
    <t>Seasoned Meat</t>
  </si>
  <si>
    <t>Processed Sea Food</t>
  </si>
  <si>
    <t>Pickled Fish, Vinegared Fish</t>
  </si>
  <si>
    <t>Dried Fish, Smoked Fish</t>
  </si>
  <si>
    <t>Grilled Fish</t>
  </si>
  <si>
    <t>Fish Flake</t>
  </si>
  <si>
    <t>Young Sardines, Dried Young Sardines</t>
  </si>
  <si>
    <t>Sea Food Mix</t>
  </si>
  <si>
    <t>Shells</t>
  </si>
  <si>
    <t>Seaweed</t>
  </si>
  <si>
    <t>Delicacies</t>
  </si>
  <si>
    <t>Fresh Foods</t>
  </si>
  <si>
    <t>Egg</t>
  </si>
  <si>
    <t>たまごの加工品</t>
  </si>
  <si>
    <t>Processed Egg</t>
  </si>
  <si>
    <t>Cheese</t>
  </si>
  <si>
    <t>Dairy Products</t>
  </si>
  <si>
    <t>Butter</t>
  </si>
  <si>
    <t>Margarine</t>
  </si>
  <si>
    <t>Fresh Cream</t>
  </si>
  <si>
    <t>Whipped Cream</t>
  </si>
  <si>
    <t>Sour Cream</t>
  </si>
  <si>
    <t>Yogurt</t>
  </si>
  <si>
    <t>Yogurt Drink</t>
  </si>
  <si>
    <t>Yogurt Starter</t>
  </si>
  <si>
    <t>Tofu, Natto, Soy bean product</t>
  </si>
  <si>
    <t>Tofu (Bean Curd)</t>
  </si>
  <si>
    <t>Fried Tofu</t>
  </si>
  <si>
    <t>Thic Fried Tofu</t>
  </si>
  <si>
    <t>Deep Fried Tofu with vegetables</t>
  </si>
  <si>
    <t>Fermented Tofu</t>
  </si>
  <si>
    <t>Yuba</t>
  </si>
  <si>
    <t>Natto</t>
  </si>
  <si>
    <t>Tsukudani, Pickles</t>
  </si>
  <si>
    <t>Kimchi</t>
  </si>
  <si>
    <t>Pickles</t>
  </si>
  <si>
    <t>Salted Plum</t>
  </si>
  <si>
    <t>Seaweed Paper, Seaweed Tsukudani</t>
  </si>
  <si>
    <t>Vegetable Tsukudani</t>
  </si>
  <si>
    <t>Seafood Tsukudani</t>
  </si>
  <si>
    <t>Meat Tsukudani</t>
  </si>
  <si>
    <t>天かす・揚げ玉</t>
  </si>
  <si>
    <t>Fresh Foods Others</t>
  </si>
  <si>
    <t>Tenkasu, Agedama</t>
  </si>
  <si>
    <t>Dumpling Skin, Spring Roll Skin</t>
  </si>
  <si>
    <t>Steamed Egg Custard</t>
  </si>
  <si>
    <t>練り物</t>
  </si>
  <si>
    <t>Fish Paste</t>
  </si>
  <si>
    <t>白滝・こんにゃく</t>
  </si>
  <si>
    <t>Konjac, Konjac Noodle</t>
  </si>
  <si>
    <t>Frozen Foods</t>
  </si>
  <si>
    <t>Frozen Rice</t>
  </si>
  <si>
    <t>Noodle, Pasta, Bakery</t>
  </si>
  <si>
    <t>Frozen Bread</t>
  </si>
  <si>
    <t>Frozen Pizza, Snack</t>
  </si>
  <si>
    <t>Frozen Dough</t>
  </si>
  <si>
    <t>Side Dish</t>
  </si>
  <si>
    <t>Frozen Side Dish</t>
  </si>
  <si>
    <t>Frozen Bento Side Dish</t>
  </si>
  <si>
    <t>Frozen Bento</t>
  </si>
  <si>
    <t>Sea Food</t>
  </si>
  <si>
    <t>Seafood mix</t>
  </si>
  <si>
    <t>Salted squid, Delicacy</t>
  </si>
  <si>
    <t>Paste</t>
  </si>
  <si>
    <t>Vegetable, Fruit</t>
  </si>
  <si>
    <t>Frozen Vegetables</t>
  </si>
  <si>
    <t>Frozen Fruits</t>
  </si>
  <si>
    <t>Ice</t>
  </si>
  <si>
    <t>レトルト惣菜</t>
  </si>
  <si>
    <t>Retort food</t>
  </si>
  <si>
    <t>Retort Side Dish</t>
  </si>
  <si>
    <t>レトルト魚料理</t>
  </si>
  <si>
    <t>Retort Fish Food</t>
  </si>
  <si>
    <t>レトルト肉料理</t>
  </si>
  <si>
    <t>Retro Meat Food</t>
  </si>
  <si>
    <t>Curry</t>
  </si>
  <si>
    <t>Hayashi Rice</t>
  </si>
  <si>
    <t>Stew</t>
  </si>
  <si>
    <t>Bowl</t>
  </si>
  <si>
    <t>Chinese Bun</t>
  </si>
  <si>
    <t>Oden</t>
  </si>
  <si>
    <t>Rice Porridge</t>
  </si>
  <si>
    <t>Olowe,　Cooked Rice</t>
  </si>
  <si>
    <t>Fried Rice, Pilaf</t>
  </si>
  <si>
    <t>Risotto, Paella</t>
  </si>
  <si>
    <t>Instant Rice</t>
  </si>
  <si>
    <t>Rice Ball</t>
  </si>
  <si>
    <t>Soup, Miso Soup</t>
  </si>
  <si>
    <t>Soup</t>
  </si>
  <si>
    <t>Miso Soup</t>
  </si>
  <si>
    <t>Clear Soup</t>
  </si>
  <si>
    <t>Canned Food, Bottled Food, Flour, Dry thing</t>
  </si>
  <si>
    <t>Canning, Bottling</t>
  </si>
  <si>
    <t>Canned and Bottled Seafood</t>
  </si>
  <si>
    <t>畜肉缶詰・瓶詰</t>
  </si>
  <si>
    <t>Canned and Bottled Meat</t>
  </si>
  <si>
    <t>農産缶詰・瓶詰</t>
  </si>
  <si>
    <t>Canned and Bottled Vegetables</t>
  </si>
  <si>
    <t>Canned and Bottled Fruit</t>
  </si>
  <si>
    <t>Canned and Bottled Sauce</t>
  </si>
  <si>
    <t>Canned and Bottled Soup</t>
  </si>
  <si>
    <t>Bottled Nori Seaweed Tsukudani, Bamboo Shoots, Others</t>
  </si>
  <si>
    <t>Flour</t>
  </si>
  <si>
    <t>Wheat Flour, Starch, Tempura Flour</t>
  </si>
  <si>
    <t>Bred Crumbs, Karaage Flour</t>
  </si>
  <si>
    <t>Kinako Powder, Dango powder</t>
  </si>
  <si>
    <t>Okonomiyaki Flour, Takoyaki Flour</t>
  </si>
  <si>
    <t>Pancake flour</t>
  </si>
  <si>
    <t>Buckwheat Flour</t>
  </si>
  <si>
    <t>Rice Flour</t>
  </si>
  <si>
    <t>Corn Starch Flour</t>
  </si>
  <si>
    <t>Wheat germ, Bran</t>
  </si>
  <si>
    <t>Dry thing</t>
  </si>
  <si>
    <t>Kelp</t>
  </si>
  <si>
    <t>Wakame Seaweed</t>
  </si>
  <si>
    <t>Hijiki Seaweed</t>
  </si>
  <si>
    <t>Nori Seaweed Sheets</t>
  </si>
  <si>
    <t>Dried Sardines</t>
  </si>
  <si>
    <t>Dried Bonito</t>
  </si>
  <si>
    <t>干し椎茸</t>
  </si>
  <si>
    <t>Dried Shiitake Mushrooms</t>
  </si>
  <si>
    <t>Red Beans, Soy Beans, Other Beans</t>
  </si>
  <si>
    <t>きな粉</t>
  </si>
  <si>
    <t>Kinako</t>
  </si>
  <si>
    <t>Sesame</t>
  </si>
  <si>
    <t>Freeze-dried Tofu</t>
  </si>
  <si>
    <t>Konjac</t>
  </si>
  <si>
    <t>春雨・くずきり</t>
  </si>
  <si>
    <t>Vermicelli, Kudzu Starch Noodle</t>
  </si>
  <si>
    <t>Dried Vegetables</t>
  </si>
  <si>
    <t>Seasoning for Pickles, Rice Bran</t>
  </si>
  <si>
    <t>その他乾物</t>
  </si>
  <si>
    <t>Other Dried Food</t>
  </si>
  <si>
    <t>Sprinkle, Ochaduke</t>
  </si>
  <si>
    <t>Sprinkle</t>
  </si>
  <si>
    <t>Seasonings for Ochaduke</t>
  </si>
  <si>
    <t>Confectionery/Bread making Ingredients</t>
  </si>
  <si>
    <t>Flour, Mixed Flour</t>
  </si>
  <si>
    <t>Shortening</t>
  </si>
  <si>
    <t>Dried Yeast</t>
  </si>
  <si>
    <t>Baking Powder</t>
  </si>
  <si>
    <t>Baking Soda</t>
  </si>
  <si>
    <t>Tapioca Powder</t>
  </si>
  <si>
    <t>Wagashi Flour</t>
  </si>
  <si>
    <t>Confectionery/Bread making Ingredients Other</t>
  </si>
  <si>
    <t>Gelatin</t>
  </si>
  <si>
    <t>Agar</t>
  </si>
  <si>
    <t>Red Bean Paste</t>
  </si>
  <si>
    <t>Matcha</t>
  </si>
  <si>
    <t>Tart Dough, Pie Dough</t>
  </si>
  <si>
    <t>Chocolate for Confectionery</t>
  </si>
  <si>
    <t>Cacao Powder</t>
  </si>
  <si>
    <t>Nuts and Seeds for Confectionery</t>
  </si>
  <si>
    <t>Decoration and Topping</t>
  </si>
  <si>
    <t>Skim Milk</t>
  </si>
  <si>
    <t>Mizuame</t>
  </si>
  <si>
    <t>Flavored Syrup</t>
  </si>
  <si>
    <t>Essence, Flavoring</t>
  </si>
  <si>
    <t>Food Coloring</t>
  </si>
  <si>
    <t>Shaved Ice Syrup</t>
  </si>
  <si>
    <t>Instant Dessert</t>
  </si>
  <si>
    <t>Filling</t>
  </si>
  <si>
    <t>Seasoning, Oil, Dressing, Spice</t>
  </si>
  <si>
    <t>Seasoning</t>
  </si>
  <si>
    <t>Sugar, Sweetener</t>
  </si>
  <si>
    <t>Salt</t>
  </si>
  <si>
    <t>Vinegar</t>
  </si>
  <si>
    <t>Ponzu Sauce</t>
  </si>
  <si>
    <t>Soy Sauce</t>
  </si>
  <si>
    <t>Noodle Soup Base</t>
  </si>
  <si>
    <t>Miso</t>
  </si>
  <si>
    <t>Worcester, Brown, Tonkatsu Sauce</t>
  </si>
  <si>
    <t>ketchup</t>
  </si>
  <si>
    <t>Mayonnaise</t>
  </si>
  <si>
    <t>Japanese Dashi Stock</t>
  </si>
  <si>
    <t>Chinese  Stock</t>
  </si>
  <si>
    <t>Western Stock</t>
  </si>
  <si>
    <t>Mirin</t>
  </si>
  <si>
    <t>Cooking Sake</t>
  </si>
  <si>
    <t>Koji</t>
  </si>
  <si>
    <t>Salted Koji</t>
  </si>
  <si>
    <t>Dressing</t>
  </si>
  <si>
    <t>Toppings for Salad</t>
  </si>
  <si>
    <t>Oil</t>
  </si>
  <si>
    <t>Salad Oil</t>
  </si>
  <si>
    <t>Olive Oil</t>
  </si>
  <si>
    <t>Sesame Oil</t>
  </si>
  <si>
    <t>Rice Oil</t>
  </si>
  <si>
    <t>Canola Oil</t>
  </si>
  <si>
    <t>その他植物油</t>
  </si>
  <si>
    <t>Other Vegetable Oil</t>
  </si>
  <si>
    <t>Spice</t>
  </si>
  <si>
    <t>Mustard</t>
  </si>
  <si>
    <t>Red Pepper</t>
  </si>
  <si>
    <t>Wasabi</t>
  </si>
  <si>
    <t>Ginger Seasonings</t>
  </si>
  <si>
    <t>Spicy Sauce, Chili Sauce</t>
  </si>
  <si>
    <t>Chili Oil</t>
  </si>
  <si>
    <t>Pepper</t>
  </si>
  <si>
    <t>Spice, Herb</t>
  </si>
  <si>
    <t>Curry Powder, Curry Paste</t>
  </si>
  <si>
    <t>Oyster sauce</t>
  </si>
  <si>
    <t>Nampler</t>
  </si>
  <si>
    <t>Gochujang</t>
  </si>
  <si>
    <t>Chinese Soy Sauce</t>
  </si>
  <si>
    <t>Yuzu Pepper</t>
  </si>
  <si>
    <t>Garlic Seasoning</t>
  </si>
  <si>
    <t>Seasoning for Cooking, Sauce</t>
  </si>
  <si>
    <t>Pickles Base, Nukadoko</t>
  </si>
  <si>
    <t>Sauce</t>
  </si>
  <si>
    <t>Hot Pot Soup Base</t>
  </si>
  <si>
    <t>Sushi Seasoning Mix</t>
  </si>
  <si>
    <t>Base for Rice, Cooking</t>
  </si>
  <si>
    <t>Curry Roux</t>
  </si>
  <si>
    <t>Stew Roux</t>
  </si>
  <si>
    <t>Hayashi Roux</t>
  </si>
  <si>
    <t>Dip, Salsa</t>
  </si>
  <si>
    <t>Pasta Sauce</t>
  </si>
  <si>
    <t>Confectionary</t>
  </si>
  <si>
    <t>Sweets, Snack</t>
  </si>
  <si>
    <t xml:space="preserve">Chocolate </t>
  </si>
  <si>
    <t>Biscuit, Cookie</t>
  </si>
  <si>
    <t>Cracker</t>
  </si>
  <si>
    <t>Wafer</t>
  </si>
  <si>
    <t>Snack</t>
  </si>
  <si>
    <t>Pop Corn</t>
  </si>
  <si>
    <t>Cheap Snack</t>
  </si>
  <si>
    <t>Candy Toy</t>
  </si>
  <si>
    <t>Snack and Delicacy for Drink</t>
  </si>
  <si>
    <t xml:space="preserve">Marron </t>
  </si>
  <si>
    <t>Nuts</t>
  </si>
  <si>
    <t>Dried Fruits</t>
  </si>
  <si>
    <t>Rice Cake, Rice Snack</t>
  </si>
  <si>
    <t>Gum, Candy, Mint, Marshmallow</t>
  </si>
  <si>
    <t>Pudding</t>
  </si>
  <si>
    <t xml:space="preserve">Jelly </t>
  </si>
  <si>
    <t>Doughnut</t>
  </si>
  <si>
    <t>Cake, Western Confectionery</t>
  </si>
  <si>
    <t>Japanese Confectionery</t>
  </si>
  <si>
    <t>豆菓子</t>
  </si>
  <si>
    <t>Bean Snack</t>
  </si>
  <si>
    <t>Chinese Snack</t>
  </si>
  <si>
    <t>Nutrition Bar, Snack</t>
  </si>
  <si>
    <t>Ice cream</t>
  </si>
  <si>
    <t>Ice Cream, Frozen Dessert</t>
  </si>
  <si>
    <t>Health foods</t>
  </si>
  <si>
    <t>Health Food</t>
  </si>
  <si>
    <t>Diet Food, Shake</t>
  </si>
  <si>
    <t>栄養補助・機能性食品・サプリメント・ビタミン</t>
  </si>
  <si>
    <t>Nutrition, Functional Food, Supplement, Vitamin</t>
  </si>
  <si>
    <t>Herbal medicine</t>
  </si>
  <si>
    <t>Frozen Food</t>
  </si>
  <si>
    <t>Grains, Ancient Rice</t>
  </si>
  <si>
    <t>Super Food, Energy Drink</t>
  </si>
  <si>
    <t>Health Drink</t>
  </si>
  <si>
    <t>Nutrition Drink, Energy Drink</t>
  </si>
  <si>
    <t>Baby, Maternity</t>
  </si>
  <si>
    <t>Baby Food</t>
  </si>
  <si>
    <t>Vegetable Baby Food</t>
  </si>
  <si>
    <t>Egg Baby Food</t>
  </si>
  <si>
    <t>Meat Baby Food</t>
  </si>
  <si>
    <t>Fish Baby Food</t>
  </si>
  <si>
    <t>Bean, Tofu Baby Food</t>
  </si>
  <si>
    <t>Rice Baby Food</t>
  </si>
  <si>
    <t>Noodle Baby Food</t>
  </si>
  <si>
    <t>Baby Dessert, Snack</t>
  </si>
  <si>
    <t>Baby Soup, Potage</t>
  </si>
  <si>
    <t>ベビー用調味料</t>
  </si>
  <si>
    <t>Baby Seasoning</t>
  </si>
  <si>
    <t>Baby Drink</t>
  </si>
  <si>
    <t>Powder Milk</t>
  </si>
  <si>
    <t>Maternity Food</t>
  </si>
  <si>
    <t>Vegetable Food for Maternity</t>
  </si>
  <si>
    <t>Egg Food for Maternity</t>
  </si>
  <si>
    <t>Meat Food for Maternity</t>
  </si>
  <si>
    <t>Fish Food for Maternity</t>
  </si>
  <si>
    <t>Beans, Tofu Food for Maternity</t>
  </si>
  <si>
    <t>Rice Food  for Maternity</t>
  </si>
  <si>
    <t>Noodle for Maternity</t>
  </si>
  <si>
    <t>Dessert for Maternity</t>
  </si>
  <si>
    <t>Soup and Potage for Maternity</t>
  </si>
  <si>
    <t>マタニティ用調味料</t>
  </si>
  <si>
    <t>Seasoning for Maternity</t>
  </si>
  <si>
    <t>Cosmetics, Beauty</t>
  </si>
  <si>
    <t>Skin Care, Body Care</t>
  </si>
  <si>
    <t>Basic Skincare, Cosmetics</t>
  </si>
  <si>
    <t>Cleansing Cream, Foam</t>
  </si>
  <si>
    <t>Cleansing, Makeup Remover, Eye Makeup Remover</t>
  </si>
  <si>
    <t>Lotion</t>
  </si>
  <si>
    <t>Latex, Cream</t>
  </si>
  <si>
    <t>Serum</t>
  </si>
  <si>
    <t>All Inclusive Set</t>
  </si>
  <si>
    <t>Cosmetic Raw Material</t>
  </si>
  <si>
    <t>Face Care Set</t>
  </si>
  <si>
    <t>Face Mask, Pack</t>
  </si>
  <si>
    <t>Gommage, Peeling</t>
  </si>
  <si>
    <t>Self Tanning</t>
  </si>
  <si>
    <t>UV Cut, Sun Protector</t>
  </si>
  <si>
    <t>Beautiful Skin Tool, Face Roller</t>
  </si>
  <si>
    <t>Horny, Pore Care</t>
  </si>
  <si>
    <t>Cotton, Sheet Mask</t>
  </si>
  <si>
    <t>Face Oil</t>
  </si>
  <si>
    <t>Eye Care, Eye Cream</t>
  </si>
  <si>
    <t>Lip Cream, Balm</t>
  </si>
  <si>
    <t>カミソリ・シェービング・脱毛・除毛</t>
    <rPh sb="12" eb="14">
      <t>ダツモウ</t>
    </rPh>
    <phoneticPr fontId="2"/>
  </si>
  <si>
    <t>Razor, Shaving Item, Hair Remover</t>
  </si>
  <si>
    <t>洗顔ネット・ブラシ</t>
    <rPh sb="0" eb="2">
      <t>センガン</t>
    </rPh>
    <phoneticPr fontId="2"/>
  </si>
  <si>
    <t>Cleansing Net, Brush</t>
  </si>
  <si>
    <t>Solid Soap</t>
  </si>
  <si>
    <t>Hand Care</t>
  </si>
  <si>
    <t>Hand Soap</t>
  </si>
  <si>
    <t>Hand Cream, lotion, Pack</t>
  </si>
  <si>
    <t>Hand Treatment Gloves</t>
  </si>
  <si>
    <t>Foot Care</t>
  </si>
  <si>
    <t>Foot Cream, Lotion</t>
  </si>
  <si>
    <t>フットスクラブ・軽石・角質ケア</t>
    <rPh sb="11" eb="13">
      <t>カクシツ</t>
    </rPh>
    <phoneticPr fontId="2"/>
  </si>
  <si>
    <t>Foot Scrub, Pumice Stone, Horny Care</t>
  </si>
  <si>
    <t>Foot Sheet, Relax Sheet</t>
  </si>
  <si>
    <t>Health / Beauty Socks, Footwear</t>
  </si>
  <si>
    <t>Foot Protector Pads, Insoles</t>
  </si>
  <si>
    <t>Deodorant, Etiquette Care</t>
  </si>
  <si>
    <t>Body Care</t>
  </si>
  <si>
    <t>Body Soap, Body Wash</t>
  </si>
  <si>
    <t>Body Cream, Lotion, Mist, Powder</t>
  </si>
  <si>
    <t>Body Scrub, Gel, Oil</t>
  </si>
  <si>
    <t>Hair Remover, Etiquette Items</t>
  </si>
  <si>
    <t>スクラブ・角質ケア</t>
    <rPh sb="5" eb="7">
      <t>カクシツ</t>
    </rPh>
    <phoneticPr fontId="2"/>
  </si>
  <si>
    <t>Scrub, Horny Care</t>
  </si>
  <si>
    <t>Slimming Gel, Cream</t>
  </si>
  <si>
    <t>Fragrance Body Mist, Spray</t>
  </si>
  <si>
    <t>Self Tanning, After Sun Care</t>
  </si>
  <si>
    <t>Sun Oil, Tanning Oil</t>
  </si>
  <si>
    <t>Bath Additive, Bath Salt</t>
  </si>
  <si>
    <t>Bath, Shower Supplies</t>
  </si>
  <si>
    <t>Oral Care</t>
  </si>
  <si>
    <t>Tooth Brush</t>
  </si>
  <si>
    <t>Tooth Paste</t>
  </si>
  <si>
    <t>Mouth Wash</t>
  </si>
  <si>
    <t>Interdental Cleaner</t>
  </si>
  <si>
    <t>Breath Freshener</t>
  </si>
  <si>
    <t>Whitening</t>
  </si>
  <si>
    <t>Dental Mirror</t>
  </si>
  <si>
    <t>Tongue Cleaner</t>
  </si>
  <si>
    <t>Gum Massager</t>
  </si>
  <si>
    <t>Denture Care</t>
  </si>
  <si>
    <t>Electric Tooth Brush</t>
  </si>
  <si>
    <t>Hair Care, Hair Color, Styling Products</t>
  </si>
  <si>
    <t>Hair Styling Product</t>
  </si>
  <si>
    <t>hair Water, Mist</t>
  </si>
  <si>
    <t>Foam, Mousse</t>
  </si>
  <si>
    <t>Hair Gel</t>
  </si>
  <si>
    <t>Hair Fragrance</t>
  </si>
  <si>
    <t>Hair Spray</t>
  </si>
  <si>
    <t>Hair Wax, Pomade</t>
  </si>
  <si>
    <t>Hair Serum</t>
  </si>
  <si>
    <t>Hair Cream</t>
  </si>
  <si>
    <t>Hair Mask</t>
  </si>
  <si>
    <t>Hair Tonic</t>
  </si>
  <si>
    <t>Hair Color</t>
  </si>
  <si>
    <t>Hair Color for Grey Hair</t>
  </si>
  <si>
    <t>Hair Bleach</t>
  </si>
  <si>
    <t>Hair Chalk</t>
  </si>
  <si>
    <t>Henna</t>
  </si>
  <si>
    <t>Hair Color Remover</t>
  </si>
  <si>
    <t>Hair Mascara</t>
  </si>
  <si>
    <t>Hair Color Supplies</t>
  </si>
  <si>
    <t>Hair Care</t>
  </si>
  <si>
    <t>Shampoo</t>
  </si>
  <si>
    <t>Rinse, Conditioner, Treatment</t>
  </si>
  <si>
    <t>Shampoo and Conditioner Set / Trial</t>
  </si>
  <si>
    <t>Dry Shampoo, Refresh Spray</t>
  </si>
  <si>
    <t>Hair Oil</t>
  </si>
  <si>
    <t>Scalp Care</t>
  </si>
  <si>
    <t>Hair Restorer, Hair Growth Product</t>
  </si>
  <si>
    <t>Scalp Massage Brush</t>
  </si>
  <si>
    <t>Travel Set</t>
  </si>
  <si>
    <t>Hair Cut</t>
  </si>
  <si>
    <t>Clippers, Hair Cutter</t>
  </si>
  <si>
    <t>Scissors, Plow Scissors</t>
  </si>
  <si>
    <t>Scissors Case/ Cover</t>
  </si>
  <si>
    <t>Haircut Cape</t>
  </si>
  <si>
    <t>Haircut Kit</t>
  </si>
  <si>
    <t>Hair Arrange</t>
  </si>
  <si>
    <t>Hair Elastic</t>
  </si>
  <si>
    <t>Scrunches</t>
  </si>
  <si>
    <t>Hair Band</t>
  </si>
  <si>
    <t>Hair Pin</t>
  </si>
  <si>
    <t>Hair Clip, Valletta</t>
  </si>
  <si>
    <t>Hair Arrange Comb</t>
  </si>
  <si>
    <t>Hair Brush</t>
  </si>
  <si>
    <t>Comb</t>
  </si>
  <si>
    <t>Perm Rods</t>
  </si>
  <si>
    <t>Curler</t>
  </si>
  <si>
    <t>Dryer, Hair Iron</t>
  </si>
  <si>
    <t>Hot Curler</t>
  </si>
  <si>
    <t>Hair Dry Towel, Hair Cap</t>
  </si>
  <si>
    <t>Hair Styling Set</t>
  </si>
  <si>
    <t>Makeup</t>
  </si>
  <si>
    <t>Eye Makeup</t>
  </si>
  <si>
    <t>Concealer for eyes</t>
  </si>
  <si>
    <t>Eye Brow</t>
  </si>
  <si>
    <t>Eye Liner</t>
  </si>
  <si>
    <t>Eye Shadow Base</t>
  </si>
  <si>
    <t>Eye Shadow</t>
  </si>
  <si>
    <t>Mascara</t>
  </si>
  <si>
    <t>Eyelash Serum</t>
  </si>
  <si>
    <t>False Eyelashes</t>
  </si>
  <si>
    <t>Double Eyelid Maker</t>
  </si>
  <si>
    <t>Base Makeup, Face Makeup</t>
  </si>
  <si>
    <t>Makeup Base</t>
  </si>
  <si>
    <t>BB Cream</t>
  </si>
  <si>
    <t>CC Cream</t>
  </si>
  <si>
    <t>Cheek</t>
  </si>
  <si>
    <t>High Lighter</t>
  </si>
  <si>
    <t>Bronzer</t>
  </si>
  <si>
    <t>Concealer</t>
  </si>
  <si>
    <t>Foundation</t>
  </si>
  <si>
    <t>Face Powder</t>
  </si>
  <si>
    <t>Rouge, Gross, Lip Liner</t>
  </si>
  <si>
    <t>Rouge</t>
  </si>
  <si>
    <t>Lip Gross</t>
  </si>
  <si>
    <t>Lip Liner</t>
  </si>
  <si>
    <t>Lip Tint</t>
  </si>
  <si>
    <t>Cleansing, Makeup Remover</t>
  </si>
  <si>
    <t>Cleansing Water</t>
  </si>
  <si>
    <t>Cleansing Oil</t>
  </si>
  <si>
    <t>Cleansing Cream</t>
  </si>
  <si>
    <t>Cleansing Sheet</t>
  </si>
  <si>
    <t>Cleansing Gel</t>
  </si>
  <si>
    <t>Cleansing Foam</t>
  </si>
  <si>
    <t>Cleansing Milk</t>
  </si>
  <si>
    <t>Eye Make Remover</t>
  </si>
  <si>
    <t>Cleansing Puff</t>
  </si>
  <si>
    <t>化粧小物・ツール</t>
    <rPh sb="0" eb="2">
      <t>ケショウ</t>
    </rPh>
    <rPh sb="2" eb="4">
      <t>コモノ</t>
    </rPh>
    <phoneticPr fontId="2"/>
  </si>
  <si>
    <t>Makeup Item, Tool</t>
  </si>
  <si>
    <t>Buehler</t>
  </si>
  <si>
    <t>Pouch</t>
  </si>
  <si>
    <t>化粧ブラシ・チップ</t>
    <rPh sb="0" eb="2">
      <t>ケショウ</t>
    </rPh>
    <phoneticPr fontId="2"/>
  </si>
  <si>
    <t>Makeup Brush, Chip</t>
  </si>
  <si>
    <t>Makeup Box</t>
  </si>
  <si>
    <t>化粧パフ・スポンジ</t>
    <rPh sb="0" eb="2">
      <t>ケショウ</t>
    </rPh>
    <phoneticPr fontId="2"/>
  </si>
  <si>
    <t>Makeup Puff, Sponge</t>
  </si>
  <si>
    <t>手鏡・卓上ミラー</t>
    <rPh sb="0" eb="2">
      <t>テカガミ</t>
    </rPh>
    <rPh sb="3" eb="5">
      <t>タクジョウ</t>
    </rPh>
    <phoneticPr fontId="2"/>
  </si>
  <si>
    <t>Hand Mirror, Eyebrows Care</t>
  </si>
  <si>
    <t>Eyelashes/ Eyebrows Care</t>
  </si>
  <si>
    <t>Oil Blotting Paper</t>
  </si>
  <si>
    <t>Tweezers</t>
  </si>
  <si>
    <t>Cotton Puff</t>
  </si>
  <si>
    <t>Body Makeup</t>
  </si>
  <si>
    <t>Makeup Palette</t>
  </si>
  <si>
    <t>Makeup Set</t>
  </si>
  <si>
    <t>Nail Care, Nail Art</t>
  </si>
  <si>
    <t>Nail Care</t>
  </si>
  <si>
    <t>Top Coat, Base Coat</t>
  </si>
  <si>
    <t>Remover, Nail Thinner</t>
  </si>
  <si>
    <t>ネイルケア用品</t>
    <rPh sb="5" eb="7">
      <t>ヨウヒン</t>
    </rPh>
    <phoneticPr fontId="2"/>
  </si>
  <si>
    <t>Nail Care Supplies</t>
  </si>
  <si>
    <t>ネイルケアツール・爪切り</t>
    <rPh sb="9" eb="11">
      <t>ツメキ</t>
    </rPh>
    <phoneticPr fontId="2"/>
  </si>
  <si>
    <t>Nail Care Tool, Nail Clipper</t>
  </si>
  <si>
    <t>Nail Art</t>
  </si>
  <si>
    <t>Gel Nail Supplies</t>
  </si>
  <si>
    <t>Nail Color</t>
  </si>
  <si>
    <t>Nail Chip</t>
  </si>
  <si>
    <t>Nail Sheet, Sticker</t>
  </si>
  <si>
    <t>Nail Stone, Powder</t>
  </si>
  <si>
    <t>Nail Art Tool</t>
  </si>
  <si>
    <t>シェーバー・カッター類</t>
    <rPh sb="10" eb="11">
      <t>ルイ</t>
    </rPh>
    <phoneticPr fontId="2"/>
  </si>
  <si>
    <t>Beauty Care Appliances</t>
  </si>
  <si>
    <t>Beauty Appliances</t>
  </si>
  <si>
    <t>Shaver, Cutter</t>
  </si>
  <si>
    <t>Face Care</t>
  </si>
  <si>
    <t>Body Care, Nail Care</t>
  </si>
  <si>
    <t>大型家電</t>
    <rPh sb="0" eb="2">
      <t>オオガタ</t>
    </rPh>
    <rPh sb="2" eb="4">
      <t>カデン</t>
    </rPh>
    <phoneticPr fontId="2"/>
  </si>
  <si>
    <t>Health Care Appliances</t>
  </si>
  <si>
    <t>Healthcare Appliances</t>
  </si>
  <si>
    <t>Large home appliances</t>
  </si>
  <si>
    <t>小型家電</t>
    <rPh sb="0" eb="2">
      <t>コガタ</t>
    </rPh>
    <rPh sb="2" eb="4">
      <t>カデン</t>
    </rPh>
    <phoneticPr fontId="2"/>
  </si>
  <si>
    <t>Small Home Appliances</t>
  </si>
  <si>
    <t>Health / Diet Product</t>
  </si>
  <si>
    <t>Slim / Exercise Tool</t>
  </si>
  <si>
    <t>Skin Care, Hair Removal Esthetic Tool</t>
  </si>
  <si>
    <t>Slim Roller and Others</t>
  </si>
  <si>
    <t>Slim Wear</t>
  </si>
  <si>
    <t>Yoga Wear</t>
  </si>
  <si>
    <t>Training / Fitness Tool</t>
  </si>
  <si>
    <t>Functional Wear</t>
  </si>
  <si>
    <t>Slim / Shaper Wear</t>
  </si>
  <si>
    <t>Supporter, Body Support Wear</t>
  </si>
  <si>
    <t>Body Warmer</t>
  </si>
  <si>
    <t>Compression Socks</t>
  </si>
  <si>
    <t>ヘルシー・ビューティーフーズ</t>
  </si>
  <si>
    <t>Healthy / Beauty Foods</t>
  </si>
  <si>
    <t>Super Food, Herbal Food</t>
  </si>
  <si>
    <t>Diet, Beauty Food</t>
  </si>
  <si>
    <t>Functional Food, Supplements, Vitamin</t>
  </si>
  <si>
    <t>Gum, Oral Care</t>
  </si>
  <si>
    <t>Scent</t>
  </si>
  <si>
    <t>Perfume, Fragrance</t>
  </si>
  <si>
    <t>Brand Perfume</t>
  </si>
  <si>
    <t>Light Fragrance</t>
  </si>
  <si>
    <t>Body Mist</t>
  </si>
  <si>
    <t>ホーム・キッチン</t>
  </si>
  <si>
    <t>インテリア・インテリア雑貨</t>
    <rPh sb="11" eb="13">
      <t>ザッカ</t>
    </rPh>
    <phoneticPr fontId="3"/>
  </si>
  <si>
    <t>Homeware, Kitchenware</t>
  </si>
  <si>
    <t>Interior, Interior Goods</t>
  </si>
  <si>
    <t>Watch</t>
  </si>
  <si>
    <t>Table Watch, Alarm Clock</t>
  </si>
  <si>
    <t>Wall Clock</t>
  </si>
  <si>
    <t>実用小物</t>
    <rPh sb="0" eb="2">
      <t>ジツヨウ</t>
    </rPh>
    <rPh sb="2" eb="4">
      <t>コモノ</t>
    </rPh>
    <phoneticPr fontId="2"/>
  </si>
  <si>
    <t>Utility Accessories</t>
  </si>
  <si>
    <t>Tissue Case / Holder</t>
  </si>
  <si>
    <t>Slippers</t>
  </si>
  <si>
    <t>収納小物用品</t>
    <rPh sb="0" eb="2">
      <t>シュウノウ</t>
    </rPh>
    <rPh sb="2" eb="4">
      <t>コモノ</t>
    </rPh>
    <rPh sb="4" eb="6">
      <t>ヨウヒン</t>
    </rPh>
    <phoneticPr fontId="2"/>
  </si>
  <si>
    <t>Storage Accessories</t>
  </si>
  <si>
    <t>ブックエンド・本立て</t>
    <rPh sb="7" eb="9">
      <t>ホンタ</t>
    </rPh>
    <phoneticPr fontId="24"/>
  </si>
  <si>
    <t>Bookend</t>
  </si>
  <si>
    <t>Door Stopper / Shoe Horn, Entrance Goods</t>
  </si>
  <si>
    <t>ごみ箱</t>
    <rPh sb="2" eb="3">
      <t>バコ</t>
    </rPh>
    <phoneticPr fontId="2"/>
  </si>
  <si>
    <t>Trash Box</t>
  </si>
  <si>
    <t>Thermometer, Hygrometer</t>
  </si>
  <si>
    <t>Mirror</t>
  </si>
  <si>
    <t>Wall Mirror</t>
  </si>
  <si>
    <t>Stand Mirror</t>
  </si>
  <si>
    <t>Table Mirror</t>
  </si>
  <si>
    <t>Bathroom Mirror</t>
  </si>
  <si>
    <t>ライト・照明</t>
    <rPh sb="4" eb="6">
      <t>ショウメイ</t>
    </rPh>
    <phoneticPr fontId="2"/>
  </si>
  <si>
    <t>Light, Candle</t>
  </si>
  <si>
    <t>Light</t>
  </si>
  <si>
    <t>Candle</t>
  </si>
  <si>
    <t>キャンドル用品</t>
    <rPh sb="5" eb="7">
      <t>ヨウヒン</t>
    </rPh>
    <phoneticPr fontId="2"/>
  </si>
  <si>
    <t>Candle Accessories</t>
  </si>
  <si>
    <t>花・ハーバリウム・グリーン雑貨</t>
    <rPh sb="0" eb="1">
      <t>ハナ</t>
    </rPh>
    <phoneticPr fontId="2"/>
  </si>
  <si>
    <t>Flower, Herbarium, Green Goods</t>
  </si>
  <si>
    <t>Flower Arrangement</t>
  </si>
  <si>
    <t>Preserved Flower</t>
  </si>
  <si>
    <t>Dried Flower</t>
  </si>
  <si>
    <t>Foliage plant</t>
  </si>
  <si>
    <t>Growing Kit</t>
  </si>
  <si>
    <t>Flower Vase, Interior Bowl</t>
  </si>
  <si>
    <t>盆栽用品</t>
    <rPh sb="0" eb="3">
      <t>ボンサイヨウ</t>
    </rPh>
    <rPh sb="3" eb="4">
      <t>ヒン</t>
    </rPh>
    <phoneticPr fontId="2"/>
  </si>
  <si>
    <t>Bonsai Supplies</t>
  </si>
  <si>
    <t>ディスプレイ・小物</t>
    <rPh sb="7" eb="9">
      <t>コモノ</t>
    </rPh>
    <phoneticPr fontId="2"/>
  </si>
  <si>
    <t>Display Supplies</t>
  </si>
  <si>
    <t>Art Flame, Poster</t>
  </si>
  <si>
    <t>Objet</t>
  </si>
  <si>
    <t>タペストリー・掛け軸</t>
    <rPh sb="7" eb="8">
      <t>カ</t>
    </rPh>
    <rPh sb="9" eb="10">
      <t>ジク</t>
    </rPh>
    <phoneticPr fontId="2"/>
  </si>
  <si>
    <t>Tapestry</t>
  </si>
  <si>
    <t>Photo Flame</t>
  </si>
  <si>
    <t>Scent, Relaxing Item</t>
  </si>
  <si>
    <t>Massage Cushion, Relax Tool</t>
  </si>
  <si>
    <t>Electric Massager</t>
  </si>
  <si>
    <t>Body Support Sheet, Cushion</t>
  </si>
  <si>
    <t>Eye Care, Eye Mask</t>
  </si>
  <si>
    <t>Acupressure Goods</t>
  </si>
  <si>
    <t>Good Sleep Goods</t>
  </si>
  <si>
    <t>Aroma Fragrance, Deodorant</t>
  </si>
  <si>
    <t>Essential Oil</t>
  </si>
  <si>
    <t>Massage Oil</t>
  </si>
  <si>
    <t>Container, Bottle</t>
  </si>
  <si>
    <t>Diffuser</t>
  </si>
  <si>
    <t>Aroma Goods</t>
  </si>
  <si>
    <t>Deodorant, Disinfectant</t>
  </si>
  <si>
    <t>Aroma Candle, Sachet, Gel</t>
  </si>
  <si>
    <t>Reed Diffuser</t>
  </si>
  <si>
    <t>Fragrance Water</t>
  </si>
  <si>
    <t>お香用品</t>
    <rPh sb="2" eb="4">
      <t>ヨウヒン</t>
    </rPh>
    <phoneticPr fontId="2"/>
  </si>
  <si>
    <t>Incense</t>
  </si>
  <si>
    <t>Bento, Lunch Goods</t>
  </si>
  <si>
    <t>Bento Box, Lunch Goods</t>
  </si>
  <si>
    <t>Bento Box</t>
  </si>
  <si>
    <t>Chopsticks / Cutlery for Bento Box</t>
  </si>
  <si>
    <t>Bento Wrapping Cloth</t>
  </si>
  <si>
    <t>Lunch Goods</t>
  </si>
  <si>
    <t>Bento Decoration</t>
  </si>
  <si>
    <t>Picnic Supplies</t>
  </si>
  <si>
    <t>Jubako Bento Box</t>
  </si>
  <si>
    <t>Water Bottle, Mug Bottle</t>
  </si>
  <si>
    <t>Cool Water Bottle, Hot Water Bottle</t>
  </si>
  <si>
    <t>Water Bottle</t>
  </si>
  <si>
    <t>Kids Bottle</t>
  </si>
  <si>
    <t>Water Filter Bottle, Flavor Bottle</t>
  </si>
  <si>
    <t>Tumbler</t>
  </si>
  <si>
    <t>Bottle Case, Accessories</t>
  </si>
  <si>
    <t>Bottle Cleaner</t>
  </si>
  <si>
    <t>Kitchen Supplies, Cooking Utensils</t>
  </si>
  <si>
    <t>Cooking Utensils</t>
  </si>
  <si>
    <t>Cooking Chopsticks</t>
  </si>
  <si>
    <t>Ladle</t>
  </si>
  <si>
    <t>Spatula</t>
  </si>
  <si>
    <t>Turner</t>
  </si>
  <si>
    <t>Strainer</t>
  </si>
  <si>
    <t>Whipper</t>
  </si>
  <si>
    <t>Knife</t>
  </si>
  <si>
    <t>Kitchen Scissors</t>
  </si>
  <si>
    <t>Cutting Board</t>
  </si>
  <si>
    <t>Sharpener</t>
  </si>
  <si>
    <t>Kettle</t>
  </si>
  <si>
    <t>Other Cooking Tools</t>
  </si>
  <si>
    <t>Cooking Accessory</t>
  </si>
  <si>
    <t>Peeler, Slicer, Cutter</t>
  </si>
  <si>
    <t>Measuring Spoon, Cup, Scale</t>
  </si>
  <si>
    <t>Timer, Thermometer</t>
  </si>
  <si>
    <t>Bowl, Strainer, Vat</t>
  </si>
  <si>
    <t>Grater, Pestle, Mortar</t>
  </si>
  <si>
    <t>Microwave Cooking Goods</t>
  </si>
  <si>
    <t>Rice  Supplies</t>
  </si>
  <si>
    <t>Bread / Butter  Supplies</t>
  </si>
  <si>
    <t>Fruits / Salad Supplies</t>
  </si>
  <si>
    <t>Fried Food / Takoyaki Supplies</t>
  </si>
  <si>
    <t>Stove</t>
  </si>
  <si>
    <t>栓抜き</t>
    <rPh sb="0" eb="2">
      <t>センヌ</t>
    </rPh>
    <phoneticPr fontId="2"/>
  </si>
  <si>
    <t>Bottle Opener</t>
  </si>
  <si>
    <t>キッチン用品・調理道具</t>
    <phoneticPr fontId="2"/>
  </si>
  <si>
    <t>Pot, Pan</t>
  </si>
  <si>
    <t>Pan, Frying Pod</t>
  </si>
  <si>
    <t>Casting Enamel Pod</t>
  </si>
  <si>
    <t>Grill Pan, Skillet, Grill Plate</t>
  </si>
  <si>
    <t>Pan with Double Handle</t>
  </si>
  <si>
    <t>Pan with One Handle</t>
  </si>
  <si>
    <t>Pressure Cooker</t>
  </si>
  <si>
    <t>Frying Pot, Tempra Pot</t>
  </si>
  <si>
    <t>Fondue Pot</t>
  </si>
  <si>
    <t>Pan Lid, Pot Lid</t>
  </si>
  <si>
    <t>卓上調理鍋・土鍋</t>
    <rPh sb="6" eb="8">
      <t>ドナベ</t>
    </rPh>
    <phoneticPr fontId="3"/>
  </si>
  <si>
    <t>Table Cooking Pot, Donabe</t>
  </si>
  <si>
    <t>Steamer, Steaming Basket</t>
  </si>
  <si>
    <t>Attachment, Accessories</t>
  </si>
  <si>
    <t>特殊鍋・その他鍋</t>
    <rPh sb="6" eb="7">
      <t>タ</t>
    </rPh>
    <rPh sb="7" eb="8">
      <t>ナベ</t>
    </rPh>
    <phoneticPr fontId="2"/>
  </si>
  <si>
    <t>Special Pot, Other Pot</t>
  </si>
  <si>
    <t>Cooking Appliances</t>
  </si>
  <si>
    <t>Party Appliances</t>
  </si>
  <si>
    <t>Toaster, Hot Plate</t>
  </si>
  <si>
    <t>Mixer, Blender</t>
  </si>
  <si>
    <t>Coffee Maker</t>
  </si>
  <si>
    <t>Frozen Sweets Appliances</t>
  </si>
  <si>
    <t>Electric Kettle</t>
  </si>
  <si>
    <t>Stove, Cooking Heater</t>
  </si>
  <si>
    <t>Confectionery Supplies</t>
  </si>
  <si>
    <t>Confectionery Utensils</t>
  </si>
  <si>
    <t>Confectionery Kit</t>
  </si>
  <si>
    <t>Confectionery Ingredient</t>
  </si>
  <si>
    <t>Candle, Wrapping</t>
  </si>
  <si>
    <t>Coffee ware, Tea ware</t>
  </si>
  <si>
    <t>Coffee ware</t>
  </si>
  <si>
    <t>Tea ware</t>
  </si>
  <si>
    <t>Japanese Tea Ceremony Utensils</t>
  </si>
  <si>
    <t>中国茶器用品</t>
    <rPh sb="4" eb="6">
      <t>ヨウヒン</t>
    </rPh>
    <phoneticPr fontId="2"/>
  </si>
  <si>
    <t>Chinese Tea Ceremony Utensils</t>
  </si>
  <si>
    <t>和茶器用品</t>
    <rPh sb="0" eb="1">
      <t>ワ</t>
    </rPh>
    <rPh sb="1" eb="3">
      <t>チャキ</t>
    </rPh>
    <rPh sb="3" eb="5">
      <t>ヨウヒン</t>
    </rPh>
    <phoneticPr fontId="2"/>
  </si>
  <si>
    <t>Wrap, Storage Container</t>
  </si>
  <si>
    <t>Japanese Tea Supplies</t>
  </si>
  <si>
    <t>Container</t>
  </si>
  <si>
    <t>Glass Jar, Canister</t>
  </si>
  <si>
    <t>Storage Bag, Clip</t>
  </si>
  <si>
    <t>Plastic Wrap / Sheet</t>
  </si>
  <si>
    <t>Rice Storage Container</t>
  </si>
  <si>
    <t>Kitchen Storage</t>
  </si>
  <si>
    <t>Water Cooling Bottles, Water Purifier, Ice Tray</t>
  </si>
  <si>
    <t>Water purifier / pot replacement cartridge</t>
  </si>
  <si>
    <t>Ice Tray</t>
  </si>
  <si>
    <t>Water Purifier</t>
  </si>
  <si>
    <t>Water Purifier Pot</t>
  </si>
  <si>
    <t>Pitcher, Cold Water Bottle</t>
  </si>
  <si>
    <t>Air Pot</t>
  </si>
  <si>
    <t>Apron, Kitchen Fabric</t>
  </si>
  <si>
    <t>Apron</t>
  </si>
  <si>
    <t>Mittens</t>
  </si>
  <si>
    <t>Kitchen Mat</t>
  </si>
  <si>
    <t>Sink, Kitchen Plumbing</t>
  </si>
  <si>
    <t>Kitchen Sponge, Brush</t>
  </si>
  <si>
    <t>Dish Detergent</t>
  </si>
  <si>
    <t>Dish Cloth, Sponge Cloth</t>
  </si>
  <si>
    <t>Dish Drainer/ Tray</t>
  </si>
  <si>
    <t>Sponge Tray, Soap Bottle</t>
  </si>
  <si>
    <t>Sink Basket</t>
  </si>
  <si>
    <t>Dish Self Storage</t>
  </si>
  <si>
    <t>Tool Stand/ Holder</t>
  </si>
  <si>
    <t>Fook, Hanger</t>
  </si>
  <si>
    <t>Storage Rack</t>
  </si>
  <si>
    <t>Sink Mat</t>
  </si>
  <si>
    <t xml:space="preserve">Soap / Shampoo Dispenser </t>
  </si>
  <si>
    <t>皿・鉢等の容器</t>
    <rPh sb="0" eb="1">
      <t>サラ</t>
    </rPh>
    <rPh sb="2" eb="3">
      <t>ハチ</t>
    </rPh>
    <rPh sb="3" eb="4">
      <t>トウ</t>
    </rPh>
    <rPh sb="5" eb="7">
      <t>ヨウキ</t>
    </rPh>
    <phoneticPr fontId="2"/>
  </si>
  <si>
    <t>Dishware, Cutlery, Tableware</t>
  </si>
  <si>
    <t>Dish, Bowl</t>
  </si>
  <si>
    <t>Plate</t>
  </si>
  <si>
    <t>Dish, Pasta Plate, Curry Plate</t>
  </si>
  <si>
    <t>Small, Seasonings Plate</t>
  </si>
  <si>
    <t>Soup Bowl</t>
  </si>
  <si>
    <t>Pot, Bowl</t>
  </si>
  <si>
    <t>Jubako, Display Plate, Serving Plate</t>
  </si>
  <si>
    <t>食器セット</t>
    <rPh sb="0" eb="2">
      <t>ショッキ</t>
    </rPh>
    <phoneticPr fontId="2"/>
  </si>
  <si>
    <t>Dishware Set</t>
  </si>
  <si>
    <t>Serving Utensils</t>
  </si>
  <si>
    <t>Chopsticks, Cutlery, Picks</t>
  </si>
  <si>
    <t>Cutlery</t>
  </si>
  <si>
    <t>Chopsticks</t>
  </si>
  <si>
    <t>Cocktail Pick, Hors d'oeuvre Pin</t>
  </si>
  <si>
    <t>Honey Dipper</t>
  </si>
  <si>
    <t>Serving Spoon /  Tongs</t>
  </si>
  <si>
    <t>Glassware, Mug Cup, Sake Vessel</t>
  </si>
  <si>
    <t>Cup</t>
  </si>
  <si>
    <t>Glassware</t>
  </si>
  <si>
    <t>Decanter, Pitcher</t>
  </si>
  <si>
    <t>Japanese Sake Bottle</t>
  </si>
  <si>
    <t>Beer Cup</t>
  </si>
  <si>
    <t>Beer Glass</t>
  </si>
  <si>
    <t>Beer / Shochu Server</t>
  </si>
  <si>
    <t>Wine, Champagne Glass</t>
  </si>
  <si>
    <t>Wine, Sake, Bar Supplies</t>
  </si>
  <si>
    <t>コーヒー・ティー食器</t>
    <rPh sb="8" eb="10">
      <t>ショッキ</t>
    </rPh>
    <phoneticPr fontId="2"/>
  </si>
  <si>
    <t>コーヒー食器</t>
    <rPh sb="4" eb="6">
      <t>ショッキ</t>
    </rPh>
    <phoneticPr fontId="2"/>
  </si>
  <si>
    <t>Coffee Ware, Tea Ware</t>
  </si>
  <si>
    <t>Coffee Ware</t>
  </si>
  <si>
    <t>ティー食器</t>
    <rPh sb="3" eb="5">
      <t>ショッキ</t>
    </rPh>
    <phoneticPr fontId="2"/>
  </si>
  <si>
    <t>Tea Ware</t>
  </si>
  <si>
    <t>Chinese Tea Ware</t>
  </si>
  <si>
    <t>和茶器</t>
    <rPh sb="0" eb="1">
      <t>ワ</t>
    </rPh>
    <rPh sb="1" eb="3">
      <t>チャキ</t>
    </rPh>
    <phoneticPr fontId="2"/>
  </si>
  <si>
    <t>Japanese Tea Ware</t>
  </si>
  <si>
    <t>Tableware</t>
  </si>
  <si>
    <t>Seasoning Container</t>
  </si>
  <si>
    <t>醤油さし</t>
    <rPh sb="0" eb="2">
      <t>ショウユ</t>
    </rPh>
    <phoneticPr fontId="2"/>
  </si>
  <si>
    <t>Soy Saucepan</t>
  </si>
  <si>
    <t>Chopstick Rest, Cutlery Storage</t>
  </si>
  <si>
    <t>Coaster</t>
  </si>
  <si>
    <t>Pot bed</t>
  </si>
  <si>
    <t>Tray</t>
  </si>
  <si>
    <t>Napkin Stand, Holder, Ring</t>
  </si>
  <si>
    <t>Disposable Tableware</t>
  </si>
  <si>
    <t>Table Cloth, Table Runner</t>
  </si>
  <si>
    <t>Placemat</t>
  </si>
  <si>
    <t>Table Napkin</t>
  </si>
  <si>
    <t>Bedding, Fabric, Rug, Curtain</t>
  </si>
  <si>
    <t>Bedding</t>
  </si>
  <si>
    <t>Bedding Set</t>
  </si>
  <si>
    <t>Foldable Mattress</t>
  </si>
  <si>
    <t>Mattress</t>
  </si>
  <si>
    <t>Comforter</t>
  </si>
  <si>
    <t>Pillow</t>
  </si>
  <si>
    <t>Body Pillow, Other Pillow</t>
  </si>
  <si>
    <t>Bedding Cover/ Pad</t>
  </si>
  <si>
    <t>Bedding Pad, Mattress Pad</t>
  </si>
  <si>
    <t>Blanket</t>
  </si>
  <si>
    <t>Kids Bedding</t>
  </si>
  <si>
    <t>Curtain, Window Shade</t>
  </si>
  <si>
    <t>Curtain Rail, Accessories</t>
  </si>
  <si>
    <t>Rag, Carpet</t>
  </si>
  <si>
    <t>Tatami (Rush Grass) Mattress</t>
  </si>
  <si>
    <t>Kotatsu（Heater Table) Comforter / Mattress</t>
  </si>
  <si>
    <t>Sofa Cover, Multi Cover</t>
  </si>
  <si>
    <t>Dining Chair Cover</t>
  </si>
  <si>
    <t>Cushion, Cushion Cover</t>
  </si>
  <si>
    <t>Sitting Cushion, Sitting Cushion Cover</t>
  </si>
  <si>
    <t>Chair Pad, Seat Cushion</t>
  </si>
  <si>
    <t>Slippers, Room Shoes</t>
  </si>
  <si>
    <t>Storage, Furniture</t>
  </si>
  <si>
    <t>Furniture</t>
  </si>
  <si>
    <t>Washroom, Bathroom Furniture</t>
  </si>
  <si>
    <t>Corridor / Entrance Furniture</t>
  </si>
  <si>
    <t>Bed Room Furniture</t>
  </si>
  <si>
    <t>Living Room Furniture</t>
  </si>
  <si>
    <t>Dining / Kitchen Furniture</t>
  </si>
  <si>
    <t>Kids Furniture</t>
  </si>
  <si>
    <t>Storage Furniture</t>
  </si>
  <si>
    <t>Floor Cushion, Legless Chair</t>
  </si>
  <si>
    <t>Clothing Storage, Closet Storage</t>
  </si>
  <si>
    <t>Storage Bag for Cloth and  Mattress</t>
  </si>
  <si>
    <t>Tension Rod / Shelf</t>
  </si>
  <si>
    <t>Hanger Rack, Pole Hanger</t>
  </si>
  <si>
    <t>Entrance Storage, Shoe Storage</t>
  </si>
  <si>
    <t>Umbrella Stand</t>
  </si>
  <si>
    <t>多用途収納</t>
    <rPh sb="0" eb="3">
      <t>タヨウト</t>
    </rPh>
    <rPh sb="3" eb="5">
      <t>シュウノウ</t>
    </rPh>
    <phoneticPr fontId="2"/>
  </si>
  <si>
    <t>Multipurpose Storage</t>
  </si>
  <si>
    <t>Box, Basket, Case</t>
  </si>
  <si>
    <t>Towel Hanger/Stand</t>
  </si>
  <si>
    <t>Storage Supplies</t>
  </si>
  <si>
    <t>Wall Storage</t>
  </si>
  <si>
    <t>Storage for Small Items</t>
  </si>
  <si>
    <t>Bath Goods, Toilet Supplies, Toiletries</t>
  </si>
  <si>
    <t>Shower Head, Cartridge</t>
  </si>
  <si>
    <t>Bath Chair</t>
  </si>
  <si>
    <t>Washbasins</t>
  </si>
  <si>
    <t>Toiletries</t>
  </si>
  <si>
    <t>Soap Dish</t>
  </si>
  <si>
    <t>Soap/Shampoo Dispenser</t>
  </si>
  <si>
    <t>浴室用ラック・収納用品</t>
    <rPh sb="7" eb="9">
      <t>シュウノウ</t>
    </rPh>
    <rPh sb="9" eb="11">
      <t>ヨウヒン</t>
    </rPh>
    <phoneticPr fontId="2"/>
  </si>
  <si>
    <t>Bathroom Rack, Storage</t>
  </si>
  <si>
    <t>シャワー関連用品</t>
    <rPh sb="4" eb="6">
      <t>カンレン</t>
    </rPh>
    <rPh sb="6" eb="8">
      <t>ヨウヒン</t>
    </rPh>
    <phoneticPr fontId="2"/>
  </si>
  <si>
    <t>Shower Supplies</t>
  </si>
  <si>
    <t>Bathroom Slipper</t>
  </si>
  <si>
    <t>Body Brush, Sponge, Body Towel</t>
  </si>
  <si>
    <t>Dryer/Hair Iron Holder</t>
  </si>
  <si>
    <t>Bath Towel</t>
  </si>
  <si>
    <t>Face Towel</t>
  </si>
  <si>
    <t>Hand Towel</t>
  </si>
  <si>
    <t>Towel Set</t>
  </si>
  <si>
    <t>Tenugui</t>
  </si>
  <si>
    <t>Bath Mat</t>
  </si>
  <si>
    <t>Paper Holder Cover</t>
  </si>
  <si>
    <t>Toilet Storage</t>
  </si>
  <si>
    <t>Toilet Seat Cover</t>
  </si>
  <si>
    <t>Toilet Lim Cover</t>
  </si>
  <si>
    <t>Mat</t>
  </si>
  <si>
    <t>Toilet Cleaning Supplies</t>
  </si>
  <si>
    <t>Body Relaxing</t>
  </si>
  <si>
    <t>Bathing Goods</t>
  </si>
  <si>
    <t>Water Proof Goods</t>
  </si>
  <si>
    <t>Bath Toys</t>
  </si>
  <si>
    <t>Bath Gift</t>
  </si>
  <si>
    <t>Emergency Supplies, Security Supplies, Home Care</t>
  </si>
  <si>
    <t>Emergency Supplies,Evacuation Supplies</t>
  </si>
  <si>
    <t>Emergency Supplies</t>
  </si>
  <si>
    <t>Security Equipment</t>
  </si>
  <si>
    <t>Deodorant, Fragrance, Air Purifier Goods</t>
  </si>
  <si>
    <t>Anti Static Electricity Goods</t>
  </si>
  <si>
    <t>Insect repellent Goods</t>
  </si>
  <si>
    <t>House Maintenance, DIY</t>
  </si>
  <si>
    <t>Home Appliances</t>
  </si>
  <si>
    <t>Kitchen Appliances</t>
  </si>
  <si>
    <t>Household Appliances</t>
  </si>
  <si>
    <t>暖房関連</t>
    <rPh sb="0" eb="2">
      <t>ダンボウ</t>
    </rPh>
    <rPh sb="2" eb="4">
      <t>カンレン</t>
    </rPh>
    <phoneticPr fontId="2"/>
  </si>
  <si>
    <t>Heating Related Products</t>
  </si>
  <si>
    <t>冷房関連</t>
    <rPh sb="0" eb="2">
      <t>レイボウ</t>
    </rPh>
    <rPh sb="2" eb="4">
      <t>カンレン</t>
    </rPh>
    <phoneticPr fontId="2"/>
  </si>
  <si>
    <t>Air Conditioning Related Products</t>
  </si>
  <si>
    <t>空調家電</t>
    <rPh sb="2" eb="4">
      <t>カデン</t>
    </rPh>
    <phoneticPr fontId="2"/>
  </si>
  <si>
    <t>Air conditioning appliances</t>
  </si>
  <si>
    <t>Air Purifier</t>
  </si>
  <si>
    <t>Humidifier</t>
  </si>
  <si>
    <t>除湿器</t>
    <rPh sb="0" eb="3">
      <t>ジョシツキ</t>
    </rPh>
    <phoneticPr fontId="2"/>
  </si>
  <si>
    <t>Dehumidifier</t>
  </si>
  <si>
    <t>Lights</t>
  </si>
  <si>
    <t>Outdoor Light</t>
  </si>
  <si>
    <t>Indoor Light</t>
  </si>
  <si>
    <t>Light Bulb, Fluorescent tube</t>
  </si>
  <si>
    <t>Flash Light</t>
  </si>
  <si>
    <t>Camera, Audio Equipment</t>
  </si>
  <si>
    <t>Camera, Video Camera</t>
  </si>
  <si>
    <t>Binoculars, Telescope, Optical Equipment</t>
  </si>
  <si>
    <t>Cell Phone, Smart Phone</t>
  </si>
  <si>
    <t>TV, Recorder</t>
  </si>
  <si>
    <t>Audio</t>
  </si>
  <si>
    <t>Earphone, Headphone</t>
  </si>
  <si>
    <t>Wearable Device</t>
  </si>
  <si>
    <t>Camera, AV Accessories</t>
  </si>
  <si>
    <r>
      <rPr>
        <sz val="9"/>
        <rFont val="游ゴシック"/>
        <family val="3"/>
        <charset val="128"/>
        <scheme val="minor"/>
      </rPr>
      <t>楽器</t>
    </r>
    <rPh sb="0" eb="2">
      <t>ガッキ</t>
    </rPh>
    <phoneticPr fontId="2"/>
  </si>
  <si>
    <t>Instruments</t>
  </si>
  <si>
    <t>Laundry, Fashion Care</t>
  </si>
  <si>
    <t>Laundry Supplies</t>
  </si>
  <si>
    <t>Laundry Net, Filter</t>
  </si>
  <si>
    <t>Pinch, Clothespin</t>
  </si>
  <si>
    <t>Laundry Bag, Basket</t>
  </si>
  <si>
    <t>Veranda Sandals</t>
  </si>
  <si>
    <t>Indoor Drying Supplies</t>
  </si>
  <si>
    <t>Clothesline, Stand</t>
  </si>
  <si>
    <t>Futon Beater</t>
  </si>
  <si>
    <t>洗濯板</t>
    <rPh sb="2" eb="3">
      <t>イタ</t>
    </rPh>
    <phoneticPr fontId="2"/>
  </si>
  <si>
    <t>Washing Board</t>
  </si>
  <si>
    <t>Laundry Hanger</t>
  </si>
  <si>
    <t>Laundry Basket</t>
  </si>
  <si>
    <t>Laundry Pinch Hanger, Parasol Hanger</t>
  </si>
  <si>
    <t>Laundry Detergent, Softener</t>
  </si>
  <si>
    <t>ファッションケア用品</t>
    <rPh sb="8" eb="10">
      <t>ヨウヒン</t>
    </rPh>
    <phoneticPr fontId="2"/>
  </si>
  <si>
    <t>Fashion care supplies</t>
  </si>
  <si>
    <t>Hanger, Wood Hanger</t>
  </si>
  <si>
    <t>Storage Shelf, Rack</t>
  </si>
  <si>
    <t>Compression Bag, Closet Storage</t>
  </si>
  <si>
    <t>Iron Supplies</t>
  </si>
  <si>
    <t>Clothes Brush, Pill Remover</t>
  </si>
  <si>
    <t>生活日用品</t>
    <rPh sb="0" eb="5">
      <t>セイカツニチヨウヒン</t>
    </rPh>
    <phoneticPr fontId="3"/>
  </si>
  <si>
    <t>掃除用品</t>
    <rPh sb="2" eb="4">
      <t>ヨウヒン</t>
    </rPh>
    <phoneticPr fontId="2"/>
  </si>
  <si>
    <t>Daily Necessities</t>
  </si>
  <si>
    <t>Cleaning Supplies</t>
  </si>
  <si>
    <t>Various Use Detergent</t>
  </si>
  <si>
    <t>Broom, Dustpan</t>
  </si>
  <si>
    <t>Flooring Wiper, Roller</t>
  </si>
  <si>
    <t>Cloth, Handy Mop, Duster</t>
  </si>
  <si>
    <t>Brush, Sponge</t>
  </si>
  <si>
    <t>Elastic / Polyester Gloves</t>
  </si>
  <si>
    <t>Bucket, Spray Bottle</t>
  </si>
  <si>
    <t>Sandals</t>
  </si>
  <si>
    <t>Dust Box</t>
  </si>
  <si>
    <t>Outdoor Trash Can</t>
  </si>
  <si>
    <t>キッチン用品</t>
    <rPh sb="4" eb="6">
      <t>ヨウヒン</t>
    </rPh>
    <phoneticPr fontId="3"/>
  </si>
  <si>
    <t>Kitchen Supplies</t>
  </si>
  <si>
    <t>Scourer</t>
  </si>
  <si>
    <t>洗剤・除菌剤・油処理剤等</t>
    <rPh sb="0" eb="2">
      <t>センザイ</t>
    </rPh>
    <rPh sb="7" eb="8">
      <t>アブラ</t>
    </rPh>
    <rPh sb="8" eb="11">
      <t>ショリザイ</t>
    </rPh>
    <rPh sb="11" eb="12">
      <t>トウ</t>
    </rPh>
    <phoneticPr fontId="2"/>
  </si>
  <si>
    <t>Detergent, Disinfectant, Oil Disposal Goods</t>
  </si>
  <si>
    <t>Cooking/Cleaning Elastic Gloves</t>
  </si>
  <si>
    <t>Storage Bag, Polyester Bag</t>
  </si>
  <si>
    <t>Trash Bag</t>
  </si>
  <si>
    <t>Kitchen Wrap</t>
  </si>
  <si>
    <t>Aluminum Foil</t>
  </si>
  <si>
    <t>洗剤</t>
    <rPh sb="0" eb="2">
      <t>センザイ</t>
    </rPh>
    <phoneticPr fontId="3"/>
  </si>
  <si>
    <t>Detergent</t>
  </si>
  <si>
    <t>Clothing Bleach</t>
  </si>
  <si>
    <t>Laundry Starch</t>
  </si>
  <si>
    <t>Stain Remover</t>
  </si>
  <si>
    <t>Softener</t>
  </si>
  <si>
    <t>Laundry Clip</t>
  </si>
  <si>
    <t>Spray Glue for Iron</t>
  </si>
  <si>
    <t>紙製品</t>
    <rPh sb="0" eb="3">
      <t>カミセイヒン</t>
    </rPh>
    <phoneticPr fontId="3"/>
  </si>
  <si>
    <t>Paper Products</t>
  </si>
  <si>
    <t>Toilet Paper</t>
  </si>
  <si>
    <t>Tissue Paper</t>
  </si>
  <si>
    <t>Kitchen Paper</t>
  </si>
  <si>
    <t>Paper Towel</t>
  </si>
  <si>
    <t>Paper Napkin</t>
  </si>
  <si>
    <t>固形せっけん</t>
    <rPh sb="0" eb="2">
      <t>コケイ</t>
    </rPh>
    <phoneticPr fontId="2"/>
  </si>
  <si>
    <t>Bath, Toilet, Laundry Supplies</t>
  </si>
  <si>
    <t>Body Soap</t>
  </si>
  <si>
    <t>Rinse, Conditioner</t>
  </si>
  <si>
    <t>Treatment</t>
  </si>
  <si>
    <t>Bath Salt, Powder, Liquid</t>
  </si>
  <si>
    <t>Body Towel, Body Brush</t>
  </si>
  <si>
    <t>Bath Cleaning Supplies</t>
  </si>
  <si>
    <t>トイレ用掃除用品</t>
    <rPh sb="3" eb="4">
      <t>ヨウ</t>
    </rPh>
    <rPh sb="4" eb="6">
      <t>ソウジ</t>
    </rPh>
    <rPh sb="6" eb="8">
      <t>ヨウヒン</t>
    </rPh>
    <phoneticPr fontId="2"/>
  </si>
  <si>
    <t>Toilet Mat</t>
  </si>
  <si>
    <t>Toilet Cover, Holder Cover</t>
  </si>
  <si>
    <t>医薬品・衛生医療用品・救急用品</t>
    <rPh sb="0" eb="3">
      <t>イヤクヒン</t>
    </rPh>
    <rPh sb="4" eb="6">
      <t>エイセイ</t>
    </rPh>
    <rPh sb="6" eb="8">
      <t>イリョウ</t>
    </rPh>
    <rPh sb="8" eb="10">
      <t>ヨウヒン</t>
    </rPh>
    <rPh sb="11" eb="14">
      <t>キュウキュウヨウ</t>
    </rPh>
    <rPh sb="14" eb="15">
      <t>ヒン</t>
    </rPh>
    <phoneticPr fontId="2"/>
  </si>
  <si>
    <t>Medical Supplies, Medical Hygiene Supplies, First Aid Supplies</t>
  </si>
  <si>
    <t>Alcohol for Hands</t>
  </si>
  <si>
    <t>Mask</t>
  </si>
  <si>
    <t>Guard Spray, Cream</t>
  </si>
  <si>
    <t>救急ばんそうこう・救急用品・救急箱</t>
    <rPh sb="14" eb="17">
      <t>キュウキュウバコ</t>
    </rPh>
    <phoneticPr fontId="2"/>
  </si>
  <si>
    <t>Band Aid, First Aid Supplies</t>
  </si>
  <si>
    <t>Ear Pick, Swab, Ear Plugs</t>
  </si>
  <si>
    <t>Nail Cutter</t>
  </si>
  <si>
    <r>
      <t>OTC</t>
    </r>
    <r>
      <rPr>
        <sz val="9"/>
        <rFont val="游ゴシック"/>
        <family val="3"/>
        <charset val="128"/>
        <scheme val="minor"/>
      </rPr>
      <t>医療品類</t>
    </r>
    <rPh sb="3" eb="5">
      <t>イリョウ</t>
    </rPh>
    <rPh sb="5" eb="6">
      <t>ヒン</t>
    </rPh>
    <rPh sb="6" eb="7">
      <t>ルイ</t>
    </rPh>
    <phoneticPr fontId="7"/>
  </si>
  <si>
    <t>OTC Medical Supplies</t>
  </si>
  <si>
    <t>医薬品類</t>
    <rPh sb="0" eb="3">
      <t>イヤクヒン</t>
    </rPh>
    <rPh sb="3" eb="4">
      <t>ルイ</t>
    </rPh>
    <phoneticPr fontId="2"/>
  </si>
  <si>
    <t>Medical Supplies</t>
  </si>
  <si>
    <t>Supporter</t>
  </si>
  <si>
    <t>Medical Equipment</t>
  </si>
  <si>
    <t>Cooling Goods</t>
  </si>
  <si>
    <t>Contact lens, Eye Glass Care</t>
  </si>
  <si>
    <t>Wet Tissue, Wet Towel</t>
  </si>
  <si>
    <t>Mouth Refresher</t>
  </si>
  <si>
    <t>Gum Massage</t>
  </si>
  <si>
    <t>Denture Care Supplies</t>
  </si>
  <si>
    <t>その他日用品</t>
    <rPh sb="2" eb="3">
      <t>タ</t>
    </rPh>
    <phoneticPr fontId="2"/>
  </si>
  <si>
    <t>シニアサポート・介護用品</t>
    <rPh sb="10" eb="12">
      <t>ヨウヒン</t>
    </rPh>
    <phoneticPr fontId="2"/>
  </si>
  <si>
    <t>Other Daily Products</t>
  </si>
  <si>
    <t>Senior Support, Care Supplies</t>
  </si>
  <si>
    <t>ベビーケア用品</t>
    <rPh sb="5" eb="7">
      <t>ヨウヒン</t>
    </rPh>
    <phoneticPr fontId="2"/>
  </si>
  <si>
    <t>Baby Care Supplies</t>
  </si>
  <si>
    <t>Compression Bag, Storage Bag</t>
  </si>
  <si>
    <t>Rack, Fook</t>
  </si>
  <si>
    <t>Cloth, Sheet</t>
  </si>
  <si>
    <t>Insect Repellent</t>
  </si>
  <si>
    <t>Dehumidifier, Desiccant</t>
  </si>
  <si>
    <t>Window, Screen Door</t>
  </si>
  <si>
    <t>Lint Roller</t>
  </si>
  <si>
    <t>衣類関連小物</t>
    <rPh sb="0" eb="2">
      <t>イルイ</t>
    </rPh>
    <rPh sb="2" eb="4">
      <t>カンレン</t>
    </rPh>
    <rPh sb="4" eb="6">
      <t>コモノ</t>
    </rPh>
    <phoneticPr fontId="2"/>
  </si>
  <si>
    <t>Clothing Related Goods</t>
  </si>
  <si>
    <t>Deodorant, Fragrance</t>
  </si>
  <si>
    <t>Body Warmer, Body Cooler</t>
  </si>
  <si>
    <t>除菌剤</t>
    <rPh sb="0" eb="2">
      <t>ジョキン</t>
    </rPh>
    <rPh sb="2" eb="3">
      <t>ザイ</t>
    </rPh>
    <phoneticPr fontId="2"/>
  </si>
  <si>
    <t>Disinfectant</t>
  </si>
  <si>
    <t>殺虫剤</t>
    <rPh sb="0" eb="3">
      <t>サッチュウザイ</t>
    </rPh>
    <phoneticPr fontId="2"/>
  </si>
  <si>
    <t>Insecticide</t>
  </si>
  <si>
    <t>文房具・オフィス用品</t>
    <rPh sb="0" eb="3">
      <t>ブンボウグ</t>
    </rPh>
    <rPh sb="8" eb="10">
      <t>ヨウヒン</t>
    </rPh>
    <phoneticPr fontId="3"/>
  </si>
  <si>
    <t>手帳・カレンダー</t>
    <rPh sb="0" eb="2">
      <t>テチョウ</t>
    </rPh>
    <phoneticPr fontId="3"/>
  </si>
  <si>
    <t>Stationary, Office Supplies</t>
  </si>
  <si>
    <t>Schedule Note, Calendar</t>
  </si>
  <si>
    <t>Schedule Note</t>
  </si>
  <si>
    <t>Calendar</t>
  </si>
  <si>
    <t>Pens and Pencils</t>
  </si>
  <si>
    <t>Ballpoint Pen, Refill</t>
  </si>
  <si>
    <t>Multi Color Ballpoint Pen</t>
  </si>
  <si>
    <t>Customized Multifunctional Pen</t>
  </si>
  <si>
    <t>Sharp Pencil, Refill</t>
  </si>
  <si>
    <t>Pencil, Color Pencil</t>
  </si>
  <si>
    <t>Crayon</t>
  </si>
  <si>
    <t>Fountain Pen, Cartridge, Bottle Ink</t>
  </si>
  <si>
    <t>Florescent Marker</t>
  </si>
  <si>
    <t>Pen, Marker</t>
  </si>
  <si>
    <t>Brush Pen</t>
  </si>
  <si>
    <t>Eraser, Correction Tape</t>
  </si>
  <si>
    <t>Scale, Underlay, Pencil Sharpener</t>
  </si>
  <si>
    <t>事務用文房具</t>
    <rPh sb="0" eb="3">
      <t>ジムヨウ</t>
    </rPh>
    <rPh sb="3" eb="6">
      <t>ブンボウグ</t>
    </rPh>
    <phoneticPr fontId="3"/>
  </si>
  <si>
    <t>Office Supplies (Stationary)</t>
  </si>
  <si>
    <t>Scissors, Cutter, Cutting Supplies</t>
  </si>
  <si>
    <t>Cello tape, Double-sided Tape</t>
  </si>
  <si>
    <t>Glue, Adhesive</t>
  </si>
  <si>
    <t>Stapler, Hole Puncher</t>
  </si>
  <si>
    <t>Index, Label Sticker</t>
  </si>
  <si>
    <t>Scale, Tape Measure, Compass</t>
  </si>
  <si>
    <t>Thumbtack, Pin, Magnet</t>
  </si>
  <si>
    <t>Tape, Ties</t>
  </si>
  <si>
    <t>Clip</t>
  </si>
  <si>
    <t>Calculator</t>
  </si>
  <si>
    <t>Desk Supplies, Desk Storage</t>
  </si>
  <si>
    <t>PC, OA Supplies</t>
  </si>
  <si>
    <t>Seal, Case</t>
  </si>
  <si>
    <t>Red Ink Pad, Stamp Pad, Ink Refill</t>
  </si>
  <si>
    <t>Presentation, Conference, Seminar Supplies</t>
  </si>
  <si>
    <t>Notebook, Loose Leaf, File</t>
  </si>
  <si>
    <t>Note, Memo</t>
  </si>
  <si>
    <t>Red Stamp Book, Stamp Book</t>
  </si>
  <si>
    <t>File, Binder, Case</t>
  </si>
  <si>
    <t>学習帳・単語帳・学童用品</t>
    <rPh sb="0" eb="2">
      <t>ガクシュウ</t>
    </rPh>
    <rPh sb="2" eb="3">
      <t>チョウ</t>
    </rPh>
    <rPh sb="4" eb="7">
      <t>タンゴチョウ</t>
    </rPh>
    <rPh sb="8" eb="11">
      <t>ガクドウヨウ</t>
    </rPh>
    <rPh sb="11" eb="12">
      <t>ヒン</t>
    </rPh>
    <phoneticPr fontId="2"/>
  </si>
  <si>
    <t>Study Note, Vocabrary Book, Student Supplies</t>
  </si>
  <si>
    <t>Sticky Note, Post it</t>
  </si>
  <si>
    <t>Book Cover, Bookmark, Loupe</t>
  </si>
  <si>
    <t>Album</t>
  </si>
  <si>
    <t>小物</t>
    <rPh sb="0" eb="2">
      <t>コモノ</t>
    </rPh>
    <phoneticPr fontId="2"/>
  </si>
  <si>
    <t>Pen Case</t>
  </si>
  <si>
    <t>Masking Tape, Sticker, Stamp</t>
  </si>
  <si>
    <t>Wrapping Supplies, Card, Envelope for Money Gift</t>
  </si>
  <si>
    <t>Message Card, Letter, Envelope</t>
  </si>
  <si>
    <t>その他ステーショナリー</t>
    <rPh sb="2" eb="3">
      <t>タ</t>
    </rPh>
    <phoneticPr fontId="2"/>
  </si>
  <si>
    <t>Art Supplies</t>
  </si>
  <si>
    <t>School Goods</t>
  </si>
  <si>
    <t>Business Bag, Wallet, Leather Goods</t>
  </si>
  <si>
    <t>DIY, Tools</t>
  </si>
  <si>
    <t>Tools</t>
  </si>
  <si>
    <t>Electric Tool</t>
  </si>
  <si>
    <t>Material and Parts</t>
  </si>
  <si>
    <t>Materials</t>
  </si>
  <si>
    <t>Paint</t>
  </si>
  <si>
    <t>Plumbing, Pipe</t>
  </si>
  <si>
    <t>for Business</t>
  </si>
  <si>
    <t>For Construction/Building</t>
  </si>
  <si>
    <t>Garden, Gardening</t>
  </si>
  <si>
    <t>Water Sprinkling, Tap, Plumbing</t>
  </si>
  <si>
    <t>Pot, Planter</t>
  </si>
  <si>
    <t>Pruning Supplies</t>
  </si>
  <si>
    <t>Garden Furniture</t>
  </si>
  <si>
    <t>Gardening Soil, Fertilizer, Medicine</t>
  </si>
  <si>
    <t>Ornament, Objet</t>
  </si>
  <si>
    <t>Gardening Wear</t>
  </si>
  <si>
    <t>Lawn Mower</t>
  </si>
  <si>
    <t>Pool, Outdoor Sauna</t>
  </si>
  <si>
    <t>ペット用品</t>
    <rPh sb="3" eb="5">
      <t>ヨウヒン</t>
    </rPh>
    <phoneticPr fontId="7"/>
  </si>
  <si>
    <t>犬用品</t>
    <rPh sb="0" eb="1">
      <t>イヌ</t>
    </rPh>
    <rPh sb="1" eb="3">
      <t>ヨウヒン</t>
    </rPh>
    <phoneticPr fontId="5"/>
  </si>
  <si>
    <t>Pet Supplies</t>
  </si>
  <si>
    <t>Dog Supplies</t>
  </si>
  <si>
    <t>Dog Food</t>
  </si>
  <si>
    <t>Clothes, Accessories</t>
  </si>
  <si>
    <t>Collar, Harness, Leash</t>
  </si>
  <si>
    <t>Toy</t>
  </si>
  <si>
    <t>Dog House, Cage</t>
  </si>
  <si>
    <t>Feeding Supplies</t>
  </si>
  <si>
    <t>Carry, Cart</t>
  </si>
  <si>
    <t>Toilet, Sanitary Supplies</t>
  </si>
  <si>
    <t>Medicine for Animal</t>
  </si>
  <si>
    <t>Bed, Mat, Step, Cushion, Multi Cover</t>
  </si>
  <si>
    <t>猫用品</t>
    <rPh sb="0" eb="1">
      <t>ネコ</t>
    </rPh>
    <phoneticPr fontId="5"/>
  </si>
  <si>
    <t>Cat Supplies</t>
  </si>
  <si>
    <t>Cat Food</t>
  </si>
  <si>
    <t>熱帯魚・水中生物・アクアリウム用品</t>
    <rPh sb="0" eb="3">
      <t>ネッタイギョ</t>
    </rPh>
    <rPh sb="15" eb="17">
      <t>ヨウヒン</t>
    </rPh>
    <phoneticPr fontId="5"/>
  </si>
  <si>
    <t>Fish/Aquatic Life Care, Aquarium Supplies</t>
  </si>
  <si>
    <t>Pet Care Supplies</t>
  </si>
  <si>
    <t>Pet Food, Snack</t>
  </si>
  <si>
    <t>鳥用品</t>
    <rPh sb="0" eb="1">
      <t>トリ</t>
    </rPh>
    <rPh sb="1" eb="2">
      <t>ヨウ</t>
    </rPh>
    <phoneticPr fontId="5"/>
  </si>
  <si>
    <t>Bird Care Supplies</t>
  </si>
  <si>
    <t>Pet Care Supplies, Accessories</t>
  </si>
  <si>
    <t>小動物用品</t>
    <rPh sb="0" eb="3">
      <t>ショウドウブツ</t>
    </rPh>
    <phoneticPr fontId="5"/>
  </si>
  <si>
    <t>Small Animal Care Supplies</t>
  </si>
  <si>
    <t>昆虫用品</t>
    <rPh sb="0" eb="2">
      <t>コンチュウ</t>
    </rPh>
    <phoneticPr fontId="5"/>
  </si>
  <si>
    <t>Insect Care Supplies</t>
  </si>
  <si>
    <t>爬虫類・両生類用品</t>
    <rPh sb="0" eb="3">
      <t>ハチュウルイ</t>
    </rPh>
    <rPh sb="4" eb="7">
      <t>リョウセイルイ</t>
    </rPh>
    <phoneticPr fontId="5"/>
  </si>
  <si>
    <t>Reptile &amp; Amphibian Health Supplies</t>
  </si>
  <si>
    <t>Ceremony and Religion Supplies</t>
  </si>
  <si>
    <t>Ceremony</t>
  </si>
  <si>
    <t>Furoshiki</t>
  </si>
  <si>
    <t>Fukusa</t>
  </si>
  <si>
    <t>Festival Supplies</t>
  </si>
  <si>
    <t>Rosary</t>
  </si>
  <si>
    <t>Wedding Ceremony</t>
  </si>
  <si>
    <t>Envelope for Money Gift</t>
  </si>
  <si>
    <t>Other Ceremony</t>
  </si>
  <si>
    <t>Religious Supplies</t>
  </si>
  <si>
    <t>Buddhist Altar, Accessories</t>
  </si>
  <si>
    <t>Other Religious Goods</t>
  </si>
  <si>
    <t>情報機器</t>
    <rPh sb="0" eb="2">
      <t>ジョウホウ</t>
    </rPh>
    <rPh sb="2" eb="4">
      <t>キキ</t>
    </rPh>
    <phoneticPr fontId="2"/>
  </si>
  <si>
    <t>PC, PC Peripherals</t>
  </si>
  <si>
    <t>Information Appliance</t>
  </si>
  <si>
    <t>Smart Phone</t>
  </si>
  <si>
    <t>Desktop PC</t>
  </si>
  <si>
    <t>Note PC</t>
  </si>
  <si>
    <t>Tablet PC</t>
  </si>
  <si>
    <t>Printer</t>
  </si>
  <si>
    <t>Soft</t>
  </si>
  <si>
    <t>Web Camera</t>
  </si>
  <si>
    <t>PC/ Device Accessories</t>
  </si>
  <si>
    <t>Case</t>
  </si>
  <si>
    <t>Protection Film</t>
  </si>
  <si>
    <t xml:space="preserve">Stand </t>
  </si>
  <si>
    <t>Bag</t>
  </si>
  <si>
    <t>Accessories</t>
  </si>
  <si>
    <t>Touch Pen for Tablet PC</t>
  </si>
  <si>
    <t>スマートウォッチ・ウェアラブル端末</t>
    <rPh sb="15" eb="17">
      <t>タンマツ</t>
    </rPh>
    <phoneticPr fontId="2"/>
  </si>
  <si>
    <t>Smart Watch, Wearable Device</t>
  </si>
  <si>
    <t>周辺機器</t>
    <rPh sb="0" eb="2">
      <t>シュウヘン</t>
    </rPh>
    <rPh sb="2" eb="4">
      <t>キキ</t>
    </rPh>
    <phoneticPr fontId="2"/>
  </si>
  <si>
    <t>PC/ Device Gear</t>
  </si>
  <si>
    <t>Cable</t>
  </si>
  <si>
    <t>Battery</t>
  </si>
  <si>
    <t xml:space="preserve">Key Board, Mouse, Input Device </t>
  </si>
  <si>
    <t>PC Parts</t>
  </si>
  <si>
    <t>External Drive, Storage</t>
  </si>
  <si>
    <t>パソコンサプライ・消耗品</t>
    <rPh sb="9" eb="11">
      <t>ショウモウ</t>
    </rPh>
    <rPh sb="11" eb="12">
      <t>ヒン</t>
    </rPh>
    <phoneticPr fontId="2"/>
  </si>
  <si>
    <t>PC Supplies, Consumables</t>
  </si>
  <si>
    <t>Ink, Tonner</t>
  </si>
  <si>
    <t>プリンター用紙</t>
    <rPh sb="5" eb="7">
      <t>ヨウシ</t>
    </rPh>
    <phoneticPr fontId="2"/>
  </si>
  <si>
    <t>Printer Paper</t>
  </si>
  <si>
    <t>Cleaner</t>
  </si>
  <si>
    <t>ファッション</t>
  </si>
  <si>
    <t>衣服・衣料</t>
    <rPh sb="0" eb="2">
      <t>イフク</t>
    </rPh>
    <rPh sb="3" eb="5">
      <t>イリョウ</t>
    </rPh>
    <phoneticPr fontId="13"/>
  </si>
  <si>
    <t>Fashion</t>
  </si>
  <si>
    <t>Women, Men</t>
  </si>
  <si>
    <t>Clothes</t>
  </si>
  <si>
    <t>Tops</t>
  </si>
  <si>
    <t>Coat, Jacket</t>
  </si>
  <si>
    <t>Skirt</t>
  </si>
  <si>
    <t>One Piece, Dress</t>
  </si>
  <si>
    <t>Jeans, Pants</t>
  </si>
  <si>
    <t>Formal</t>
  </si>
  <si>
    <t>Underwear, Inner Ware</t>
  </si>
  <si>
    <t>Pajamas, Room Ware</t>
  </si>
  <si>
    <t>Socks, Stocking, Tights</t>
  </si>
  <si>
    <t>Kimono</t>
  </si>
  <si>
    <t>Active Wear, Sport Ware</t>
  </si>
  <si>
    <t>Swimming Suit, Over Ware</t>
  </si>
  <si>
    <t>Rain Wear</t>
  </si>
  <si>
    <t>ファッション小物</t>
    <rPh sb="6" eb="8">
      <t>コモノ</t>
    </rPh>
    <phoneticPr fontId="13"/>
  </si>
  <si>
    <t>スカーフ等・首回り商品</t>
    <rPh sb="4" eb="5">
      <t>トウ</t>
    </rPh>
    <rPh sb="6" eb="7">
      <t>クビ</t>
    </rPh>
    <rPh sb="7" eb="8">
      <t>マワ</t>
    </rPh>
    <rPh sb="9" eb="11">
      <t>ショウヒン</t>
    </rPh>
    <phoneticPr fontId="2"/>
  </si>
  <si>
    <t>Fashion Accessories</t>
  </si>
  <si>
    <t>Scarf, Fashion Items for Neck</t>
  </si>
  <si>
    <t>Sun Glasses, Glass, Accessories</t>
  </si>
  <si>
    <t>Hat</t>
  </si>
  <si>
    <t>Handkerchief, Bandana</t>
  </si>
  <si>
    <t>Gloves, Arm Cover</t>
  </si>
  <si>
    <t>Belt</t>
  </si>
  <si>
    <t>Wig</t>
  </si>
  <si>
    <t>ヘア関連商品</t>
    <rPh sb="2" eb="4">
      <t>カンレン</t>
    </rPh>
    <rPh sb="4" eb="6">
      <t>ショウヒン</t>
    </rPh>
    <phoneticPr fontId="2"/>
  </si>
  <si>
    <t>Hair Items</t>
  </si>
  <si>
    <r>
      <rPr>
        <sz val="9"/>
        <rFont val="游ゴシック"/>
        <family val="3"/>
        <charset val="128"/>
        <scheme val="minor"/>
      </rPr>
      <t>扇子・うちわ</t>
    </r>
    <rPh sb="0" eb="2">
      <t>センス</t>
    </rPh>
    <phoneticPr fontId="9"/>
  </si>
  <si>
    <t>Fan, Japanese Fan</t>
  </si>
  <si>
    <t>顔回り商品</t>
    <rPh sb="0" eb="1">
      <t>カオ</t>
    </rPh>
    <rPh sb="1" eb="2">
      <t>マワ</t>
    </rPh>
    <rPh sb="3" eb="5">
      <t>ショウヒン</t>
    </rPh>
    <phoneticPr fontId="2"/>
  </si>
  <si>
    <t>Fashion Items for Face</t>
  </si>
  <si>
    <t>Umbrella</t>
  </si>
  <si>
    <t>日焼け止め用品</t>
    <rPh sb="0" eb="2">
      <t>ヒヤ</t>
    </rPh>
    <rPh sb="3" eb="4">
      <t>ド</t>
    </rPh>
    <rPh sb="5" eb="7">
      <t>ヨウヒン</t>
    </rPh>
    <phoneticPr fontId="2"/>
  </si>
  <si>
    <t>Sun Protection Supplies</t>
  </si>
  <si>
    <t>腕時計</t>
    <rPh sb="0" eb="1">
      <t>ウデ</t>
    </rPh>
    <rPh sb="1" eb="3">
      <t>ドケイ</t>
    </rPh>
    <phoneticPr fontId="13"/>
  </si>
  <si>
    <t>Wrist Watch</t>
  </si>
  <si>
    <t>Jewelry, Accessories</t>
  </si>
  <si>
    <t>キーホルダー・根付け</t>
    <rPh sb="7" eb="9">
      <t>ネツケ</t>
    </rPh>
    <phoneticPr fontId="2"/>
  </si>
  <si>
    <t>Holder, Strap</t>
  </si>
  <si>
    <t>スマホ・携帯雑貨</t>
    <rPh sb="4" eb="6">
      <t>ケイタイ</t>
    </rPh>
    <rPh sb="6" eb="8">
      <t>ザッカ</t>
    </rPh>
    <phoneticPr fontId="2"/>
  </si>
  <si>
    <t>Smartphone Goods</t>
  </si>
  <si>
    <t>杖</t>
    <rPh sb="0" eb="1">
      <t>ツエ</t>
    </rPh>
    <phoneticPr fontId="2"/>
  </si>
  <si>
    <t>Cane</t>
  </si>
  <si>
    <t>Shoes</t>
  </si>
  <si>
    <t>Women</t>
  </si>
  <si>
    <t>Men</t>
  </si>
  <si>
    <t>Boots, Bootie</t>
  </si>
  <si>
    <t>Sneaker</t>
  </si>
  <si>
    <t>Sport, Outdoor</t>
  </si>
  <si>
    <t>Japanese Sandals</t>
  </si>
  <si>
    <t>Shoe Care Supplies, Shoe Accessories</t>
  </si>
  <si>
    <t>バッグ・財布</t>
    <rPh sb="4" eb="6">
      <t>サイフ</t>
    </rPh>
    <phoneticPr fontId="13"/>
  </si>
  <si>
    <t>Bag, Wallet</t>
  </si>
  <si>
    <t xml:space="preserve">Small Bag </t>
  </si>
  <si>
    <t>Wallet, Coin Case</t>
  </si>
  <si>
    <t>Travel Goods</t>
  </si>
  <si>
    <t>Suit Case</t>
  </si>
  <si>
    <t>Travel, Garment Bag</t>
  </si>
  <si>
    <t>Travel Supplies</t>
  </si>
  <si>
    <t>キッズ服</t>
    <rPh sb="3" eb="4">
      <t>フク</t>
    </rPh>
    <phoneticPr fontId="2"/>
  </si>
  <si>
    <t>Kids</t>
  </si>
  <si>
    <t>Kids Clothes</t>
  </si>
  <si>
    <t>Kids Shoes</t>
  </si>
  <si>
    <t>キッズ小物</t>
    <rPh sb="3" eb="5">
      <t>コモノ</t>
    </rPh>
    <phoneticPr fontId="2"/>
  </si>
  <si>
    <t>Kids Goods</t>
  </si>
  <si>
    <t>ベビー服</t>
    <rPh sb="3" eb="4">
      <t>フク</t>
    </rPh>
    <phoneticPr fontId="2"/>
  </si>
  <si>
    <t>Baby</t>
  </si>
  <si>
    <t>Baby Clothes</t>
  </si>
  <si>
    <t>Baby Shoes</t>
  </si>
  <si>
    <t>ベビー小物</t>
    <rPh sb="3" eb="5">
      <t>コモノ</t>
    </rPh>
    <phoneticPr fontId="2"/>
  </si>
  <si>
    <t>Baby Goods</t>
  </si>
  <si>
    <t>マタニティ衣服</t>
    <rPh sb="5" eb="7">
      <t>イフク</t>
    </rPh>
    <phoneticPr fontId="2"/>
  </si>
  <si>
    <t>Maternity</t>
  </si>
  <si>
    <t>Maternity Clothes</t>
  </si>
  <si>
    <t>マタニティ小物</t>
    <rPh sb="5" eb="7">
      <t>コモノ</t>
    </rPh>
    <phoneticPr fontId="2"/>
  </si>
  <si>
    <t>Maternity Goods</t>
  </si>
  <si>
    <t>抱っこひも・スリング</t>
    <rPh sb="0" eb="1">
      <t>ダ</t>
    </rPh>
    <phoneticPr fontId="2"/>
  </si>
  <si>
    <t>Baby Sling</t>
  </si>
  <si>
    <t>マタニティ靴</t>
    <rPh sb="5" eb="6">
      <t>クツ</t>
    </rPh>
    <phoneticPr fontId="2"/>
  </si>
  <si>
    <t>Maternity Shoes</t>
  </si>
  <si>
    <t>各種関連用品</t>
    <rPh sb="0" eb="2">
      <t>カクシュ</t>
    </rPh>
    <rPh sb="2" eb="4">
      <t>カンレン</t>
    </rPh>
    <rPh sb="4" eb="6">
      <t>ヨウヒン</t>
    </rPh>
    <phoneticPr fontId="2"/>
  </si>
  <si>
    <t>Hobby, Toys, Game, Outdoor</t>
  </si>
  <si>
    <t>Sports, Outdoor</t>
  </si>
  <si>
    <t>Sports, Outdoor Items</t>
  </si>
  <si>
    <t>Outdoor</t>
  </si>
  <si>
    <t>Hiking, Climbing</t>
  </si>
  <si>
    <t>Bicycle</t>
  </si>
  <si>
    <t>Fishing</t>
  </si>
  <si>
    <t>Golf</t>
  </si>
  <si>
    <t>Fitness, Training</t>
  </si>
  <si>
    <t>水泳</t>
    <rPh sb="0" eb="2">
      <t>スイエイ</t>
    </rPh>
    <phoneticPr fontId="2"/>
  </si>
  <si>
    <t>Swimming</t>
  </si>
  <si>
    <t>Running, Jogging</t>
  </si>
  <si>
    <t>Track, Field</t>
  </si>
  <si>
    <t>Sport Care, Accessories, Supplies</t>
  </si>
  <si>
    <t>Marine Sport</t>
  </si>
  <si>
    <t>Canoe, Kayak</t>
  </si>
  <si>
    <t>スポーツ・アウトドア</t>
    <phoneticPr fontId="2"/>
  </si>
  <si>
    <t>Skiing</t>
  </si>
  <si>
    <t>Snow Boarding</t>
  </si>
  <si>
    <t>Ice Skating</t>
  </si>
  <si>
    <t>Other Winter Sports</t>
  </si>
  <si>
    <t>Soccer, Futsal</t>
  </si>
  <si>
    <t>Baseball</t>
  </si>
  <si>
    <t>Softball</t>
  </si>
  <si>
    <t>Tennis</t>
  </si>
  <si>
    <t>球技スポーツその他</t>
    <rPh sb="0" eb="2">
      <t>キュウギ</t>
    </rPh>
    <rPh sb="8" eb="9">
      <t>タ</t>
    </rPh>
    <phoneticPr fontId="2"/>
  </si>
  <si>
    <t>Other Competitive Sports</t>
  </si>
  <si>
    <t>Badminton</t>
  </si>
  <si>
    <t>Table Tennis</t>
  </si>
  <si>
    <t>Squash</t>
  </si>
  <si>
    <t>Basketball</t>
  </si>
  <si>
    <t>Volleyball</t>
  </si>
  <si>
    <t>rugby</t>
  </si>
  <si>
    <t>American Football</t>
  </si>
  <si>
    <t>Handball</t>
  </si>
  <si>
    <t>Hockey</t>
  </si>
  <si>
    <t>Gate ball</t>
  </si>
  <si>
    <t>Lacrosse</t>
  </si>
  <si>
    <t>Martial Arts</t>
  </si>
  <si>
    <t>Archery</t>
  </si>
  <si>
    <t>Gymnastics</t>
  </si>
  <si>
    <t>Dance</t>
  </si>
  <si>
    <t>Skateboard</t>
  </si>
  <si>
    <t>Inline, Roller Skate</t>
  </si>
  <si>
    <t>Boxing</t>
  </si>
  <si>
    <t>Recreation Sports</t>
  </si>
  <si>
    <t>Equestrian Sports</t>
  </si>
  <si>
    <t>Cycling</t>
  </si>
  <si>
    <t>Walking</t>
  </si>
  <si>
    <t>Sport Fan Goods</t>
  </si>
  <si>
    <t>スポーツケア用品</t>
    <rPh sb="6" eb="8">
      <t>ヨウヒン</t>
    </rPh>
    <phoneticPr fontId="2"/>
  </si>
  <si>
    <t>Sports Care</t>
  </si>
  <si>
    <t>Sports Care Supplies</t>
  </si>
  <si>
    <t>Medicine</t>
  </si>
  <si>
    <t>衣類・インナー類</t>
    <rPh sb="0" eb="2">
      <t>イルイ</t>
    </rPh>
    <rPh sb="7" eb="8">
      <t>ルイ</t>
    </rPh>
    <phoneticPr fontId="2"/>
  </si>
  <si>
    <t>Clothes, Innerwear</t>
  </si>
  <si>
    <t>楽器・音響ソフト</t>
    <rPh sb="0" eb="2">
      <t>ガッキ</t>
    </rPh>
    <rPh sb="3" eb="5">
      <t>オンキョウ</t>
    </rPh>
    <phoneticPr fontId="2"/>
  </si>
  <si>
    <t>楽器</t>
    <rPh sb="0" eb="2">
      <t>ガッキ</t>
    </rPh>
    <phoneticPr fontId="2"/>
  </si>
  <si>
    <t>ピアノ類</t>
    <rPh sb="3" eb="4">
      <t>ルイ</t>
    </rPh>
    <phoneticPr fontId="2"/>
  </si>
  <si>
    <t>Instrument, Acoustic Soft</t>
  </si>
  <si>
    <t xml:space="preserve">Piano </t>
  </si>
  <si>
    <t>オルガン類</t>
    <rPh sb="4" eb="5">
      <t>ルイ</t>
    </rPh>
    <phoneticPr fontId="2"/>
  </si>
  <si>
    <t>Organ</t>
  </si>
  <si>
    <t>管楽器</t>
    <rPh sb="0" eb="3">
      <t>カンガッキ</t>
    </rPh>
    <phoneticPr fontId="2"/>
  </si>
  <si>
    <t>Wind Instrument</t>
  </si>
  <si>
    <t>弦楽器</t>
    <rPh sb="0" eb="3">
      <t>ゲンガッキ</t>
    </rPh>
    <phoneticPr fontId="2"/>
  </si>
  <si>
    <t>Stringed Instrument</t>
  </si>
  <si>
    <t>打楽器</t>
    <rPh sb="0" eb="3">
      <t>ダガッキ</t>
    </rPh>
    <phoneticPr fontId="2"/>
  </si>
  <si>
    <t>Percussion instrument</t>
  </si>
  <si>
    <t>電子楽器及び電気楽器</t>
    <rPh sb="0" eb="2">
      <t>デンシ</t>
    </rPh>
    <rPh sb="2" eb="4">
      <t>ガッキ</t>
    </rPh>
    <rPh sb="4" eb="5">
      <t>オヨ</t>
    </rPh>
    <rPh sb="6" eb="8">
      <t>デンキ</t>
    </rPh>
    <rPh sb="8" eb="10">
      <t>ガッキ</t>
    </rPh>
    <phoneticPr fontId="2"/>
  </si>
  <si>
    <t>Electric Instruments</t>
  </si>
  <si>
    <t>和楽器</t>
    <rPh sb="0" eb="3">
      <t>ワガッキ</t>
    </rPh>
    <phoneticPr fontId="2"/>
  </si>
  <si>
    <t>Japanese Instruments</t>
  </si>
  <si>
    <t>楽器の部分品・附属品</t>
    <rPh sb="0" eb="2">
      <t>ガッキ</t>
    </rPh>
    <rPh sb="3" eb="6">
      <t>ブブンヒン</t>
    </rPh>
    <rPh sb="7" eb="9">
      <t>フゾク</t>
    </rPh>
    <rPh sb="9" eb="10">
      <t>ヒン</t>
    </rPh>
    <phoneticPr fontId="2"/>
  </si>
  <si>
    <t>Instrument Accessories</t>
  </si>
  <si>
    <t>関連小物</t>
    <rPh sb="0" eb="2">
      <t>カンレン</t>
    </rPh>
    <rPh sb="2" eb="4">
      <t>コモノ</t>
    </rPh>
    <phoneticPr fontId="2"/>
  </si>
  <si>
    <t>記録物類</t>
    <rPh sb="0" eb="2">
      <t>キロク</t>
    </rPh>
    <rPh sb="2" eb="3">
      <t>ブツ</t>
    </rPh>
    <rPh sb="3" eb="4">
      <t>ルイ</t>
    </rPh>
    <phoneticPr fontId="2"/>
  </si>
  <si>
    <t>Recorder</t>
  </si>
  <si>
    <t>楽譜</t>
    <rPh sb="0" eb="2">
      <t>ガクフ</t>
    </rPh>
    <phoneticPr fontId="2"/>
  </si>
  <si>
    <t>Music Score</t>
  </si>
  <si>
    <t>音楽書籍・雑誌</t>
    <rPh sb="0" eb="2">
      <t>オンガク</t>
    </rPh>
    <rPh sb="2" eb="4">
      <t>ショセキ</t>
    </rPh>
    <rPh sb="5" eb="7">
      <t>ザッシ</t>
    </rPh>
    <phoneticPr fontId="2"/>
  </si>
  <si>
    <t>Music Book, Magazine</t>
  </si>
  <si>
    <t>楽譜関連商品</t>
    <rPh sb="0" eb="2">
      <t>ガクフ</t>
    </rPh>
    <rPh sb="2" eb="4">
      <t>カンレン</t>
    </rPh>
    <rPh sb="4" eb="6">
      <t>ショウヒン</t>
    </rPh>
    <phoneticPr fontId="2"/>
  </si>
  <si>
    <t>Musical Score and Others</t>
  </si>
  <si>
    <t>一般楽器・音響ソフト</t>
    <rPh sb="0" eb="2">
      <t>イッパン</t>
    </rPh>
    <rPh sb="2" eb="4">
      <t>ガッキ</t>
    </rPh>
    <rPh sb="5" eb="7">
      <t>オンキョウ</t>
    </rPh>
    <phoneticPr fontId="2"/>
  </si>
  <si>
    <t>Instrumental / Audio Soft</t>
  </si>
  <si>
    <t>車両用品</t>
    <rPh sb="0" eb="2">
      <t>シャリョウ</t>
    </rPh>
    <rPh sb="2" eb="4">
      <t>ヨウヒン</t>
    </rPh>
    <phoneticPr fontId="7"/>
  </si>
  <si>
    <t>洗車・補修用品</t>
    <rPh sb="0" eb="2">
      <t>センシャ</t>
    </rPh>
    <rPh sb="3" eb="5">
      <t>ホシュウ</t>
    </rPh>
    <rPh sb="5" eb="7">
      <t>ヨウヒン</t>
    </rPh>
    <phoneticPr fontId="7"/>
  </si>
  <si>
    <t>Other Hobbies</t>
  </si>
  <si>
    <t>Car Supplies</t>
  </si>
  <si>
    <t>Car Wash Supplies</t>
  </si>
  <si>
    <t>車用アクセサリー</t>
    <rPh sb="0" eb="1">
      <t>クルマ</t>
    </rPh>
    <rPh sb="1" eb="2">
      <t>ヨウ</t>
    </rPh>
    <phoneticPr fontId="7"/>
  </si>
  <si>
    <t>Riding Accessory</t>
  </si>
  <si>
    <t>画材・アート用品</t>
    <rPh sb="0" eb="2">
      <t>ガザイ</t>
    </rPh>
    <rPh sb="6" eb="8">
      <t>ヨウヒン</t>
    </rPh>
    <phoneticPr fontId="2"/>
  </si>
  <si>
    <t>Sketch Book</t>
  </si>
  <si>
    <t>Painting Brush</t>
  </si>
  <si>
    <t>Prints Supplies</t>
  </si>
  <si>
    <t>Craft Supplies</t>
  </si>
  <si>
    <t>手芸・ハンドクラフト用品</t>
    <rPh sb="0" eb="2">
      <t>シュゲイ</t>
    </rPh>
    <rPh sb="10" eb="11">
      <t>ヨウ</t>
    </rPh>
    <rPh sb="11" eb="12">
      <t>ヒン</t>
    </rPh>
    <phoneticPr fontId="2"/>
  </si>
  <si>
    <t>Hand Craft Supplies</t>
  </si>
  <si>
    <t>Beads, Accessory Tool/ Material</t>
  </si>
  <si>
    <t>生地</t>
    <rPh sb="0" eb="2">
      <t>キジ</t>
    </rPh>
    <phoneticPr fontId="2"/>
  </si>
  <si>
    <t>Fabric</t>
  </si>
  <si>
    <t>裁縫道具</t>
    <rPh sb="0" eb="2">
      <t>サイホウ</t>
    </rPh>
    <rPh sb="2" eb="4">
      <t>ドウグ</t>
    </rPh>
    <phoneticPr fontId="2"/>
  </si>
  <si>
    <t>Sewing Tool</t>
  </si>
  <si>
    <t>編み物道具・毛糸</t>
    <rPh sb="0" eb="1">
      <t>ア</t>
    </rPh>
    <rPh sb="2" eb="3">
      <t>モノ</t>
    </rPh>
    <rPh sb="3" eb="5">
      <t>ドウグ</t>
    </rPh>
    <rPh sb="6" eb="8">
      <t>ケイト</t>
    </rPh>
    <phoneticPr fontId="2"/>
  </si>
  <si>
    <t>Knitting Tool, Wool</t>
  </si>
  <si>
    <t>レザークラフト道具・材料</t>
    <rPh sb="7" eb="9">
      <t>ドウグ</t>
    </rPh>
    <rPh sb="10" eb="12">
      <t>ザイリョウ</t>
    </rPh>
    <phoneticPr fontId="2"/>
  </si>
  <si>
    <t>Leather Craft, Materials</t>
  </si>
  <si>
    <t>本・雑誌・コミック</t>
    <rPh sb="0" eb="1">
      <t>ホン</t>
    </rPh>
    <rPh sb="2" eb="4">
      <t>ザッシ</t>
    </rPh>
    <phoneticPr fontId="2"/>
  </si>
  <si>
    <t>書籍</t>
    <rPh sb="0" eb="2">
      <t>ショセキ</t>
    </rPh>
    <phoneticPr fontId="2"/>
  </si>
  <si>
    <t>Book, Magazine, Comic</t>
  </si>
  <si>
    <t>Books</t>
  </si>
  <si>
    <t>雑誌</t>
    <rPh sb="0" eb="2">
      <t>ザッシ</t>
    </rPh>
    <phoneticPr fontId="2"/>
  </si>
  <si>
    <t>Magazine</t>
  </si>
  <si>
    <t>Animation</t>
  </si>
  <si>
    <t>音楽・映像</t>
    <rPh sb="0" eb="2">
      <t>オンガク</t>
    </rPh>
    <rPh sb="3" eb="5">
      <t>エイゾウ</t>
    </rPh>
    <phoneticPr fontId="2"/>
  </si>
  <si>
    <t>Music, Movie</t>
  </si>
  <si>
    <t>Toy, Game</t>
  </si>
  <si>
    <t>Riding Toy, Tricycle</t>
  </si>
  <si>
    <t>Infant Toy</t>
  </si>
  <si>
    <t>Electric Toy, Kids Appliances</t>
  </si>
  <si>
    <t>Educational Toy</t>
  </si>
  <si>
    <t>Instrumental Toy</t>
  </si>
  <si>
    <t>Seasonal Item</t>
  </si>
  <si>
    <t>Block</t>
  </si>
  <si>
    <t>Action / Sport Toy</t>
  </si>
  <si>
    <t>Drawing, Clay, Sticker</t>
  </si>
  <si>
    <t>Toys, Magic Goods</t>
  </si>
  <si>
    <t>Japan Streetへの商品登録希望</t>
    <rPh sb="14" eb="16">
      <t>ショウヒン</t>
    </rPh>
    <rPh sb="16" eb="18">
      <t>トウロク</t>
    </rPh>
    <rPh sb="18" eb="20">
      <t>キボウ</t>
    </rPh>
    <phoneticPr fontId="2"/>
  </si>
  <si>
    <t>申込企業名（日本語）</t>
    <rPh sb="0" eb="1">
      <t>モウ</t>
    </rPh>
    <rPh sb="1" eb="2">
      <t>コ</t>
    </rPh>
    <rPh sb="2" eb="5">
      <t>キギョウメイ</t>
    </rPh>
    <rPh sb="6" eb="9">
      <t>ニホンゴ</t>
    </rPh>
    <phoneticPr fontId="2"/>
  </si>
  <si>
    <t>申込企業名（英語）</t>
  </si>
  <si>
    <t>ブランド・シリーズ名（日本語）</t>
    <rPh sb="9" eb="10">
      <t>メイ</t>
    </rPh>
    <rPh sb="11" eb="13">
      <t>ニホン</t>
    </rPh>
    <rPh sb="13" eb="14">
      <t>ゴ</t>
    </rPh>
    <phoneticPr fontId="2"/>
  </si>
  <si>
    <t>ブランド・シリーズ名（英語）</t>
    <rPh sb="9" eb="10">
      <t>メイ</t>
    </rPh>
    <rPh sb="11" eb="13">
      <t>エイゴ</t>
    </rPh>
    <phoneticPr fontId="2"/>
  </si>
  <si>
    <t>販売商品名（日本語）</t>
    <rPh sb="0" eb="2">
      <t>ハンバイ</t>
    </rPh>
    <rPh sb="2" eb="5">
      <t>ショウヒンメイ</t>
    </rPh>
    <rPh sb="6" eb="9">
      <t>ニホンゴ</t>
    </rPh>
    <phoneticPr fontId="2"/>
  </si>
  <si>
    <t>販売商品名（英語）</t>
    <rPh sb="6" eb="8">
      <t>エイゴ</t>
    </rPh>
    <phoneticPr fontId="2"/>
  </si>
  <si>
    <t>商品カテゴリ（大分類）日本語</t>
    <rPh sb="0" eb="2">
      <t>ショウヒン</t>
    </rPh>
    <rPh sb="7" eb="10">
      <t>ダイブンルイ</t>
    </rPh>
    <rPh sb="11" eb="14">
      <t>ニホンゴ</t>
    </rPh>
    <phoneticPr fontId="2"/>
  </si>
  <si>
    <t>商品カテゴリ（中分類）日本語</t>
    <rPh sb="7" eb="8">
      <t>チュウ</t>
    </rPh>
    <phoneticPr fontId="2"/>
  </si>
  <si>
    <t>商品カテゴリ（小分類）日本語</t>
    <rPh sb="7" eb="8">
      <t>ショウ</t>
    </rPh>
    <phoneticPr fontId="2"/>
  </si>
  <si>
    <t>商品カテゴリ（大分類）英語</t>
    <rPh sb="0" eb="2">
      <t>ショウヒン</t>
    </rPh>
    <rPh sb="7" eb="10">
      <t>ダイブンルイ</t>
    </rPh>
    <rPh sb="11" eb="13">
      <t>エイゴ</t>
    </rPh>
    <phoneticPr fontId="2"/>
  </si>
  <si>
    <t>商品カテゴリ（中分類）英語</t>
    <rPh sb="7" eb="8">
      <t>チュウ</t>
    </rPh>
    <phoneticPr fontId="2"/>
  </si>
  <si>
    <t>商品カテゴリ（小分類）英語</t>
    <rPh sb="7" eb="8">
      <t>ショウ</t>
    </rPh>
    <phoneticPr fontId="2"/>
  </si>
  <si>
    <t>商品説明・PRポイント（日本語）</t>
    <rPh sb="0" eb="2">
      <t>ショウヒン</t>
    </rPh>
    <rPh sb="2" eb="4">
      <t>セツメイ</t>
    </rPh>
    <rPh sb="12" eb="15">
      <t>ニホンゴ</t>
    </rPh>
    <phoneticPr fontId="2"/>
  </si>
  <si>
    <t>商品説明・PRポイント（英語）</t>
    <rPh sb="0" eb="2">
      <t>ショウヒン</t>
    </rPh>
    <rPh sb="2" eb="4">
      <t>セツメイ</t>
    </rPh>
    <rPh sb="12" eb="14">
      <t>エイゴ</t>
    </rPh>
    <phoneticPr fontId="2"/>
  </si>
  <si>
    <t>商品スペック（日本語）</t>
    <rPh sb="0" eb="2">
      <t>ショウヒン</t>
    </rPh>
    <phoneticPr fontId="2"/>
  </si>
  <si>
    <t>商品スペック（英語）</t>
    <rPh sb="0" eb="2">
      <t>ショウヒン</t>
    </rPh>
    <rPh sb="7" eb="8">
      <t>エイ</t>
    </rPh>
    <phoneticPr fontId="2"/>
  </si>
  <si>
    <t>製造者・商品が取得している国際認証、規格（英語のみ）</t>
    <rPh sb="0" eb="3">
      <t>セイゾウシャ</t>
    </rPh>
    <rPh sb="4" eb="6">
      <t>ショウヒン</t>
    </rPh>
    <rPh sb="13" eb="15">
      <t>コクサイ</t>
    </rPh>
    <phoneticPr fontId="2"/>
  </si>
  <si>
    <t>HSコード※任意項目</t>
  </si>
  <si>
    <t>参考国内小売価格（税別）</t>
    <rPh sb="0" eb="2">
      <t>サンコウ</t>
    </rPh>
    <rPh sb="2" eb="4">
      <t>コクナイ</t>
    </rPh>
    <rPh sb="4" eb="6">
      <t>コウリ</t>
    </rPh>
    <rPh sb="6" eb="8">
      <t>カカク</t>
    </rPh>
    <phoneticPr fontId="2"/>
  </si>
  <si>
    <t>参考国内小売価格の数量</t>
    <rPh sb="4" eb="6">
      <t>コウリ</t>
    </rPh>
    <rPh sb="9" eb="11">
      <t>スウリョウ</t>
    </rPh>
    <phoneticPr fontId="2"/>
  </si>
  <si>
    <t>参考国内小売価格の数量単位（日本語）</t>
    <rPh sb="11" eb="13">
      <t>タンイ</t>
    </rPh>
    <rPh sb="14" eb="17">
      <t>ニホンゴ</t>
    </rPh>
    <phoneticPr fontId="2"/>
  </si>
  <si>
    <t>参考国内小売価格の数量単位（英語）</t>
  </si>
  <si>
    <t>検索キーワード</t>
    <rPh sb="0" eb="2">
      <t>ケンサク</t>
    </rPh>
    <phoneticPr fontId="2"/>
  </si>
  <si>
    <t>検索キーワード（英語）</t>
    <rPh sb="0" eb="2">
      <t>ケンサク</t>
    </rPh>
    <rPh sb="8" eb="10">
      <t>エイゴ</t>
    </rPh>
    <phoneticPr fontId="2"/>
  </si>
  <si>
    <t>販売用途（小売用/業務用/両方 ※選択式）（英語のみ）</t>
    <rPh sb="0" eb="2">
      <t>ハンバイ</t>
    </rPh>
    <rPh sb="2" eb="4">
      <t>ヨウト</t>
    </rPh>
    <rPh sb="3" eb="4">
      <t>シヨウ</t>
    </rPh>
    <rPh sb="13" eb="15">
      <t>リョウホウ</t>
    </rPh>
    <rPh sb="17" eb="19">
      <t>センタク</t>
    </rPh>
    <rPh sb="19" eb="20">
      <t>シキ</t>
    </rPh>
    <phoneticPr fontId="2"/>
  </si>
  <si>
    <t>MOQ</t>
  </si>
  <si>
    <t>単位（英語）</t>
  </si>
  <si>
    <t>日本企業ID</t>
    <rPh sb="0" eb="2">
      <t>ニホン</t>
    </rPh>
    <rPh sb="2" eb="4">
      <t>キギョウ</t>
    </rPh>
    <phoneticPr fontId="2"/>
  </si>
  <si>
    <t>画像ファイル名</t>
    <rPh sb="0" eb="2">
      <t>ガゾウ</t>
    </rPh>
    <rPh sb="6" eb="7">
      <t>メイ</t>
    </rPh>
    <phoneticPr fontId="2"/>
  </si>
  <si>
    <t>公開期間開始日</t>
    <rPh sb="0" eb="2">
      <t>コウカイ</t>
    </rPh>
    <rPh sb="2" eb="4">
      <t>キカン</t>
    </rPh>
    <rPh sb="4" eb="7">
      <t>カイシビ</t>
    </rPh>
    <phoneticPr fontId="2"/>
  </si>
  <si>
    <t>公開期間終了日</t>
    <rPh sb="0" eb="2">
      <t>コウカイ</t>
    </rPh>
    <rPh sb="2" eb="4">
      <t>キカン</t>
    </rPh>
    <rPh sb="4" eb="7">
      <t>シュウリョウビ</t>
    </rPh>
    <phoneticPr fontId="2"/>
  </si>
  <si>
    <t>参加事業１所管部署</t>
    <rPh sb="0" eb="2">
      <t>サンカ</t>
    </rPh>
    <rPh sb="2" eb="4">
      <t>ジギョウ</t>
    </rPh>
    <rPh sb="5" eb="7">
      <t>ショカン</t>
    </rPh>
    <rPh sb="7" eb="9">
      <t>ブショ</t>
    </rPh>
    <phoneticPr fontId="2"/>
  </si>
  <si>
    <t>参加事業１ID</t>
    <rPh sb="0" eb="4">
      <t>サンカジギョウ</t>
    </rPh>
    <phoneticPr fontId="2"/>
  </si>
  <si>
    <t>参加事業１消滅日</t>
    <rPh sb="0" eb="2">
      <t>サンカ</t>
    </rPh>
    <rPh sb="2" eb="4">
      <t>ジギョウ</t>
    </rPh>
    <rPh sb="5" eb="7">
      <t>ショウメツ</t>
    </rPh>
    <rPh sb="7" eb="8">
      <t>ビ</t>
    </rPh>
    <phoneticPr fontId="2"/>
  </si>
  <si>
    <t>参加事業２所管部署</t>
    <rPh sb="0" eb="2">
      <t>サンカ</t>
    </rPh>
    <rPh sb="2" eb="4">
      <t>ジギョウ</t>
    </rPh>
    <rPh sb="5" eb="7">
      <t>ショカン</t>
    </rPh>
    <rPh sb="7" eb="9">
      <t>ブショ</t>
    </rPh>
    <phoneticPr fontId="2"/>
  </si>
  <si>
    <t>参加事業２ID</t>
    <rPh sb="0" eb="4">
      <t>サンカジギョウ</t>
    </rPh>
    <phoneticPr fontId="2"/>
  </si>
  <si>
    <t>参加事業２消滅日</t>
    <rPh sb="0" eb="2">
      <t>サンカ</t>
    </rPh>
    <rPh sb="2" eb="4">
      <t>ジギョウ</t>
    </rPh>
    <rPh sb="5" eb="7">
      <t>ショウメツ</t>
    </rPh>
    <rPh sb="7" eb="8">
      <t>ビ</t>
    </rPh>
    <phoneticPr fontId="2"/>
  </si>
  <si>
    <t>参加事業３所管部署</t>
    <rPh sb="0" eb="2">
      <t>サンカ</t>
    </rPh>
    <rPh sb="2" eb="4">
      <t>ジギョウ</t>
    </rPh>
    <rPh sb="5" eb="7">
      <t>ショカン</t>
    </rPh>
    <rPh sb="7" eb="9">
      <t>ブショ</t>
    </rPh>
    <phoneticPr fontId="2"/>
  </si>
  <si>
    <t>参加事業３ID</t>
    <rPh sb="0" eb="4">
      <t>サンカジギョウ</t>
    </rPh>
    <phoneticPr fontId="2"/>
  </si>
  <si>
    <t>参加事業３消滅日</t>
    <rPh sb="0" eb="2">
      <t>サンカ</t>
    </rPh>
    <rPh sb="2" eb="4">
      <t>ジギョウ</t>
    </rPh>
    <rPh sb="5" eb="7">
      <t>ショウメツ</t>
    </rPh>
    <rPh sb="7" eb="8">
      <t>ビ</t>
    </rPh>
    <phoneticPr fontId="2"/>
  </si>
  <si>
    <t>参加事業４所管部署</t>
    <rPh sb="0" eb="2">
      <t>サンカ</t>
    </rPh>
    <rPh sb="2" eb="4">
      <t>ジギョウ</t>
    </rPh>
    <rPh sb="5" eb="7">
      <t>ショカン</t>
    </rPh>
    <rPh sb="7" eb="9">
      <t>ブショ</t>
    </rPh>
    <phoneticPr fontId="2"/>
  </si>
  <si>
    <t>参加事業４ID</t>
    <rPh sb="0" eb="4">
      <t>サンカジギョウ</t>
    </rPh>
    <phoneticPr fontId="2"/>
  </si>
  <si>
    <t>参加事業４消滅日</t>
    <rPh sb="0" eb="2">
      <t>サンカ</t>
    </rPh>
    <rPh sb="2" eb="4">
      <t>ジギョウ</t>
    </rPh>
    <rPh sb="5" eb="7">
      <t>ショウメツ</t>
    </rPh>
    <rPh sb="7" eb="8">
      <t>ビ</t>
    </rPh>
    <phoneticPr fontId="2"/>
  </si>
  <si>
    <t>参加事業５所管部署</t>
    <rPh sb="0" eb="2">
      <t>サンカ</t>
    </rPh>
    <rPh sb="2" eb="4">
      <t>ジギョウ</t>
    </rPh>
    <rPh sb="5" eb="7">
      <t>ショカン</t>
    </rPh>
    <rPh sb="7" eb="9">
      <t>ブショ</t>
    </rPh>
    <phoneticPr fontId="2"/>
  </si>
  <si>
    <t>参加事業５ID</t>
    <rPh sb="0" eb="4">
      <t>サンカジギョウ</t>
    </rPh>
    <phoneticPr fontId="2"/>
  </si>
  <si>
    <t>参加事業５消滅日</t>
    <rPh sb="0" eb="2">
      <t>サンカ</t>
    </rPh>
    <rPh sb="2" eb="4">
      <t>ジギョウ</t>
    </rPh>
    <rPh sb="5" eb="7">
      <t>ショウメツ</t>
    </rPh>
    <rPh sb="7" eb="8">
      <t>ビ</t>
    </rPh>
    <phoneticPr fontId="2"/>
  </si>
  <si>
    <t>賞味期限（保存温度帯での賞味期限）（英語のみ）</t>
    <rPh sb="0" eb="4">
      <t>ショウミキゲン</t>
    </rPh>
    <rPh sb="5" eb="7">
      <t>ホゾン</t>
    </rPh>
    <rPh sb="7" eb="9">
      <t>オンド</t>
    </rPh>
    <rPh sb="9" eb="10">
      <t>タイ</t>
    </rPh>
    <rPh sb="12" eb="14">
      <t>ショウミ</t>
    </rPh>
    <rPh sb="14" eb="16">
      <t>キゲン</t>
    </rPh>
    <phoneticPr fontId="2"/>
  </si>
  <si>
    <t>輸送・保存温度帯（英語のみ）</t>
    <rPh sb="0" eb="2">
      <t>ユソウ</t>
    </rPh>
    <rPh sb="3" eb="5">
      <t>ホゾン</t>
    </rPh>
    <rPh sb="5" eb="7">
      <t>オンド</t>
    </rPh>
    <rPh sb="7" eb="8">
      <t>タイ</t>
    </rPh>
    <phoneticPr fontId="2"/>
  </si>
  <si>
    <t>JANコード</t>
  </si>
  <si>
    <t>内容量(数字縛り）</t>
    <rPh sb="0" eb="2">
      <t>ナイヨウ</t>
    </rPh>
    <rPh sb="2" eb="3">
      <t>リョウ</t>
    </rPh>
    <rPh sb="4" eb="6">
      <t>スウジ</t>
    </rPh>
    <rPh sb="6" eb="7">
      <t>シバ</t>
    </rPh>
    <phoneticPr fontId="2"/>
  </si>
  <si>
    <t>内容量の単位（mg/ g / KG / ml /l / piece /unit)</t>
    <rPh sb="0" eb="3">
      <t>ナイヨウリョウ</t>
    </rPh>
    <rPh sb="4" eb="6">
      <t>タンイ</t>
    </rPh>
    <phoneticPr fontId="2"/>
  </si>
  <si>
    <t>生産/製造地（英語のみ）</t>
    <rPh sb="0" eb="2">
      <t>セイサン</t>
    </rPh>
    <rPh sb="3" eb="5">
      <t>セイゾウ</t>
    </rPh>
    <rPh sb="5" eb="6">
      <t>チ</t>
    </rPh>
    <phoneticPr fontId="2"/>
  </si>
  <si>
    <t>予備枠1</t>
    <rPh sb="0" eb="2">
      <t>ヨビ</t>
    </rPh>
    <rPh sb="2" eb="3">
      <t>ワク</t>
    </rPh>
    <phoneticPr fontId="2"/>
  </si>
  <si>
    <t>予備枠2</t>
    <rPh sb="0" eb="2">
      <t>ヨビ</t>
    </rPh>
    <rPh sb="2" eb="3">
      <t>ワク</t>
    </rPh>
    <phoneticPr fontId="2"/>
  </si>
  <si>
    <t>予備枠3</t>
    <rPh sb="0" eb="2">
      <t>ヨビ</t>
    </rPh>
    <rPh sb="2" eb="3">
      <t>ワク</t>
    </rPh>
    <phoneticPr fontId="2"/>
  </si>
  <si>
    <t>新規に掲載を希望</t>
    <phoneticPr fontId="2"/>
  </si>
  <si>
    <t>自由記入</t>
    <rPh sb="0" eb="2">
      <t>ジユウ</t>
    </rPh>
    <rPh sb="2" eb="4">
      <t>キニュウ</t>
    </rPh>
    <phoneticPr fontId="2"/>
  </si>
  <si>
    <t>調整中</t>
    <rPh sb="0" eb="2">
      <t>チョウセイ</t>
    </rPh>
    <rPh sb="2" eb="3">
      <t>ナカ</t>
    </rPh>
    <phoneticPr fontId="2"/>
  </si>
  <si>
    <t>Business To Business</t>
    <phoneticPr fontId="2"/>
  </si>
  <si>
    <t>数字</t>
    <rPh sb="0" eb="2">
      <t>スウジ</t>
    </rPh>
    <phoneticPr fontId="2"/>
  </si>
  <si>
    <t>mg</t>
    <phoneticPr fontId="2"/>
  </si>
  <si>
    <t>北海道</t>
    <rPh sb="0" eb="3">
      <t>ホッカイドウ</t>
    </rPh>
    <phoneticPr fontId="2"/>
  </si>
  <si>
    <t>Hokkaido</t>
  </si>
  <si>
    <t>小売用</t>
    <rPh sb="0" eb="3">
      <t>コウリヨウ</t>
    </rPh>
    <phoneticPr fontId="2"/>
  </si>
  <si>
    <t>Busimess To Consumer</t>
    <phoneticPr fontId="2"/>
  </si>
  <si>
    <t>既に掲載済み</t>
    <phoneticPr fontId="2"/>
  </si>
  <si>
    <t>Business To Consumer</t>
    <phoneticPr fontId="2"/>
  </si>
  <si>
    <t>青森県</t>
    <rPh sb="0" eb="3">
      <t>アオモリケン</t>
    </rPh>
    <phoneticPr fontId="2"/>
  </si>
  <si>
    <t>Aomori</t>
  </si>
  <si>
    <t>業務用</t>
    <rPh sb="0" eb="3">
      <t>ギョウムヨウ</t>
    </rPh>
    <phoneticPr fontId="2"/>
  </si>
  <si>
    <t>Busimess To Business</t>
    <phoneticPr fontId="2"/>
  </si>
  <si>
    <t>掲載しない</t>
    <phoneticPr fontId="2"/>
  </si>
  <si>
    <t>B2B and B2C</t>
  </si>
  <si>
    <t>kg</t>
    <phoneticPr fontId="2"/>
  </si>
  <si>
    <t>Iwate</t>
  </si>
  <si>
    <t>小売用＆業務用</t>
    <rPh sb="0" eb="3">
      <t>コウリヨウ</t>
    </rPh>
    <rPh sb="4" eb="7">
      <t>ギョウムヨウ</t>
    </rPh>
    <phoneticPr fontId="2"/>
  </si>
  <si>
    <t>B2B and B2C</t>
    <phoneticPr fontId="2"/>
  </si>
  <si>
    <t>宮城県</t>
    <rPh sb="0" eb="3">
      <t>ミヤギケン</t>
    </rPh>
    <phoneticPr fontId="2"/>
  </si>
  <si>
    <t>Miyagi</t>
  </si>
  <si>
    <t>L</t>
    <phoneticPr fontId="2"/>
  </si>
  <si>
    <t>秋田県</t>
    <rPh sb="0" eb="3">
      <t>アキタケン</t>
    </rPh>
    <phoneticPr fontId="2"/>
  </si>
  <si>
    <t>Akita</t>
  </si>
  <si>
    <t>piece</t>
    <phoneticPr fontId="2"/>
  </si>
  <si>
    <t>Yamagata</t>
  </si>
  <si>
    <t>福島県</t>
    <rPh sb="0" eb="2">
      <t>フクシマ</t>
    </rPh>
    <rPh sb="2" eb="3">
      <t>ケン</t>
    </rPh>
    <phoneticPr fontId="2"/>
  </si>
  <si>
    <t>Fukushima</t>
  </si>
  <si>
    <t>茨城県</t>
    <rPh sb="0" eb="3">
      <t>イバラキケン</t>
    </rPh>
    <phoneticPr fontId="2"/>
  </si>
  <si>
    <t>Ibaraki</t>
  </si>
  <si>
    <t>栃木県</t>
    <rPh sb="0" eb="3">
      <t>トチギケン</t>
    </rPh>
    <phoneticPr fontId="2"/>
  </si>
  <si>
    <t>Tochigi</t>
  </si>
  <si>
    <t>群馬県</t>
    <rPh sb="0" eb="3">
      <t>グンマケン</t>
    </rPh>
    <phoneticPr fontId="2"/>
  </si>
  <si>
    <t>Gunma</t>
  </si>
  <si>
    <t>埼玉県</t>
    <rPh sb="0" eb="3">
      <t>サイタマケン</t>
    </rPh>
    <phoneticPr fontId="2"/>
  </si>
  <si>
    <t>Saitama</t>
  </si>
  <si>
    <t>千葉県</t>
    <rPh sb="0" eb="3">
      <t>チバケン</t>
    </rPh>
    <phoneticPr fontId="2"/>
  </si>
  <si>
    <t>Chiba</t>
  </si>
  <si>
    <t>東京都</t>
    <rPh sb="0" eb="3">
      <t>トウキョウト</t>
    </rPh>
    <phoneticPr fontId="2"/>
  </si>
  <si>
    <t>Tokyo</t>
  </si>
  <si>
    <t>神奈川県</t>
    <rPh sb="0" eb="4">
      <t>カナガワケン</t>
    </rPh>
    <phoneticPr fontId="2"/>
  </si>
  <si>
    <t>Kanagawa</t>
  </si>
  <si>
    <t>新潟県</t>
    <rPh sb="0" eb="3">
      <t>ニイガタケン</t>
    </rPh>
    <phoneticPr fontId="2"/>
  </si>
  <si>
    <t>Niigata</t>
  </si>
  <si>
    <t>富山県</t>
    <rPh sb="0" eb="2">
      <t>トヤマ</t>
    </rPh>
    <rPh sb="2" eb="3">
      <t>ケン</t>
    </rPh>
    <phoneticPr fontId="2"/>
  </si>
  <si>
    <t>Toyama</t>
  </si>
  <si>
    <t>石川県</t>
    <rPh sb="0" eb="3">
      <t>イシカワケン</t>
    </rPh>
    <phoneticPr fontId="2"/>
  </si>
  <si>
    <t>Ishikawa</t>
  </si>
  <si>
    <t>福井県</t>
    <rPh sb="0" eb="3">
      <t>フクイケン</t>
    </rPh>
    <phoneticPr fontId="2"/>
  </si>
  <si>
    <t>Fukui</t>
  </si>
  <si>
    <t>山梨県</t>
    <rPh sb="0" eb="3">
      <t>ヤマナシケン</t>
    </rPh>
    <phoneticPr fontId="2"/>
  </si>
  <si>
    <t>Yamanashi</t>
  </si>
  <si>
    <t>長野県</t>
    <rPh sb="0" eb="2">
      <t>ナガノ</t>
    </rPh>
    <rPh sb="2" eb="3">
      <t>ケン</t>
    </rPh>
    <phoneticPr fontId="2"/>
  </si>
  <si>
    <t>Nagano</t>
  </si>
  <si>
    <t>岐阜県</t>
    <rPh sb="0" eb="3">
      <t>ギフケン</t>
    </rPh>
    <phoneticPr fontId="2"/>
  </si>
  <si>
    <t>Gifu</t>
  </si>
  <si>
    <t>静岡県</t>
    <rPh sb="0" eb="3">
      <t>シズオカケン</t>
    </rPh>
    <phoneticPr fontId="2"/>
  </si>
  <si>
    <t>Shizuoka</t>
  </si>
  <si>
    <t>愛知県</t>
    <rPh sb="0" eb="3">
      <t>アイチケン</t>
    </rPh>
    <phoneticPr fontId="2"/>
  </si>
  <si>
    <t>Aichi</t>
  </si>
  <si>
    <t>三重県</t>
    <rPh sb="0" eb="3">
      <t>ミエケン</t>
    </rPh>
    <phoneticPr fontId="2"/>
  </si>
  <si>
    <t>Mie</t>
  </si>
  <si>
    <t>滋賀県</t>
    <rPh sb="0" eb="3">
      <t>シガケン</t>
    </rPh>
    <phoneticPr fontId="2"/>
  </si>
  <si>
    <t>Shiga</t>
  </si>
  <si>
    <t>京都府</t>
    <rPh sb="0" eb="3">
      <t>キョウトフ</t>
    </rPh>
    <phoneticPr fontId="2"/>
  </si>
  <si>
    <t>Kyoto</t>
  </si>
  <si>
    <t>大阪府</t>
    <rPh sb="0" eb="3">
      <t>オオサカフ</t>
    </rPh>
    <phoneticPr fontId="2"/>
  </si>
  <si>
    <t>Osaka</t>
  </si>
  <si>
    <t>兵庫県</t>
    <rPh sb="0" eb="2">
      <t>ヒョウゴ</t>
    </rPh>
    <rPh sb="2" eb="3">
      <t>ケン</t>
    </rPh>
    <phoneticPr fontId="2"/>
  </si>
  <si>
    <t>Hyogo</t>
  </si>
  <si>
    <t>奈良県</t>
    <rPh sb="0" eb="3">
      <t>ナラケン</t>
    </rPh>
    <phoneticPr fontId="2"/>
  </si>
  <si>
    <t>Nara</t>
  </si>
  <si>
    <t>和歌山県</t>
    <rPh sb="0" eb="4">
      <t>ワカヤマケン</t>
    </rPh>
    <phoneticPr fontId="2"/>
  </si>
  <si>
    <t>Wakayama</t>
  </si>
  <si>
    <t>鳥取県</t>
    <rPh sb="0" eb="3">
      <t>トットリケン</t>
    </rPh>
    <phoneticPr fontId="2"/>
  </si>
  <si>
    <t>Tottori</t>
  </si>
  <si>
    <t>島根県</t>
    <rPh sb="0" eb="3">
      <t>シマネケン</t>
    </rPh>
    <phoneticPr fontId="2"/>
  </si>
  <si>
    <t>Shimane</t>
  </si>
  <si>
    <t>岡山県</t>
    <rPh sb="0" eb="3">
      <t>オカヤマケン</t>
    </rPh>
    <phoneticPr fontId="2"/>
  </si>
  <si>
    <t>Okayama</t>
  </si>
  <si>
    <t>広島県</t>
    <rPh sb="0" eb="3">
      <t>ヒロシマケン</t>
    </rPh>
    <phoneticPr fontId="2"/>
  </si>
  <si>
    <t>Hiroshima</t>
  </si>
  <si>
    <t>山口県</t>
    <rPh sb="0" eb="3">
      <t>ヤマグチケン</t>
    </rPh>
    <phoneticPr fontId="2"/>
  </si>
  <si>
    <t>Yamaguchi</t>
  </si>
  <si>
    <t>徳島県</t>
    <rPh sb="0" eb="2">
      <t>トクシマ</t>
    </rPh>
    <rPh sb="2" eb="3">
      <t>ケン</t>
    </rPh>
    <phoneticPr fontId="2"/>
  </si>
  <si>
    <t>Tokushima</t>
  </si>
  <si>
    <t>香川県</t>
    <rPh sb="0" eb="3">
      <t>カガワケン</t>
    </rPh>
    <phoneticPr fontId="2"/>
  </si>
  <si>
    <t>Kagawa</t>
  </si>
  <si>
    <t>愛媛県</t>
    <rPh sb="0" eb="3">
      <t>エヒメケン</t>
    </rPh>
    <phoneticPr fontId="2"/>
  </si>
  <si>
    <t>Ehime</t>
  </si>
  <si>
    <t>高知県</t>
    <rPh sb="0" eb="3">
      <t>コウチケン</t>
    </rPh>
    <phoneticPr fontId="2"/>
  </si>
  <si>
    <t>Kochi</t>
  </si>
  <si>
    <t>福岡県</t>
    <rPh sb="0" eb="3">
      <t>フクオカケン</t>
    </rPh>
    <phoneticPr fontId="2"/>
  </si>
  <si>
    <t>Fukuoka</t>
  </si>
  <si>
    <t>佐賀県</t>
    <rPh sb="0" eb="3">
      <t>サガケン</t>
    </rPh>
    <phoneticPr fontId="2"/>
  </si>
  <si>
    <t>Saga</t>
  </si>
  <si>
    <t>長崎県</t>
    <rPh sb="0" eb="3">
      <t>ナガサキケン</t>
    </rPh>
    <phoneticPr fontId="2"/>
  </si>
  <si>
    <t>Nagasaki</t>
  </si>
  <si>
    <t>熊本県</t>
    <rPh sb="0" eb="3">
      <t>クマモトケン</t>
    </rPh>
    <phoneticPr fontId="2"/>
  </si>
  <si>
    <t>Kumamoto</t>
  </si>
  <si>
    <t>大分県</t>
    <rPh sb="0" eb="3">
      <t>オオイタケン</t>
    </rPh>
    <phoneticPr fontId="2"/>
  </si>
  <si>
    <t>Oita</t>
  </si>
  <si>
    <t>宮崎県</t>
    <rPh sb="0" eb="3">
      <t>ミヤザキケン</t>
    </rPh>
    <phoneticPr fontId="2"/>
  </si>
  <si>
    <t>Miyazaki</t>
  </si>
  <si>
    <t>鹿児島県</t>
    <rPh sb="0" eb="4">
      <t>カゴシマケン</t>
    </rPh>
    <phoneticPr fontId="2"/>
  </si>
  <si>
    <t>Kagoshima</t>
  </si>
  <si>
    <t>沖縄県</t>
    <rPh sb="0" eb="3">
      <t>オキナワケン</t>
    </rPh>
    <phoneticPr fontId="2"/>
  </si>
  <si>
    <t>Okinawa</t>
  </si>
  <si>
    <t>海外</t>
    <rPh sb="0" eb="2">
      <t>カイガイ</t>
    </rPh>
    <phoneticPr fontId="2"/>
  </si>
  <si>
    <t>Countries other than Japan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</si>
</sst>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0_);[Red]\(&quot;¥&quot;#,##0\)"/>
    <numFmt numFmtId="177" formatCode="0&quot;ｍｍ&quot;"/>
    <numFmt numFmtId="178" formatCode="0&quot;g&quot;"/>
    <numFmt numFmtId="179" formatCode="0&quot;kg&quot;"/>
    <numFmt numFmtId="180" formatCode="0&quot;ケース&quot;"/>
    <numFmt numFmtId="181" formatCode="&quot;解凍後&quot;0&quot;日&quot;"/>
    <numFmt numFmtId="182" formatCode="0_ "/>
    <numFmt numFmtId="183" formatCode="0_);[Red]\(0\)"/>
    <numFmt numFmtId="184" formatCode="0&quot;days&quot;"/>
    <numFmt numFmtId="185" formatCode="&quot;¥&quot;#,##0;[Red]&quot;¥&quot;#,##0"/>
  </numFmts>
  <fonts count="34" x14ac:knownFonts="1">
    <font>
      <sz val="11"/>
      <color theme="1"/>
      <name val="游ゴシック"/>
      <family val="2"/>
      <charset val="128"/>
      <scheme val="minor"/>
    </font>
    <font>
      <sz val="11"/>
      <color theme="1"/>
      <name val="Arial"/>
      <family val="2"/>
      <charset val="128"/>
    </font>
    <font>
      <sz val="6"/>
      <name val="游ゴシック"/>
      <family val="2"/>
      <charset val="128"/>
      <scheme val="minor"/>
    </font>
    <font>
      <sz val="11"/>
      <name val="游ゴシック"/>
      <family val="2"/>
      <charset val="128"/>
      <scheme val="minor"/>
    </font>
    <font>
      <sz val="10"/>
      <color theme="1"/>
      <name val="游ゴシック"/>
      <family val="2"/>
      <charset val="128"/>
      <scheme val="minor"/>
    </font>
    <font>
      <b/>
      <sz val="14"/>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b/>
      <sz val="20"/>
      <color theme="1"/>
      <name val="游ゴシック"/>
      <family val="3"/>
      <charset val="128"/>
      <scheme val="minor"/>
    </font>
    <font>
      <sz val="11"/>
      <color theme="1"/>
      <name val="游ゴシック"/>
      <family val="2"/>
      <charset val="128"/>
      <scheme val="minor"/>
    </font>
    <font>
      <sz val="8"/>
      <color theme="1"/>
      <name val="游ゴシック"/>
      <family val="3"/>
      <charset val="128"/>
      <scheme val="minor"/>
    </font>
    <font>
      <sz val="11"/>
      <color theme="1"/>
      <name val="游ゴシック"/>
      <family val="3"/>
      <charset val="128"/>
    </font>
    <font>
      <sz val="11"/>
      <color theme="1"/>
      <name val="游ゴシック"/>
      <family val="2"/>
      <charset val="128"/>
    </font>
    <font>
      <sz val="11"/>
      <color theme="1"/>
      <name val="Arial"/>
      <family val="2"/>
    </font>
    <font>
      <sz val="11"/>
      <color theme="1"/>
      <name val="ＭＳ Ｐゴシック"/>
      <family val="3"/>
      <charset val="128"/>
    </font>
    <font>
      <sz val="9"/>
      <color theme="1"/>
      <name val="游ゴシック"/>
      <family val="2"/>
      <charset val="128"/>
    </font>
    <font>
      <b/>
      <sz val="11"/>
      <color theme="1"/>
      <name val="游ゴシック"/>
      <family val="3"/>
      <charset val="128"/>
      <scheme val="minor"/>
    </font>
    <font>
      <sz val="11"/>
      <color rgb="FFFF0000"/>
      <name val="游ゴシック"/>
      <family val="3"/>
      <charset val="128"/>
      <scheme val="minor"/>
    </font>
    <font>
      <sz val="6"/>
      <name val="游ゴシック"/>
      <family val="3"/>
      <charset val="128"/>
      <scheme val="minor"/>
    </font>
    <font>
      <b/>
      <sz val="15"/>
      <color theme="3"/>
      <name val="Arial"/>
      <family val="2"/>
      <charset val="128"/>
    </font>
    <font>
      <b/>
      <sz val="13"/>
      <color theme="3"/>
      <name val="Arial"/>
      <family val="2"/>
      <charset val="128"/>
    </font>
    <font>
      <sz val="11"/>
      <color rgb="FF006100"/>
      <name val="Arial"/>
      <family val="2"/>
      <charset val="128"/>
    </font>
    <font>
      <sz val="11"/>
      <color rgb="FF9C6500"/>
      <name val="Arial"/>
      <family val="2"/>
      <charset val="128"/>
    </font>
    <font>
      <sz val="10"/>
      <name val="游ゴシック"/>
      <family val="3"/>
      <charset val="128"/>
      <scheme val="minor"/>
    </font>
    <font>
      <sz val="9"/>
      <color theme="1"/>
      <name val="メイリオ"/>
      <family val="2"/>
      <charset val="128"/>
    </font>
    <font>
      <sz val="11"/>
      <name val="游ゴシック"/>
      <family val="3"/>
      <charset val="128"/>
      <scheme val="minor"/>
    </font>
    <font>
      <sz val="11"/>
      <color theme="1"/>
      <name val="游ゴシック"/>
      <family val="2"/>
      <scheme val="minor"/>
    </font>
    <font>
      <sz val="9"/>
      <color theme="1"/>
      <name val="游ゴシック"/>
      <family val="3"/>
      <charset val="128"/>
      <scheme val="minor"/>
    </font>
    <font>
      <b/>
      <sz val="12"/>
      <name val="游ゴシック"/>
      <family val="3"/>
      <charset val="128"/>
      <scheme val="minor"/>
    </font>
    <font>
      <u/>
      <sz val="11"/>
      <color theme="10"/>
      <name val="游ゴシック"/>
      <family val="2"/>
      <charset val="128"/>
      <scheme val="minor"/>
    </font>
    <font>
      <sz val="9"/>
      <name val="游ゴシック"/>
      <family val="3"/>
      <charset val="128"/>
      <scheme val="minor"/>
    </font>
    <font>
      <u/>
      <sz val="11"/>
      <color theme="4"/>
      <name val="游ゴシック"/>
      <family val="2"/>
      <charset val="128"/>
      <scheme val="minor"/>
    </font>
    <font>
      <u/>
      <sz val="11"/>
      <color rgb="FF0070C0"/>
      <name val="游ゴシック"/>
      <family val="2"/>
      <charset val="128"/>
      <scheme val="minor"/>
    </font>
    <font>
      <u/>
      <sz val="11"/>
      <color theme="8"/>
      <name val="游ゴシック"/>
      <family val="2"/>
      <charset val="128"/>
      <scheme val="minor"/>
    </font>
  </fonts>
  <fills count="14">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bottom style="thin">
        <color auto="1"/>
      </bottom>
      <diagonal/>
    </border>
    <border>
      <left/>
      <right/>
      <top style="thin">
        <color auto="1"/>
      </top>
      <bottom/>
      <diagonal/>
    </border>
    <border>
      <left style="hair">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hair">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right/>
      <top style="thin">
        <color auto="1"/>
      </top>
      <bottom style="thin">
        <color auto="1"/>
      </bottom>
      <diagonal/>
    </border>
    <border>
      <left/>
      <right style="thin">
        <color indexed="64"/>
      </right>
      <top style="thin">
        <color indexed="64"/>
      </top>
      <bottom/>
      <diagonal/>
    </border>
    <border>
      <left style="thin">
        <color auto="1"/>
      </left>
      <right style="thin">
        <color indexed="64"/>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style="thin">
        <color auto="1"/>
      </top>
      <bottom style="thin">
        <color auto="1"/>
      </bottom>
      <diagonal/>
    </border>
    <border>
      <left/>
      <right style="thin">
        <color indexed="64"/>
      </right>
      <top/>
      <bottom style="thin">
        <color auto="1"/>
      </bottom>
      <diagonal/>
    </border>
    <border>
      <left/>
      <right style="thin">
        <color indexed="64"/>
      </right>
      <top/>
      <bottom/>
      <diagonal/>
    </border>
    <border>
      <left style="thin">
        <color indexed="64"/>
      </left>
      <right/>
      <top/>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bottom style="thin">
        <color auto="1"/>
      </bottom>
      <diagonal/>
    </border>
    <border>
      <left style="hair">
        <color auto="1"/>
      </left>
      <right style="medium">
        <color indexed="64"/>
      </right>
      <top/>
      <bottom style="thin">
        <color auto="1"/>
      </bottom>
      <diagonal/>
    </border>
    <border>
      <left style="medium">
        <color indexed="64"/>
      </left>
      <right style="hair">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indexed="64"/>
      </left>
      <right style="thin">
        <color indexed="64"/>
      </right>
      <top/>
      <bottom/>
      <diagonal/>
    </border>
    <border>
      <left style="thin">
        <color auto="1"/>
      </left>
      <right style="thin">
        <color auto="1"/>
      </right>
      <top style="dotted">
        <color indexed="64"/>
      </top>
      <bottom style="thin">
        <color auto="1"/>
      </bottom>
      <diagonal/>
    </border>
    <border>
      <left style="medium">
        <color indexed="64"/>
      </left>
      <right style="hair">
        <color auto="1"/>
      </right>
      <top style="dotted">
        <color indexed="64"/>
      </top>
      <bottom style="thin">
        <color auto="1"/>
      </bottom>
      <diagonal/>
    </border>
    <border>
      <left style="dotted">
        <color indexed="64"/>
      </left>
      <right style="thin">
        <color auto="1"/>
      </right>
      <top/>
      <bottom style="thin">
        <color auto="1"/>
      </bottom>
      <diagonal/>
    </border>
    <border>
      <left/>
      <right style="medium">
        <color indexed="64"/>
      </right>
      <top style="thin">
        <color indexed="64"/>
      </top>
      <bottom style="dotted">
        <color indexed="64"/>
      </bottom>
      <diagonal/>
    </border>
    <border>
      <left style="medium">
        <color indexed="64"/>
      </left>
      <right/>
      <top style="thin">
        <color auto="1"/>
      </top>
      <bottom style="dotted">
        <color indexed="64"/>
      </bottom>
      <diagonal/>
    </border>
    <border>
      <left style="thin">
        <color indexed="64"/>
      </left>
      <right style="medium">
        <color indexed="64"/>
      </right>
      <top/>
      <bottom style="thin">
        <color auto="1"/>
      </bottom>
      <diagonal/>
    </border>
    <border>
      <left/>
      <right style="hair">
        <color auto="1"/>
      </right>
      <top style="medium">
        <color indexed="64"/>
      </top>
      <bottom style="hair">
        <color auto="1"/>
      </bottom>
      <diagonal/>
    </border>
    <border>
      <left style="thin">
        <color indexed="64"/>
      </left>
      <right style="medium">
        <color indexed="64"/>
      </right>
      <top style="thin">
        <color auto="1"/>
      </top>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auto="1"/>
      </right>
      <top style="thin">
        <color auto="1"/>
      </top>
      <bottom style="thin">
        <color auto="1"/>
      </bottom>
      <diagonal/>
    </border>
    <border>
      <left/>
      <right/>
      <top/>
      <bottom style="hair">
        <color indexed="64"/>
      </bottom>
      <diagonal/>
    </border>
    <border>
      <left/>
      <right style="thin">
        <color indexed="64"/>
      </right>
      <top/>
      <bottom style="hair">
        <color indexed="64"/>
      </bottom>
      <diagonal/>
    </border>
    <border>
      <left/>
      <right style="hair">
        <color auto="1"/>
      </right>
      <top style="hair">
        <color auto="1"/>
      </top>
      <bottom style="thin">
        <color auto="1"/>
      </bottom>
      <diagonal/>
    </border>
    <border>
      <left/>
      <right/>
      <top style="thin">
        <color indexed="64"/>
      </top>
      <bottom style="hair">
        <color rgb="FF000000"/>
      </bottom>
      <diagonal/>
    </border>
    <border>
      <left/>
      <right style="thin">
        <color rgb="FF000000"/>
      </right>
      <top style="thin">
        <color indexed="64"/>
      </top>
      <bottom style="hair">
        <color rgb="FF000000"/>
      </bottom>
      <diagonal/>
    </border>
    <border>
      <left style="hair">
        <color indexed="64"/>
      </left>
      <right style="thin">
        <color indexed="64"/>
      </right>
      <top style="hair">
        <color indexed="64"/>
      </top>
      <bottom style="thin">
        <color indexed="64"/>
      </bottom>
      <diagonal/>
    </border>
    <border>
      <left style="hair">
        <color rgb="FF000000"/>
      </left>
      <right style="hair">
        <color rgb="FF000000"/>
      </right>
      <top style="hair">
        <color rgb="FF000000"/>
      </top>
      <bottom style="thin">
        <color indexed="64"/>
      </bottom>
      <diagonal/>
    </border>
    <border>
      <left/>
      <right style="hair">
        <color rgb="FF000000"/>
      </right>
      <top style="hair">
        <color rgb="FF000000"/>
      </top>
      <bottom style="thin">
        <color rgb="FF000000"/>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hair">
        <color rgb="FF000000"/>
      </left>
      <right style="thin">
        <color indexed="64"/>
      </right>
      <top style="hair">
        <color rgb="FF000000"/>
      </top>
      <bottom style="thin">
        <color auto="1"/>
      </bottom>
      <diagonal/>
    </border>
    <border>
      <left style="thin">
        <color indexed="64"/>
      </left>
      <right style="hair">
        <color indexed="64"/>
      </right>
      <top style="thin">
        <color indexed="64"/>
      </top>
      <bottom/>
      <diagonal/>
    </border>
    <border>
      <left/>
      <right/>
      <top style="thin">
        <color auto="1"/>
      </top>
      <bottom style="dotted">
        <color indexed="64"/>
      </bottom>
      <diagonal/>
    </border>
    <border>
      <left/>
      <right style="medium">
        <color indexed="64"/>
      </right>
      <top style="dotted">
        <color indexed="64"/>
      </top>
      <bottom style="thin">
        <color auto="1"/>
      </bottom>
      <diagonal/>
    </border>
    <border>
      <left style="medium">
        <color indexed="64"/>
      </left>
      <right style="hair">
        <color indexed="64"/>
      </right>
      <top style="hair">
        <color auto="1"/>
      </top>
      <bottom style="thin">
        <color auto="1"/>
      </bottom>
      <diagonal/>
    </border>
  </borders>
  <cellStyleXfs count="5">
    <xf numFmtId="0" fontId="0" fillId="0" borderId="0">
      <alignment vertical="center"/>
    </xf>
    <xf numFmtId="176" fontId="9" fillId="0" borderId="0" applyFont="0" applyFill="0" applyBorder="0" applyAlignment="0" applyProtection="0">
      <alignment vertical="center"/>
    </xf>
    <xf numFmtId="0" fontId="9" fillId="0" borderId="0">
      <alignment vertical="center"/>
    </xf>
    <xf numFmtId="0" fontId="26" fillId="0" borderId="0"/>
    <xf numFmtId="0" fontId="29" fillId="0" borderId="0" applyNumberFormat="0" applyFill="0" applyBorder="0" applyAlignment="0" applyProtection="0">
      <alignment vertical="center"/>
    </xf>
  </cellStyleXfs>
  <cellXfs count="31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lignment vertical="center"/>
    </xf>
    <xf numFmtId="0" fontId="0" fillId="0" borderId="0" xfId="0" applyFill="1">
      <alignment vertical="center"/>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5" xfId="0" applyFill="1" applyBorder="1" applyAlignment="1">
      <alignment horizontal="right" vertical="center" wrapText="1"/>
    </xf>
    <xf numFmtId="0" fontId="0" fillId="0" borderId="15" xfId="0" applyFill="1" applyBorder="1" applyAlignment="1">
      <alignment horizontal="right" vertical="center" wrapText="1"/>
    </xf>
    <xf numFmtId="0" fontId="0" fillId="3" borderId="17" xfId="0" applyFill="1" applyBorder="1" applyAlignment="1">
      <alignment vertical="center" wrapText="1"/>
    </xf>
    <xf numFmtId="0" fontId="0" fillId="3" borderId="11" xfId="0" applyFill="1" applyBorder="1" applyAlignment="1">
      <alignment vertical="center" wrapText="1"/>
    </xf>
    <xf numFmtId="0" fontId="0" fillId="3" borderId="18" xfId="0" applyFill="1" applyBorder="1" applyAlignment="1">
      <alignment vertical="center" wrapText="1"/>
    </xf>
    <xf numFmtId="0" fontId="0" fillId="3" borderId="1" xfId="0" applyFill="1" applyBorder="1" applyAlignment="1">
      <alignment vertical="center" wrapText="1"/>
    </xf>
    <xf numFmtId="0" fontId="4" fillId="3" borderId="11" xfId="0" applyFont="1" applyFill="1" applyBorder="1" applyAlignment="1">
      <alignment vertical="top" wrapText="1"/>
    </xf>
    <xf numFmtId="0" fontId="6" fillId="3" borderId="13" xfId="0" applyFont="1" applyFill="1" applyBorder="1" applyAlignment="1">
      <alignment vertical="top" wrapText="1"/>
    </xf>
    <xf numFmtId="177" fontId="4" fillId="3" borderId="11" xfId="0" applyNumberFormat="1" applyFont="1" applyFill="1" applyBorder="1" applyAlignment="1">
      <alignment vertical="center" wrapText="1"/>
    </xf>
    <xf numFmtId="0" fontId="0" fillId="2" borderId="23"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0" borderId="0" xfId="0" applyFill="1" applyAlignment="1">
      <alignment horizontal="center" vertical="center"/>
    </xf>
    <xf numFmtId="0" fontId="0" fillId="2" borderId="4" xfId="0" applyFill="1" applyBorder="1" applyAlignment="1">
      <alignment vertical="center"/>
    </xf>
    <xf numFmtId="0" fontId="4" fillId="0" borderId="0" xfId="0" applyFont="1" applyAlignment="1">
      <alignment horizontal="center" vertical="center"/>
    </xf>
    <xf numFmtId="0" fontId="6" fillId="0" borderId="0" xfId="0" applyFont="1" applyFill="1" applyAlignment="1">
      <alignment horizontal="center" vertical="center"/>
    </xf>
    <xf numFmtId="179" fontId="4" fillId="3" borderId="13" xfId="0" applyNumberFormat="1" applyFont="1" applyFill="1" applyBorder="1" applyAlignment="1">
      <alignment vertical="center" wrapText="1"/>
    </xf>
    <xf numFmtId="0" fontId="0" fillId="3" borderId="1" xfId="0" applyFill="1" applyBorder="1" applyAlignment="1">
      <alignment horizontal="center" vertical="center" wrapText="1"/>
    </xf>
    <xf numFmtId="0" fontId="6" fillId="3" borderId="1" xfId="0" applyFont="1" applyFill="1" applyBorder="1" applyAlignment="1">
      <alignment vertical="center" wrapText="1"/>
    </xf>
    <xf numFmtId="0" fontId="6" fillId="3" borderId="31" xfId="0" applyFont="1" applyFill="1" applyBorder="1" applyAlignment="1">
      <alignment vertical="top" wrapText="1"/>
    </xf>
    <xf numFmtId="0" fontId="8" fillId="0" borderId="0" xfId="0" applyFont="1">
      <alignment vertical="center"/>
    </xf>
    <xf numFmtId="182" fontId="0" fillId="3" borderId="21" xfId="0" applyNumberFormat="1" applyFill="1" applyBorder="1" applyAlignment="1">
      <alignment vertical="center" wrapText="1"/>
    </xf>
    <xf numFmtId="176" fontId="0" fillId="0" borderId="0" xfId="1" applyFont="1">
      <alignment vertical="center"/>
    </xf>
    <xf numFmtId="176" fontId="6" fillId="3" borderId="1" xfId="1" applyFont="1" applyFill="1" applyBorder="1" applyAlignment="1">
      <alignment vertical="center" wrapText="1"/>
    </xf>
    <xf numFmtId="176" fontId="0" fillId="0" borderId="0" xfId="1" applyFont="1" applyFill="1">
      <alignment vertical="center"/>
    </xf>
    <xf numFmtId="182" fontId="0" fillId="0" borderId="21" xfId="0" applyNumberFormat="1" applyFill="1" applyBorder="1" applyAlignment="1" applyProtection="1">
      <alignment vertical="center" wrapText="1"/>
      <protection locked="0"/>
    </xf>
    <xf numFmtId="0" fontId="0" fillId="0" borderId="2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177" fontId="4" fillId="0" borderId="11" xfId="0" applyNumberFormat="1" applyFont="1" applyFill="1" applyBorder="1" applyAlignment="1" applyProtection="1">
      <alignment vertical="center" wrapText="1"/>
      <protection locked="0"/>
    </xf>
    <xf numFmtId="177" fontId="4" fillId="0" borderId="12" xfId="0" applyNumberFormat="1" applyFont="1" applyFill="1" applyBorder="1" applyAlignment="1" applyProtection="1">
      <alignment vertical="center" wrapText="1"/>
      <protection locked="0"/>
    </xf>
    <xf numFmtId="178" fontId="4" fillId="0" borderId="13" xfId="0" applyNumberFormat="1" applyFont="1" applyFill="1" applyBorder="1" applyAlignment="1" applyProtection="1">
      <alignment vertical="center" wrapText="1"/>
      <protection locked="0"/>
    </xf>
    <xf numFmtId="176" fontId="0" fillId="0" borderId="1" xfId="1" applyFont="1" applyFill="1" applyBorder="1" applyAlignment="1" applyProtection="1">
      <alignment vertical="center" wrapText="1"/>
      <protection locked="0"/>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Fill="1" applyProtection="1">
      <alignment vertical="center"/>
    </xf>
    <xf numFmtId="0" fontId="4" fillId="5" borderId="0" xfId="0" applyFont="1" applyFill="1" applyAlignment="1">
      <alignment horizontal="center" vertical="center"/>
    </xf>
    <xf numFmtId="0" fontId="0" fillId="4" borderId="7" xfId="0" applyFill="1" applyBorder="1" applyAlignment="1">
      <alignment vertical="center"/>
    </xf>
    <xf numFmtId="0" fontId="7" fillId="4" borderId="3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0" fillId="6" borderId="14" xfId="0" applyFill="1" applyBorder="1">
      <alignment vertical="center"/>
    </xf>
    <xf numFmtId="0" fontId="0" fillId="6" borderId="6" xfId="0" applyFill="1" applyBorder="1">
      <alignment vertical="center"/>
    </xf>
    <xf numFmtId="0" fontId="0" fillId="6" borderId="22" xfId="0" applyFill="1" applyBorder="1">
      <alignment vertical="center"/>
    </xf>
    <xf numFmtId="0" fontId="0" fillId="6" borderId="34" xfId="0" applyFill="1" applyBorder="1">
      <alignment vertical="center"/>
    </xf>
    <xf numFmtId="0" fontId="0" fillId="6" borderId="0" xfId="0" applyFill="1" applyBorder="1">
      <alignment vertical="center"/>
    </xf>
    <xf numFmtId="0" fontId="0" fillId="6" borderId="33" xfId="0" applyFill="1" applyBorder="1">
      <alignment vertical="center"/>
    </xf>
    <xf numFmtId="0" fontId="0" fillId="6" borderId="28" xfId="0" applyFill="1" applyBorder="1">
      <alignment vertical="center"/>
    </xf>
    <xf numFmtId="0" fontId="0" fillId="6" borderId="5" xfId="0" applyFill="1" applyBorder="1">
      <alignment vertical="center"/>
    </xf>
    <xf numFmtId="0" fontId="0" fillId="6" borderId="32" xfId="0" applyFill="1" applyBorder="1">
      <alignment vertical="center"/>
    </xf>
    <xf numFmtId="0" fontId="0" fillId="5" borderId="0" xfId="0" applyFill="1">
      <alignment vertical="center"/>
    </xf>
    <xf numFmtId="0" fontId="0" fillId="4" borderId="2" xfId="0" applyFill="1" applyBorder="1" applyAlignment="1">
      <alignment horizontal="center" vertical="center"/>
    </xf>
    <xf numFmtId="0" fontId="0" fillId="2" borderId="2" xfId="0" applyFill="1" applyBorder="1" applyAlignment="1">
      <alignment horizontal="center" vertical="center"/>
    </xf>
    <xf numFmtId="0" fontId="0" fillId="4" borderId="4" xfId="0" applyFill="1" applyBorder="1" applyAlignment="1">
      <alignment horizontal="center" vertical="center"/>
    </xf>
    <xf numFmtId="0" fontId="0" fillId="2" borderId="4" xfId="0" applyFill="1" applyBorder="1" applyAlignment="1">
      <alignment horizontal="center" vertical="center"/>
    </xf>
    <xf numFmtId="177" fontId="4" fillId="3" borderId="3" xfId="0" applyNumberFormat="1" applyFont="1" applyFill="1" applyBorder="1" applyAlignment="1">
      <alignment vertical="center" wrapText="1"/>
    </xf>
    <xf numFmtId="178" fontId="4" fillId="3" borderId="4" xfId="0" applyNumberFormat="1" applyFont="1" applyFill="1" applyBorder="1" applyAlignment="1">
      <alignment vertical="center" wrapText="1"/>
    </xf>
    <xf numFmtId="0" fontId="0" fillId="4" borderId="45" xfId="0" applyFill="1" applyBorder="1" applyAlignment="1">
      <alignment horizontal="center" vertical="center"/>
    </xf>
    <xf numFmtId="0" fontId="7" fillId="4" borderId="46" xfId="0" applyFont="1" applyFill="1" applyBorder="1" applyAlignment="1">
      <alignment horizontal="center" vertical="center"/>
    </xf>
    <xf numFmtId="182" fontId="0" fillId="3" borderId="15" xfId="0" applyNumberFormat="1" applyFill="1" applyBorder="1" applyAlignment="1">
      <alignment horizontal="center" vertical="center" wrapText="1"/>
    </xf>
    <xf numFmtId="0" fontId="0" fillId="2" borderId="29" xfId="0" applyFill="1" applyBorder="1" applyAlignment="1">
      <alignment horizontal="center" vertical="center"/>
    </xf>
    <xf numFmtId="176" fontId="6" fillId="3" borderId="15" xfId="1" applyFont="1" applyFill="1" applyBorder="1" applyAlignment="1">
      <alignment vertical="center" wrapText="1"/>
    </xf>
    <xf numFmtId="176" fontId="0" fillId="0" borderId="15" xfId="1" applyFont="1" applyFill="1" applyBorder="1" applyAlignment="1" applyProtection="1">
      <alignment vertical="center" wrapText="1"/>
      <protection locked="0"/>
    </xf>
    <xf numFmtId="0" fontId="0" fillId="2" borderId="47"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30" xfId="0" applyFill="1" applyBorder="1" applyAlignment="1">
      <alignment horizontal="center" vertical="center"/>
    </xf>
    <xf numFmtId="0" fontId="4" fillId="0" borderId="17" xfId="0" applyFont="1" applyFill="1" applyBorder="1" applyAlignment="1" applyProtection="1">
      <alignment vertical="top" wrapText="1"/>
      <protection locked="0"/>
    </xf>
    <xf numFmtId="0" fontId="0" fillId="2" borderId="23"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6" xfId="0" applyFill="1" applyBorder="1" applyAlignment="1">
      <alignment vertical="center"/>
    </xf>
    <xf numFmtId="0" fontId="0" fillId="2" borderId="2" xfId="0" applyFill="1" applyBorder="1" applyAlignment="1">
      <alignment vertical="center"/>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9" fillId="0" borderId="0" xfId="2">
      <alignment vertical="center"/>
    </xf>
    <xf numFmtId="0" fontId="0" fillId="0" borderId="0" xfId="2" applyFont="1">
      <alignment vertical="center"/>
    </xf>
    <xf numFmtId="0" fontId="7" fillId="0" borderId="0" xfId="2" applyFont="1">
      <alignment vertical="center"/>
    </xf>
    <xf numFmtId="0" fontId="0" fillId="0" borderId="0" xfId="2" applyNumberFormat="1" applyFont="1" applyFill="1" applyBorder="1" applyAlignment="1">
      <alignment vertical="center"/>
    </xf>
    <xf numFmtId="0" fontId="0" fillId="0" borderId="0" xfId="0" applyFont="1" applyFill="1" applyBorder="1">
      <alignment vertical="center"/>
    </xf>
    <xf numFmtId="0" fontId="7" fillId="0" borderId="0" xfId="2" applyNumberFormat="1" applyFont="1" applyFill="1" applyAlignment="1">
      <alignment vertical="center"/>
    </xf>
    <xf numFmtId="0" fontId="0" fillId="0" borderId="0" xfId="0" applyFill="1" applyBorder="1">
      <alignment vertical="center"/>
    </xf>
    <xf numFmtId="0" fontId="9" fillId="0" borderId="0" xfId="2" applyFill="1" applyBorder="1">
      <alignment vertical="center"/>
    </xf>
    <xf numFmtId="0" fontId="9" fillId="0" borderId="0" xfId="2" applyAlignment="1">
      <alignment vertical="center" wrapText="1"/>
    </xf>
    <xf numFmtId="0" fontId="25" fillId="7" borderId="1" xfId="2" applyFont="1" applyFill="1" applyBorder="1">
      <alignment vertical="center"/>
    </xf>
    <xf numFmtId="0" fontId="7" fillId="7" borderId="1" xfId="2" applyFont="1" applyFill="1" applyBorder="1">
      <alignment vertical="center"/>
    </xf>
    <xf numFmtId="0" fontId="7" fillId="2" borderId="1" xfId="2" applyFont="1" applyFill="1" applyBorder="1">
      <alignment vertical="center"/>
    </xf>
    <xf numFmtId="0" fontId="0" fillId="10" borderId="1" xfId="0" applyFill="1" applyBorder="1" applyAlignment="1">
      <alignment vertical="center" wrapText="1"/>
    </xf>
    <xf numFmtId="0" fontId="0" fillId="4" borderId="23" xfId="0" applyFill="1" applyBorder="1" applyAlignment="1">
      <alignment horizontal="center" vertical="center"/>
    </xf>
    <xf numFmtId="184" fontId="0" fillId="0" borderId="1" xfId="0" applyNumberFormat="1" applyFill="1" applyBorder="1" applyAlignment="1" applyProtection="1">
      <alignment horizontal="center" vertical="center" wrapText="1"/>
      <protection locked="0"/>
    </xf>
    <xf numFmtId="49" fontId="0" fillId="0" borderId="31" xfId="0" applyNumberFormat="1" applyFill="1" applyBorder="1" applyAlignment="1" applyProtection="1">
      <alignment horizontal="center" vertical="center" wrapText="1"/>
    </xf>
    <xf numFmtId="180" fontId="0" fillId="3" borderId="31" xfId="0" applyNumberFormat="1" applyFill="1" applyBorder="1" applyAlignment="1">
      <alignment horizontal="center" vertical="center" wrapText="1"/>
    </xf>
    <xf numFmtId="0" fontId="0" fillId="0" borderId="31" xfId="0" applyFill="1" applyBorder="1" applyAlignment="1" applyProtection="1">
      <alignment horizontal="center" vertical="center" wrapText="1"/>
      <protection locked="0"/>
    </xf>
    <xf numFmtId="0" fontId="0" fillId="0" borderId="0" xfId="2" applyFont="1" applyAlignment="1">
      <alignment vertical="center" wrapText="1"/>
    </xf>
    <xf numFmtId="0" fontId="0" fillId="11" borderId="32" xfId="0" applyFill="1" applyBorder="1" applyAlignment="1">
      <alignment vertical="center" wrapText="1"/>
    </xf>
    <xf numFmtId="0" fontId="0" fillId="0" borderId="6" xfId="0" applyFill="1" applyBorder="1">
      <alignment vertical="center"/>
    </xf>
    <xf numFmtId="0" fontId="0" fillId="3" borderId="22" xfId="0" applyFill="1" applyBorder="1" applyAlignment="1">
      <alignment horizontal="center" vertical="center" wrapText="1"/>
    </xf>
    <xf numFmtId="0" fontId="7" fillId="4" borderId="16" xfId="0" applyFont="1" applyFill="1" applyBorder="1" applyAlignment="1">
      <alignment horizontal="center" vertical="center"/>
    </xf>
    <xf numFmtId="0" fontId="0" fillId="0" borderId="21" xfId="0" applyFont="1" applyFill="1" applyBorder="1" applyAlignment="1" applyProtection="1">
      <alignment horizontal="left" vertical="center" wrapText="1"/>
      <protection locked="0"/>
    </xf>
    <xf numFmtId="0" fontId="0" fillId="4" borderId="5" xfId="0" applyFill="1" applyBorder="1" applyAlignment="1">
      <alignment horizontal="center" vertical="center"/>
    </xf>
    <xf numFmtId="0" fontId="6" fillId="3" borderId="18" xfId="0" applyFont="1" applyFill="1" applyBorder="1" applyAlignment="1">
      <alignment vertical="top" wrapText="1"/>
    </xf>
    <xf numFmtId="0" fontId="6" fillId="0" borderId="18" xfId="0" applyFont="1" applyFill="1" applyBorder="1" applyAlignment="1" applyProtection="1">
      <alignment vertical="top" wrapText="1"/>
      <protection locked="0"/>
    </xf>
    <xf numFmtId="0" fontId="0" fillId="4" borderId="30" xfId="0" applyFill="1" applyBorder="1" applyAlignment="1">
      <alignment vertical="center"/>
    </xf>
    <xf numFmtId="0" fontId="0" fillId="4" borderId="16" xfId="0" applyFill="1" applyBorder="1" applyAlignment="1">
      <alignment horizontal="center" vertical="center"/>
    </xf>
    <xf numFmtId="0" fontId="0" fillId="4" borderId="29" xfId="0" applyFill="1" applyBorder="1" applyAlignment="1">
      <alignment horizontal="center" vertical="center"/>
    </xf>
    <xf numFmtId="0" fontId="0" fillId="4" borderId="2" xfId="0" applyFill="1" applyBorder="1" applyAlignment="1">
      <alignment vertical="center"/>
    </xf>
    <xf numFmtId="0" fontId="0" fillId="4" borderId="4" xfId="0" applyFill="1" applyBorder="1" applyAlignment="1">
      <alignment vertical="center"/>
    </xf>
    <xf numFmtId="0" fontId="0" fillId="4" borderId="30" xfId="0" applyFill="1" applyBorder="1" applyAlignment="1">
      <alignment horizontal="center" vertical="center"/>
    </xf>
    <xf numFmtId="0" fontId="0" fillId="4" borderId="30" xfId="0" applyFill="1" applyBorder="1" applyAlignment="1">
      <alignment vertical="center" wrapText="1"/>
    </xf>
    <xf numFmtId="0" fontId="0" fillId="4" borderId="61" xfId="0" applyFill="1" applyBorder="1" applyAlignment="1">
      <alignment horizontal="center" vertical="center" wrapText="1"/>
    </xf>
    <xf numFmtId="0" fontId="0" fillId="4" borderId="62" xfId="0" applyFill="1" applyBorder="1" applyAlignment="1">
      <alignment horizontal="center" vertical="center"/>
    </xf>
    <xf numFmtId="0" fontId="0" fillId="4" borderId="62" xfId="0" applyFill="1" applyBorder="1" applyAlignment="1">
      <alignment vertical="center"/>
    </xf>
    <xf numFmtId="0" fontId="0" fillId="4" borderId="63" xfId="0" applyFill="1" applyBorder="1" applyAlignment="1">
      <alignment vertical="center" wrapText="1"/>
    </xf>
    <xf numFmtId="0" fontId="0" fillId="4" borderId="58" xfId="0" applyFill="1" applyBorder="1" applyAlignment="1">
      <alignment vertical="center" wrapText="1"/>
    </xf>
    <xf numFmtId="0" fontId="6" fillId="3" borderId="21" xfId="0" applyFont="1" applyFill="1" applyBorder="1" applyAlignment="1">
      <alignment vertical="top" wrapText="1"/>
    </xf>
    <xf numFmtId="0" fontId="6" fillId="0" borderId="13" xfId="0" applyFont="1" applyFill="1" applyBorder="1" applyAlignment="1" applyProtection="1">
      <alignment vertical="top" wrapText="1"/>
      <protection locked="0"/>
    </xf>
    <xf numFmtId="0" fontId="0" fillId="2" borderId="32" xfId="0" applyFill="1" applyBorder="1" applyAlignment="1">
      <alignment horizontal="center" vertical="center"/>
    </xf>
    <xf numFmtId="0" fontId="0" fillId="2" borderId="58" xfId="0" applyFill="1" applyBorder="1" applyAlignment="1">
      <alignment horizontal="center" vertical="center"/>
    </xf>
    <xf numFmtId="0" fontId="0" fillId="2" borderId="0"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61" xfId="0" applyFill="1" applyBorder="1" applyAlignment="1">
      <alignment horizontal="center" vertical="center" wrapText="1"/>
    </xf>
    <xf numFmtId="0" fontId="6" fillId="0" borderId="21" xfId="0" applyFont="1" applyFill="1" applyBorder="1" applyAlignment="1" applyProtection="1">
      <alignment horizontal="center" vertical="center" wrapText="1"/>
      <protection locked="0"/>
    </xf>
    <xf numFmtId="0" fontId="28" fillId="5" borderId="0" xfId="0" applyFont="1" applyFill="1" applyAlignment="1">
      <alignment horizontal="left" vertical="center"/>
    </xf>
    <xf numFmtId="0" fontId="0" fillId="4" borderId="66" xfId="0" applyFill="1" applyBorder="1" applyAlignment="1">
      <alignment vertical="center"/>
    </xf>
    <xf numFmtId="0" fontId="29" fillId="0" borderId="1" xfId="4" applyFill="1" applyBorder="1" applyAlignment="1" applyProtection="1">
      <alignment vertical="center" wrapText="1"/>
      <protection locked="0"/>
    </xf>
    <xf numFmtId="183" fontId="0" fillId="0" borderId="0" xfId="0" applyNumberFormat="1" applyFill="1">
      <alignment vertical="center"/>
    </xf>
    <xf numFmtId="183" fontId="0" fillId="0" borderId="0" xfId="0" applyNumberFormat="1">
      <alignment vertical="center"/>
    </xf>
    <xf numFmtId="0" fontId="6" fillId="0" borderId="18" xfId="0" applyFont="1" applyFill="1" applyBorder="1" applyAlignment="1" applyProtection="1">
      <alignment horizontal="center" vertical="center" wrapText="1"/>
      <protection locked="0"/>
    </xf>
    <xf numFmtId="183" fontId="0" fillId="0" borderId="0" xfId="0" applyNumberFormat="1" applyFill="1" applyAlignment="1">
      <alignment horizontal="center" vertical="center"/>
    </xf>
    <xf numFmtId="183" fontId="0" fillId="0" borderId="0" xfId="0" applyNumberFormat="1" applyAlignment="1">
      <alignment horizontal="center" vertical="center"/>
    </xf>
    <xf numFmtId="0" fontId="0" fillId="5" borderId="0" xfId="0" applyFill="1" applyProtection="1">
      <alignment vertical="center"/>
    </xf>
    <xf numFmtId="0" fontId="6" fillId="0" borderId="12" xfId="0" applyFont="1" applyFill="1" applyBorder="1" applyAlignment="1" applyProtection="1">
      <alignment horizontal="center" vertical="center" wrapText="1"/>
      <protection locked="0"/>
    </xf>
    <xf numFmtId="177" fontId="4" fillId="0" borderId="15" xfId="0" applyNumberFormat="1" applyFont="1" applyFill="1" applyBorder="1" applyAlignment="1" applyProtection="1">
      <alignment vertical="center" wrapText="1"/>
      <protection locked="0"/>
    </xf>
    <xf numFmtId="183" fontId="0" fillId="3" borderId="67" xfId="0" applyNumberFormat="1" applyFill="1" applyBorder="1" applyAlignment="1">
      <alignment vertical="center" wrapText="1"/>
    </xf>
    <xf numFmtId="183" fontId="0" fillId="0" borderId="11" xfId="0" applyNumberFormat="1" applyFill="1" applyBorder="1" applyAlignment="1" applyProtection="1">
      <alignment vertical="center" wrapText="1"/>
      <protection locked="0"/>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0" fillId="3" borderId="68" xfId="0" applyFill="1" applyBorder="1" applyAlignment="1">
      <alignment horizontal="center" vertical="center" wrapText="1"/>
    </xf>
    <xf numFmtId="182" fontId="0" fillId="3" borderId="11" xfId="0" applyNumberFormat="1" applyFill="1" applyBorder="1" applyAlignment="1">
      <alignment horizontal="center" vertical="center" wrapText="1"/>
    </xf>
    <xf numFmtId="183" fontId="0" fillId="3" borderId="11" xfId="0" applyNumberFormat="1" applyFill="1" applyBorder="1" applyAlignment="1">
      <alignment horizontal="center" vertical="center" wrapText="1"/>
    </xf>
    <xf numFmtId="183" fontId="0" fillId="0" borderId="11" xfId="0" applyNumberFormat="1" applyFill="1" applyBorder="1" applyAlignment="1" applyProtection="1">
      <alignment horizontal="center" vertical="center" wrapText="1"/>
      <protection locked="0"/>
    </xf>
    <xf numFmtId="0" fontId="7" fillId="4" borderId="69" xfId="0" applyFont="1" applyFill="1" applyBorder="1" applyAlignment="1">
      <alignment horizontal="center" vertical="center"/>
    </xf>
    <xf numFmtId="0" fontId="10" fillId="9" borderId="39" xfId="0" applyFont="1" applyFill="1" applyBorder="1" applyAlignment="1">
      <alignment horizontal="center" vertical="center" wrapText="1"/>
    </xf>
    <xf numFmtId="0" fontId="0" fillId="3" borderId="31"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25" fillId="2" borderId="1" xfId="2" applyFont="1" applyFill="1" applyBorder="1">
      <alignment vertical="center"/>
    </xf>
    <xf numFmtId="0" fontId="25" fillId="0" borderId="0" xfId="2" applyFont="1">
      <alignment vertical="center"/>
    </xf>
    <xf numFmtId="0" fontId="7" fillId="2" borderId="1" xfId="3" applyFont="1" applyFill="1" applyBorder="1"/>
    <xf numFmtId="0" fontId="7" fillId="7" borderId="1" xfId="3" applyFont="1" applyFill="1" applyBorder="1"/>
    <xf numFmtId="0" fontId="7" fillId="13" borderId="1" xfId="2" applyFont="1" applyFill="1" applyBorder="1" applyAlignment="1">
      <alignment horizontal="center" vertical="center"/>
    </xf>
    <xf numFmtId="0" fontId="25" fillId="13" borderId="1" xfId="2" applyFont="1" applyFill="1" applyBorder="1" applyAlignment="1">
      <alignment horizontal="center" vertical="center"/>
    </xf>
    <xf numFmtId="0" fontId="7" fillId="0" borderId="0" xfId="2" applyFont="1" applyFill="1">
      <alignment vertical="center"/>
    </xf>
    <xf numFmtId="0" fontId="0" fillId="0" borderId="15" xfId="0" applyFill="1" applyBorder="1" applyAlignment="1" applyProtection="1">
      <alignment horizontal="center" vertical="center" wrapText="1"/>
      <protection locked="0"/>
    </xf>
    <xf numFmtId="0" fontId="0" fillId="0" borderId="0" xfId="0" applyFill="1" applyProtection="1">
      <alignment vertical="center"/>
      <protection locked="0"/>
    </xf>
    <xf numFmtId="0" fontId="0" fillId="0" borderId="0" xfId="0" applyProtection="1">
      <alignment vertical="center"/>
      <protection locked="0"/>
    </xf>
    <xf numFmtId="0" fontId="0" fillId="0" borderId="20" xfId="0" applyFill="1" applyBorder="1" applyAlignment="1" applyProtection="1">
      <alignment vertical="center" wrapText="1"/>
      <protection locked="0"/>
    </xf>
    <xf numFmtId="0" fontId="7" fillId="2" borderId="54" xfId="0" applyFont="1" applyFill="1" applyBorder="1" applyAlignment="1">
      <alignment horizontal="center" vertical="center"/>
    </xf>
    <xf numFmtId="0" fontId="10" fillId="9" borderId="40" xfId="0" applyFont="1" applyFill="1" applyBorder="1" applyAlignment="1">
      <alignment horizontal="center" vertical="center" wrapText="1"/>
    </xf>
    <xf numFmtId="0" fontId="7" fillId="2" borderId="70" xfId="0" applyFont="1" applyFill="1" applyBorder="1" applyAlignment="1">
      <alignment horizontal="center" vertical="center"/>
    </xf>
    <xf numFmtId="0" fontId="5" fillId="0" borderId="0" xfId="0" applyFont="1" applyFill="1">
      <alignment vertical="center"/>
    </xf>
    <xf numFmtId="185" fontId="0" fillId="3" borderId="1" xfId="0" applyNumberFormat="1" applyFill="1" applyBorder="1" applyAlignment="1">
      <alignment vertical="center" wrapText="1"/>
    </xf>
    <xf numFmtId="185" fontId="0" fillId="0" borderId="1" xfId="0" applyNumberFormat="1" applyFill="1" applyBorder="1" applyAlignment="1" applyProtection="1">
      <alignment vertical="center" wrapText="1"/>
      <protection locked="0"/>
    </xf>
    <xf numFmtId="185" fontId="0" fillId="0" borderId="0" xfId="0" applyNumberFormat="1" applyFill="1">
      <alignment vertical="center"/>
    </xf>
    <xf numFmtId="185" fontId="0" fillId="0" borderId="0" xfId="0" applyNumberFormat="1">
      <alignment vertical="center"/>
    </xf>
    <xf numFmtId="176" fontId="0" fillId="3" borderId="1" xfId="0" applyNumberFormat="1" applyFill="1" applyBorder="1" applyAlignment="1">
      <alignment vertical="center" wrapText="1"/>
    </xf>
    <xf numFmtId="176" fontId="0" fillId="0" borderId="1" xfId="0" applyNumberFormat="1" applyFill="1" applyBorder="1" applyAlignment="1" applyProtection="1">
      <alignment vertical="center" wrapText="1"/>
      <protection locked="0"/>
    </xf>
    <xf numFmtId="176" fontId="0" fillId="0" borderId="0" xfId="0" applyNumberFormat="1" applyFill="1">
      <alignment vertical="center"/>
    </xf>
    <xf numFmtId="176" fontId="0" fillId="0" borderId="0" xfId="0" applyNumberFormat="1">
      <alignment vertical="center"/>
    </xf>
    <xf numFmtId="183" fontId="0" fillId="3" borderId="17" xfId="0" applyNumberFormat="1" applyFill="1" applyBorder="1" applyAlignment="1">
      <alignment vertical="center" wrapText="1"/>
    </xf>
    <xf numFmtId="183" fontId="0" fillId="3" borderId="11" xfId="0" applyNumberFormat="1" applyFill="1" applyBorder="1" applyAlignment="1">
      <alignment vertical="center" wrapText="1"/>
    </xf>
    <xf numFmtId="0" fontId="0" fillId="0" borderId="0" xfId="0" applyNumberFormat="1" applyFill="1" applyAlignment="1">
      <alignment horizontal="center" vertical="center"/>
    </xf>
    <xf numFmtId="0" fontId="0" fillId="0" borderId="0" xfId="0" applyNumberFormat="1" applyAlignment="1">
      <alignment horizontal="center" vertical="center"/>
    </xf>
    <xf numFmtId="0" fontId="0" fillId="3" borderId="15" xfId="0" applyFill="1" applyBorder="1" applyAlignment="1" applyProtection="1">
      <alignment horizontal="center" vertical="center" wrapText="1"/>
    </xf>
    <xf numFmtId="179" fontId="31" fillId="3" borderId="13" xfId="0" applyNumberFormat="1" applyFont="1" applyFill="1" applyBorder="1" applyAlignment="1">
      <alignment vertical="center" wrapText="1"/>
    </xf>
    <xf numFmtId="0" fontId="32" fillId="0" borderId="1" xfId="0" applyFont="1" applyFill="1" applyBorder="1" applyAlignment="1" applyProtection="1">
      <alignment vertical="center" wrapText="1"/>
      <protection locked="0"/>
    </xf>
    <xf numFmtId="0" fontId="32" fillId="0" borderId="0" xfId="0" applyFont="1" applyFill="1">
      <alignment vertical="center"/>
    </xf>
    <xf numFmtId="0" fontId="32" fillId="0" borderId="0" xfId="0" applyFont="1">
      <alignment vertical="center"/>
    </xf>
    <xf numFmtId="0" fontId="32" fillId="0" borderId="1" xfId="4" applyFont="1" applyFill="1" applyBorder="1" applyAlignment="1" applyProtection="1">
      <alignment vertical="center" wrapText="1"/>
      <protection locked="0"/>
    </xf>
    <xf numFmtId="0" fontId="0" fillId="0" borderId="21" xfId="0" applyFill="1" applyBorder="1" applyAlignment="1" applyProtection="1">
      <alignment horizontal="center" vertical="center" wrapText="1"/>
    </xf>
    <xf numFmtId="0" fontId="0" fillId="3" borderId="1" xfId="0" applyFill="1" applyBorder="1" applyAlignment="1" applyProtection="1">
      <alignment vertical="center" wrapText="1"/>
    </xf>
    <xf numFmtId="0" fontId="0" fillId="12" borderId="21" xfId="0" applyFont="1" applyFill="1" applyBorder="1" applyAlignment="1" applyProtection="1">
      <alignment horizontal="left" vertical="center" wrapText="1"/>
    </xf>
    <xf numFmtId="0" fontId="6"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0" fillId="12" borderId="21" xfId="0" applyFill="1" applyBorder="1" applyAlignment="1" applyProtection="1">
      <alignment horizontal="left" vertical="center" wrapText="1"/>
    </xf>
    <xf numFmtId="182" fontId="0" fillId="12" borderId="21" xfId="0" applyNumberFormat="1" applyFill="1" applyBorder="1" applyAlignment="1" applyProtection="1">
      <alignment vertical="center" wrapText="1"/>
    </xf>
    <xf numFmtId="0" fontId="0" fillId="3" borderId="20" xfId="0" applyFill="1" applyBorder="1" applyAlignment="1" applyProtection="1">
      <alignment vertical="center" wrapText="1"/>
    </xf>
    <xf numFmtId="183" fontId="0" fillId="0" borderId="21" xfId="0" applyNumberFormat="1" applyFill="1" applyBorder="1" applyAlignment="1" applyProtection="1">
      <alignment vertical="center" wrapText="1"/>
      <protection locked="0"/>
    </xf>
    <xf numFmtId="0" fontId="0" fillId="0" borderId="11"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0" fillId="0" borderId="1" xfId="0" applyFill="1" applyBorder="1" applyAlignment="1" applyProtection="1">
      <alignment horizontal="left" vertical="center" wrapText="1"/>
      <protection locked="0"/>
    </xf>
    <xf numFmtId="181" fontId="0" fillId="3" borderId="1" xfId="0" applyNumberFormat="1" applyFill="1" applyBorder="1" applyAlignment="1">
      <alignment horizontal="left" vertical="center" wrapText="1"/>
    </xf>
    <xf numFmtId="181" fontId="0" fillId="3" borderId="15" xfId="0" applyNumberFormat="1" applyFill="1" applyBorder="1" applyAlignment="1">
      <alignment horizontal="left" vertical="center" wrapText="1"/>
    </xf>
    <xf numFmtId="0" fontId="0" fillId="0" borderId="1" xfId="0" applyNumberFormat="1" applyFill="1" applyBorder="1" applyAlignment="1" applyProtection="1">
      <alignment horizontal="left" vertical="center" wrapText="1"/>
      <protection locked="0"/>
    </xf>
    <xf numFmtId="0" fontId="0" fillId="0" borderId="15" xfId="0" applyNumberFormat="1" applyFill="1" applyBorder="1" applyAlignment="1" applyProtection="1">
      <alignment horizontal="left" vertical="center" wrapText="1"/>
      <protection locked="0"/>
    </xf>
    <xf numFmtId="0" fontId="4" fillId="0" borderId="11"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center" wrapText="1"/>
      <protection locked="0"/>
    </xf>
    <xf numFmtId="0" fontId="6" fillId="3" borderId="18" xfId="0" applyFont="1" applyFill="1" applyBorder="1" applyAlignment="1">
      <alignment vertical="center" wrapText="1"/>
    </xf>
    <xf numFmtId="0" fontId="0" fillId="0" borderId="21" xfId="0"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8" xfId="0" applyFill="1" applyBorder="1" applyAlignment="1">
      <alignment horizontal="center" vertical="center"/>
    </xf>
    <xf numFmtId="0" fontId="0" fillId="4" borderId="32" xfId="0" applyFill="1" applyBorder="1" applyAlignment="1">
      <alignment horizontal="center" vertical="center"/>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8"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4" borderId="1" xfId="0"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56" xfId="0" applyFill="1" applyBorder="1" applyAlignment="1">
      <alignment horizontal="center" vertical="center" wrapText="1"/>
    </xf>
    <xf numFmtId="0" fontId="0" fillId="4" borderId="57" xfId="0"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34"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44" xfId="0" applyFill="1" applyBorder="1" applyAlignment="1">
      <alignment horizontal="center" vertical="center"/>
    </xf>
    <xf numFmtId="0" fontId="0" fillId="9" borderId="20" xfId="0" applyFill="1" applyBorder="1" applyAlignment="1">
      <alignment horizontal="center" vertical="center"/>
    </xf>
    <xf numFmtId="0" fontId="0" fillId="4" borderId="8" xfId="0" applyFill="1" applyBorder="1" applyAlignment="1">
      <alignment horizontal="center" vertical="center" wrapText="1"/>
    </xf>
    <xf numFmtId="0" fontId="0" fillId="4" borderId="9" xfId="0" applyFill="1" applyBorder="1" applyAlignment="1">
      <alignment horizontal="center" vertical="center"/>
    </xf>
    <xf numFmtId="0" fontId="0" fillId="4" borderId="44" xfId="0" applyFill="1" applyBorder="1" applyAlignment="1">
      <alignment horizontal="center" vertical="center"/>
    </xf>
    <xf numFmtId="0" fontId="0" fillId="4" borderId="28" xfId="0" applyFill="1" applyBorder="1" applyAlignment="1">
      <alignment horizontal="center" vertical="center"/>
    </xf>
    <xf numFmtId="0" fontId="0" fillId="4" borderId="32" xfId="0" applyFill="1" applyBorder="1" applyAlignment="1">
      <alignment horizontal="center" vertical="center"/>
    </xf>
    <xf numFmtId="0" fontId="0" fillId="4" borderId="8" xfId="0" applyFill="1" applyBorder="1" applyAlignment="1">
      <alignment horizontal="center" vertical="center"/>
    </xf>
    <xf numFmtId="0" fontId="0" fillId="4" borderId="24" xfId="0" applyFill="1" applyBorder="1" applyAlignment="1">
      <alignment horizontal="center" vertical="center"/>
    </xf>
    <xf numFmtId="0" fontId="0" fillId="4" borderId="5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8" xfId="0" applyFont="1" applyFill="1" applyBorder="1" applyAlignment="1">
      <alignment horizontal="center" vertical="center"/>
    </xf>
    <xf numFmtId="176" fontId="0" fillId="4" borderId="19" xfId="1" applyFont="1" applyFill="1" applyBorder="1" applyAlignment="1">
      <alignment horizontal="center" vertical="center" wrapText="1"/>
    </xf>
    <xf numFmtId="176" fontId="0" fillId="4" borderId="20" xfId="1" applyFont="1" applyFill="1" applyBorder="1" applyAlignment="1">
      <alignment horizontal="center" vertical="center"/>
    </xf>
    <xf numFmtId="0" fontId="0" fillId="4" borderId="27"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54" xfId="0" applyFill="1" applyBorder="1" applyAlignment="1">
      <alignment horizontal="center" vertical="center" wrapText="1"/>
    </xf>
    <xf numFmtId="183" fontId="0" fillId="4" borderId="22" xfId="0" applyNumberFormat="1" applyFill="1" applyBorder="1" applyAlignment="1">
      <alignment horizontal="center" vertical="center" wrapText="1"/>
    </xf>
    <xf numFmtId="183" fontId="0" fillId="4" borderId="32" xfId="0" applyNumberFormat="1" applyFill="1" applyBorder="1" applyAlignment="1">
      <alignment horizontal="center" vertical="center" wrapText="1"/>
    </xf>
    <xf numFmtId="183" fontId="0" fillId="4" borderId="19" xfId="0" applyNumberFormat="1" applyFill="1" applyBorder="1" applyAlignment="1">
      <alignment horizontal="center" vertical="center"/>
    </xf>
    <xf numFmtId="183" fontId="0" fillId="4" borderId="20" xfId="0" applyNumberFormat="1" applyFill="1" applyBorder="1" applyAlignment="1">
      <alignment horizontal="center" vertical="center"/>
    </xf>
    <xf numFmtId="0" fontId="0" fillId="2" borderId="19" xfId="0" applyFill="1" applyBorder="1" applyAlignment="1">
      <alignment horizontal="center" vertical="center"/>
    </xf>
    <xf numFmtId="0" fontId="0" fillId="2" borderId="44" xfId="0" applyFill="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15" xfId="0" applyFill="1" applyBorder="1" applyAlignment="1">
      <alignment horizontal="center" vertical="center"/>
    </xf>
    <xf numFmtId="0" fontId="0" fillId="2" borderId="21" xfId="0" applyFill="1" applyBorder="1" applyAlignment="1">
      <alignment horizontal="center" vertical="center"/>
    </xf>
    <xf numFmtId="0" fontId="0" fillId="2" borderId="31" xfId="0" applyFill="1" applyBorder="1" applyAlignment="1">
      <alignment horizontal="center" vertical="center"/>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22"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176" fontId="0" fillId="2" borderId="22" xfId="1" applyFont="1" applyFill="1" applyBorder="1" applyAlignment="1">
      <alignment horizontal="center" vertical="center" wrapText="1"/>
    </xf>
    <xf numFmtId="176" fontId="0" fillId="2" borderId="32" xfId="1" applyFont="1" applyFill="1" applyBorder="1" applyAlignment="1">
      <alignment horizontal="center" vertical="center" wrapText="1"/>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2" borderId="27" xfId="0" applyFill="1" applyBorder="1" applyAlignment="1" applyProtection="1">
      <alignment horizontal="center" vertical="center"/>
    </xf>
    <xf numFmtId="176" fontId="0" fillId="2" borderId="14" xfId="1" applyFont="1" applyFill="1" applyBorder="1" applyAlignment="1">
      <alignment horizontal="center" vertical="center" wrapText="1"/>
    </xf>
    <xf numFmtId="176" fontId="0" fillId="2" borderId="28" xfId="1" applyFont="1" applyFill="1" applyBorder="1" applyAlignment="1">
      <alignment horizontal="center" vertical="center"/>
    </xf>
    <xf numFmtId="0" fontId="0" fillId="2" borderId="14" xfId="0" applyFill="1" applyBorder="1" applyAlignment="1">
      <alignment horizontal="center" vertical="center"/>
    </xf>
    <xf numFmtId="0" fontId="0" fillId="2" borderId="28" xfId="0" applyFill="1" applyBorder="1" applyAlignment="1">
      <alignment horizontal="center" vertical="center"/>
    </xf>
    <xf numFmtId="0" fontId="33" fillId="0" borderId="1" xfId="4" applyFont="1" applyFill="1" applyBorder="1" applyAlignment="1" applyProtection="1">
      <alignment vertical="center" wrapText="1"/>
      <protection locked="0"/>
    </xf>
    <xf numFmtId="0" fontId="33" fillId="0" borderId="1" xfId="0" applyFont="1" applyFill="1" applyBorder="1" applyAlignment="1" applyProtection="1">
      <alignment vertical="center" wrapText="1"/>
      <protection locked="0"/>
    </xf>
  </cellXfs>
  <cellStyles count="5">
    <cellStyle name="ハイパーリンク" xfId="4" builtinId="8"/>
    <cellStyle name="通貨" xfId="1" builtinId="7"/>
    <cellStyle name="標準" xfId="0" builtinId="0"/>
    <cellStyle name="標準 2 2" xfId="2"/>
    <cellStyle name="標準 4" xfId="3"/>
  </cellStyles>
  <dxfs count="33">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CCECFF"/>
      <color rgb="FFFFFFFF"/>
      <color rgb="FFFFCCCC"/>
      <color rgb="FFFF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266700</xdr:colOff>
      <xdr:row>0</xdr:row>
      <xdr:rowOff>0</xdr:rowOff>
    </xdr:from>
    <xdr:to>
      <xdr:col>15</xdr:col>
      <xdr:colOff>581025</xdr:colOff>
      <xdr:row>1</xdr:row>
      <xdr:rowOff>104775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72600" y="0"/>
          <a:ext cx="1000125" cy="523875"/>
        </a:xfrm>
        <a:prstGeom prst="rect">
          <a:avLst/>
        </a:prstGeom>
      </xdr:spPr>
    </xdr:pic>
    <xdr:clientData/>
  </xdr:twoCellAnchor>
  <xdr:oneCellAnchor>
    <xdr:from>
      <xdr:col>10</xdr:col>
      <xdr:colOff>288924</xdr:colOff>
      <xdr:row>2</xdr:row>
      <xdr:rowOff>114300</xdr:rowOff>
    </xdr:from>
    <xdr:ext cx="3638551" cy="180934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423024" y="812800"/>
          <a:ext cx="3638551" cy="1809341"/>
        </a:xfrm>
        <a:prstGeom prst="rect">
          <a:avLst/>
        </a:prstGeom>
        <a:solidFill>
          <a:schemeClr val="accent4">
            <a:lumMod val="40000"/>
            <a:lumOff val="60000"/>
          </a:schemeClr>
        </a:solidFill>
        <a:ln w="38100">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rgbClr val="FF0000"/>
              </a:solidFill>
            </a:rPr>
            <a:t>※</a:t>
          </a:r>
          <a:r>
            <a:rPr kumimoji="1" lang="ja-JP" altLang="en-US" sz="1400" b="1">
              <a:solidFill>
                <a:srgbClr val="FF0000"/>
              </a:solidFill>
            </a:rPr>
            <a:t>注意　商品画像について</a:t>
          </a:r>
          <a:r>
            <a:rPr kumimoji="1" lang="en-US" altLang="ja-JP" sz="1400" b="1">
              <a:solidFill>
                <a:srgbClr val="FF0000"/>
              </a:solidFill>
            </a:rPr>
            <a:t>※</a:t>
          </a:r>
        </a:p>
        <a:p>
          <a:r>
            <a:rPr kumimoji="1" lang="ja-JP" altLang="en-US" sz="1100"/>
            <a:t>海外バイヤーは商品の外見を重視して選考するため、商品画像が無い、または画像の解像度が粗い商品は不採択となる可能性が著しく高くなってしまいます。</a:t>
          </a:r>
          <a:endParaRPr kumimoji="1" lang="en-US" altLang="ja-JP" sz="1100"/>
        </a:p>
        <a:p>
          <a:r>
            <a:rPr kumimoji="1" lang="ja-JP" altLang="en-US" sz="1100"/>
            <a:t>各商品の画像を忘れずにご提出ください。</a:t>
          </a:r>
          <a:endParaRPr kumimoji="1" lang="en-US" altLang="ja-JP" sz="1100"/>
        </a:p>
        <a:p>
          <a:pPr algn="l"/>
          <a:r>
            <a:rPr kumimoji="1" lang="ja-JP" altLang="en-US" sz="1100"/>
            <a:t>　</a:t>
          </a:r>
          <a:r>
            <a:rPr kumimoji="1" lang="en-US" altLang="ja-JP" sz="1100" u="none"/>
            <a:t>※</a:t>
          </a:r>
          <a:r>
            <a:rPr kumimoji="1" lang="ja-JP" altLang="en-US" sz="1100" u="none"/>
            <a:t>商品画像は本エクセル内に貼り付けず、別途</a:t>
          </a:r>
          <a:r>
            <a:rPr kumimoji="1" lang="en-US" altLang="ja-JP" sz="1100" u="none"/>
            <a:t>JPEG</a:t>
          </a:r>
          <a:r>
            <a:rPr kumimoji="1" lang="ja-JP" altLang="en-US" sz="1100" u="none"/>
            <a:t>ファイルとしてご提出ください。</a:t>
          </a:r>
          <a:endParaRPr kumimoji="1" lang="en-US" altLang="ja-JP" sz="1100" u="none"/>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ka_Fujita/Downloads/&#21830;&#21697;&#24773;&#22577;&#38917;&#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商品情報結合処理用"/>
      <sheetName val="②結合処理後転記用"/>
      <sheetName val="カテゴリ(特大→大)"/>
      <sheetName val="カテゴリ(大→中)"/>
      <sheetName val="カテゴリ(中→小)"/>
      <sheetName val="ドロップダウンリスト"/>
      <sheetName val="カテゴリロングリスト"/>
      <sheetName val="商品情報項目 "/>
    </sheetNames>
    <sheetDataSet>
      <sheetData sheetId="0"/>
      <sheetData sheetId="1"/>
      <sheetData sheetId="2">
        <row r="2">
          <cell r="B2" t="str">
            <v>生鮮品</v>
          </cell>
          <cell r="C2" t="str">
            <v>加工食品</v>
          </cell>
          <cell r="D2" t="str">
            <v>コスメ・ビューティー</v>
          </cell>
          <cell r="E2" t="str">
            <v>ホーム・キッチン</v>
          </cell>
          <cell r="F2" t="str">
            <v>ファッション</v>
          </cell>
          <cell r="G2" t="str">
            <v>ホビー・玩具・ゲーム・スポーツ・アウトドア</v>
          </cell>
          <cell r="H2" t="str">
            <v>精密機器</v>
          </cell>
          <cell r="I2" t="str">
            <v>原料・素材</v>
          </cell>
          <cell r="J2" t="str">
            <v>情報通信及び機器</v>
          </cell>
          <cell r="K2" t="str">
            <v>産業機械・部品</v>
          </cell>
          <cell r="L2" t="str">
            <v>金属製品</v>
          </cell>
          <cell r="M2" t="str">
            <v>輸送用機械・部品</v>
          </cell>
          <cell r="N2" t="str">
            <v>非金属製品</v>
          </cell>
        </row>
      </sheetData>
      <sheetData sheetId="3"/>
      <sheetData sheetId="4"/>
      <sheetData sheetId="5"/>
      <sheetData sheetId="6"/>
      <sheetData sheetId="7"/>
    </sheetDataSet>
  </externalBook>
</externalLink>
</file>

<file path=xl/tables/table1.xml><?xml version="1.0" encoding="utf-8"?>
<table xmlns="http://schemas.openxmlformats.org/spreadsheetml/2006/main" id="1" name="テーブル3" displayName="テーブル3" ref="B2:B5" totalsRowShown="0" dataDxfId="32" headerRowCellStyle="標準 2 2" dataCellStyle="標準 2 2">
  <autoFilter ref="B2:B5"/>
  <tableColumns count="1">
    <tableColumn id="1" name="生鮮品" dataDxfId="31" dataCellStyle="標準 2 2"/>
  </tableColumns>
  <tableStyleInfo name="TableStyleMedium2" showFirstColumn="0" showLastColumn="0" showRowStripes="1" showColumnStripes="0"/>
</table>
</file>

<file path=xl/tables/table10.xml><?xml version="1.0" encoding="utf-8"?>
<table xmlns="http://schemas.openxmlformats.org/spreadsheetml/2006/main" id="10" name="テーブル12" displayName="テーブル12" ref="K2:K8" totalsRowShown="0" headerRowDxfId="11" dataDxfId="10" headerRowCellStyle="標準 2 2" dataCellStyle="標準 2 2">
  <autoFilter ref="K2:K8"/>
  <tableColumns count="1">
    <tableColumn id="1" name="産業機械・部品" dataDxfId="9" dataCellStyle="標準 2 2"/>
  </tableColumns>
  <tableStyleInfo name="TableStyleMedium2" showFirstColumn="0" showLastColumn="0" showRowStripes="1" showColumnStripes="0"/>
</table>
</file>

<file path=xl/tables/table11.xml><?xml version="1.0" encoding="utf-8"?>
<table xmlns="http://schemas.openxmlformats.org/spreadsheetml/2006/main" id="11" name="テーブル13" displayName="テーブル13" ref="L2:L4" totalsRowShown="0" headerRowDxfId="8" dataDxfId="7" headerRowCellStyle="標準 2 2" dataCellStyle="標準 2 2">
  <autoFilter ref="L2:L4"/>
  <tableColumns count="1">
    <tableColumn id="1" name="金属製品" dataDxfId="6" dataCellStyle="標準 2 2"/>
  </tableColumns>
  <tableStyleInfo name="TableStyleMedium2" showFirstColumn="0" showLastColumn="0" showRowStripes="1" showColumnStripes="0"/>
</table>
</file>

<file path=xl/tables/table12.xml><?xml version="1.0" encoding="utf-8"?>
<table xmlns="http://schemas.openxmlformats.org/spreadsheetml/2006/main" id="12" name="テーブル14" displayName="テーブル14" ref="M2:M5" totalsRowShown="0" headerRowDxfId="5" dataDxfId="4" headerRowCellStyle="標準 2 2" dataCellStyle="標準 2 2">
  <autoFilter ref="M2:M5"/>
  <tableColumns count="1">
    <tableColumn id="1" name="輸送用機械・部品" dataDxfId="3" dataCellStyle="標準 2 2"/>
  </tableColumns>
  <tableStyleInfo name="TableStyleMedium2" showFirstColumn="0" showLastColumn="0" showRowStripes="1" showColumnStripes="0"/>
</table>
</file>

<file path=xl/tables/table13.xml><?xml version="1.0" encoding="utf-8"?>
<table xmlns="http://schemas.openxmlformats.org/spreadsheetml/2006/main" id="13" name="テーブル15" displayName="テーブル15" ref="N2:N3" totalsRowShown="0" headerRowDxfId="2" dataDxfId="1" headerRowCellStyle="標準 2 2" dataCellStyle="標準 2 2">
  <autoFilter ref="N2:N3"/>
  <tableColumns count="1">
    <tableColumn id="1" name="非金属製品" dataDxfId="0" dataCellStyle="標準 2 2"/>
  </tableColumns>
  <tableStyleInfo name="TableStyleMedium2" showFirstColumn="0" showLastColumn="0" showRowStripes="1" showColumnStripes="0"/>
</table>
</file>

<file path=xl/tables/table2.xml><?xml version="1.0" encoding="utf-8"?>
<table xmlns="http://schemas.openxmlformats.org/spreadsheetml/2006/main" id="2" name="テーブル4" displayName="テーブル4" ref="C2:C17" totalsRowShown="0" dataDxfId="30" headerRowCellStyle="標準 2 2" dataCellStyle="標準 2 2">
  <autoFilter ref="C2:C17"/>
  <tableColumns count="1">
    <tableColumn id="1" name="加工食品" dataDxfId="29" dataCellStyle="標準 2 2"/>
  </tableColumns>
  <tableStyleInfo name="TableStyleMedium2" showFirstColumn="0" showLastColumn="0" showRowStripes="1" showColumnStripes="0"/>
</table>
</file>

<file path=xl/tables/table3.xml><?xml version="1.0" encoding="utf-8"?>
<table xmlns="http://schemas.openxmlformats.org/spreadsheetml/2006/main" id="3" name="テーブル5" displayName="テーブル5" ref="D2:D9" totalsRowShown="0" dataDxfId="28" headerRowCellStyle="標準 2 2" dataCellStyle="標準 2 2">
  <autoFilter ref="D2:D9"/>
  <tableColumns count="1">
    <tableColumn id="1" name="コスメ・ビューティー" dataDxfId="27" dataCellStyle="標準 2 2"/>
  </tableColumns>
  <tableStyleInfo name="TableStyleMedium2" showFirstColumn="0" showLastColumn="0" showRowStripes="1" showColumnStripes="0"/>
</table>
</file>

<file path=xl/tables/table4.xml><?xml version="1.0" encoding="utf-8"?>
<table xmlns="http://schemas.openxmlformats.org/spreadsheetml/2006/main" id="4" name="テーブル6" displayName="テーブル6" ref="E2:E19" totalsRowShown="0" dataDxfId="26" headerRowCellStyle="標準 2 2" dataCellStyle="標準 2 2">
  <autoFilter ref="E2:E19"/>
  <tableColumns count="1">
    <tableColumn id="1" name="ホーム・キッチン" dataDxfId="25" dataCellStyle="標準 2 2"/>
  </tableColumns>
  <tableStyleInfo name="TableStyleMedium2" showFirstColumn="0" showLastColumn="0" showRowStripes="1" showColumnStripes="0"/>
</table>
</file>

<file path=xl/tables/table5.xml><?xml version="1.0" encoding="utf-8"?>
<table xmlns="http://schemas.openxmlformats.org/spreadsheetml/2006/main" id="5" name="テーブル7" displayName="テーブル7" ref="F2:F4" totalsRowShown="0" dataDxfId="24" headerRowCellStyle="標準 2 2" dataCellStyle="標準 2 2">
  <autoFilter ref="F2:F4"/>
  <tableColumns count="1">
    <tableColumn id="1" name="ファッション" dataDxfId="23" dataCellStyle="標準 2 2"/>
  </tableColumns>
  <tableStyleInfo name="TableStyleMedium2" showFirstColumn="0" showLastColumn="0" showRowStripes="1" showColumnStripes="0"/>
</table>
</file>

<file path=xl/tables/table6.xml><?xml version="1.0" encoding="utf-8"?>
<table xmlns="http://schemas.openxmlformats.org/spreadsheetml/2006/main" id="6" name="テーブル8" displayName="テーブル8" ref="G2:G6" totalsRowShown="0" dataDxfId="22" headerRowCellStyle="標準 2 2" dataCellStyle="標準 2 2">
  <autoFilter ref="G2:G6"/>
  <tableColumns count="1">
    <tableColumn id="1" name="ホビー・玩具・ゲーム・スポーツ・アウトドア" dataDxfId="21" dataCellStyle="標準 2 2"/>
  </tableColumns>
  <tableStyleInfo name="TableStyleMedium2" showFirstColumn="0" showLastColumn="0" showRowStripes="1" showColumnStripes="0"/>
</table>
</file>

<file path=xl/tables/table7.xml><?xml version="1.0" encoding="utf-8"?>
<table xmlns="http://schemas.openxmlformats.org/spreadsheetml/2006/main" id="7" name="テーブル9" displayName="テーブル9" ref="H2:H6" totalsRowShown="0" headerRowDxfId="20" dataDxfId="19" headerRowCellStyle="標準 2 2" dataCellStyle="標準 2 2">
  <autoFilter ref="H2:H6"/>
  <tableColumns count="1">
    <tableColumn id="1" name="精密機器" dataDxfId="18" dataCellStyle="標準 2 2"/>
  </tableColumns>
  <tableStyleInfo name="TableStyleMedium2" showFirstColumn="0" showLastColumn="0" showRowStripes="1" showColumnStripes="0"/>
</table>
</file>

<file path=xl/tables/table8.xml><?xml version="1.0" encoding="utf-8"?>
<table xmlns="http://schemas.openxmlformats.org/spreadsheetml/2006/main" id="8" name="テーブル10" displayName="テーブル10" ref="I2:I7" totalsRowShown="0" headerRowDxfId="17" dataDxfId="16" headerRowCellStyle="標準 2 2" dataCellStyle="標準 2 2">
  <autoFilter ref="I2:I7"/>
  <tableColumns count="1">
    <tableColumn id="1" name="原料・素材" dataDxfId="15" dataCellStyle="標準 2 2"/>
  </tableColumns>
  <tableStyleInfo name="TableStyleMedium2" showFirstColumn="0" showLastColumn="0" showRowStripes="1" showColumnStripes="0"/>
</table>
</file>

<file path=xl/tables/table9.xml><?xml version="1.0" encoding="utf-8"?>
<table xmlns="http://schemas.openxmlformats.org/spreadsheetml/2006/main" id="9" name="テーブル11" displayName="テーブル11" ref="J2:J6" totalsRowShown="0" headerRowDxfId="14" dataDxfId="13" headerRowCellStyle="標準 2 2" dataCellStyle="標準 2 2">
  <autoFilter ref="J2:J6"/>
  <tableColumns count="1">
    <tableColumn id="1" name="情報通信及び機器" dataDxfId="12" dataCellStyle="標準 2 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P20"/>
  <sheetViews>
    <sheetView showGridLines="0" tabSelected="1" workbookViewId="0"/>
  </sheetViews>
  <sheetFormatPr defaultRowHeight="18.75" x14ac:dyDescent="0.4"/>
  <cols>
    <col min="1" max="1" width="2.5" customWidth="1"/>
  </cols>
  <sheetData>
    <row r="1" spans="2:16" ht="33" x14ac:dyDescent="0.4">
      <c r="B1" s="29" t="s">
        <v>0</v>
      </c>
    </row>
    <row r="2" spans="2:16" ht="24" x14ac:dyDescent="0.4">
      <c r="B2" s="3" t="s">
        <v>1</v>
      </c>
    </row>
    <row r="3" spans="2:16" x14ac:dyDescent="0.4">
      <c r="B3" s="51" t="s">
        <v>2</v>
      </c>
      <c r="C3" s="52"/>
      <c r="D3" s="52"/>
      <c r="E3" s="52"/>
      <c r="F3" s="52"/>
      <c r="G3" s="52"/>
      <c r="H3" s="52"/>
      <c r="I3" s="52"/>
      <c r="J3" s="52"/>
      <c r="K3" s="52"/>
      <c r="L3" s="52"/>
      <c r="M3" s="52"/>
      <c r="N3" s="52"/>
      <c r="O3" s="52"/>
      <c r="P3" s="53"/>
    </row>
    <row r="4" spans="2:16" x14ac:dyDescent="0.4">
      <c r="B4" s="54" t="s">
        <v>3</v>
      </c>
      <c r="C4" s="55"/>
      <c r="D4" s="55"/>
      <c r="E4" s="55"/>
      <c r="F4" s="55"/>
      <c r="G4" s="55"/>
      <c r="H4" s="55"/>
      <c r="I4" s="55"/>
      <c r="J4" s="55"/>
      <c r="K4" s="55"/>
      <c r="L4" s="55"/>
      <c r="M4" s="55"/>
      <c r="N4" s="55"/>
      <c r="O4" s="55"/>
      <c r="P4" s="56"/>
    </row>
    <row r="5" spans="2:16" x14ac:dyDescent="0.4">
      <c r="B5" s="54"/>
      <c r="C5" s="55"/>
      <c r="D5" s="55"/>
      <c r="E5" s="55"/>
      <c r="F5" s="55"/>
      <c r="G5" s="55"/>
      <c r="H5" s="55"/>
      <c r="I5" s="55"/>
      <c r="J5" s="55"/>
      <c r="K5" s="55"/>
      <c r="L5" s="55"/>
      <c r="M5" s="55"/>
      <c r="N5" s="55"/>
      <c r="O5" s="55"/>
      <c r="P5" s="56"/>
    </row>
    <row r="6" spans="2:16" x14ac:dyDescent="0.4">
      <c r="B6" s="54" t="s">
        <v>4</v>
      </c>
      <c r="C6" s="55"/>
      <c r="D6" s="55"/>
      <c r="E6" s="55"/>
      <c r="F6" s="55"/>
      <c r="G6" s="55"/>
      <c r="H6" s="55"/>
      <c r="I6" s="55"/>
      <c r="J6" s="55"/>
      <c r="K6" s="55"/>
      <c r="L6" s="55"/>
      <c r="M6" s="55"/>
      <c r="N6" s="55"/>
      <c r="O6" s="55"/>
      <c r="P6" s="56"/>
    </row>
    <row r="7" spans="2:16" x14ac:dyDescent="0.4">
      <c r="B7" s="54"/>
      <c r="C7" s="55"/>
      <c r="D7" s="55"/>
      <c r="E7" s="55"/>
      <c r="F7" s="55"/>
      <c r="G7" s="55"/>
      <c r="H7" s="55"/>
      <c r="I7" s="55"/>
      <c r="J7" s="55"/>
      <c r="K7" s="55"/>
      <c r="L7" s="55"/>
      <c r="M7" s="55"/>
      <c r="N7" s="55"/>
      <c r="O7" s="55"/>
      <c r="P7" s="56"/>
    </row>
    <row r="8" spans="2:16" x14ac:dyDescent="0.4">
      <c r="B8" s="54" t="s">
        <v>5</v>
      </c>
      <c r="C8" s="55"/>
      <c r="D8" s="55"/>
      <c r="E8" s="55"/>
      <c r="F8" s="55"/>
      <c r="G8" s="55"/>
      <c r="H8" s="55"/>
      <c r="I8" s="55"/>
      <c r="J8" s="55"/>
      <c r="K8" s="55"/>
      <c r="L8" s="55"/>
      <c r="M8" s="55"/>
      <c r="N8" s="55"/>
      <c r="O8" s="55"/>
      <c r="P8" s="56"/>
    </row>
    <row r="9" spans="2:16" x14ac:dyDescent="0.4">
      <c r="B9" s="54" t="s">
        <v>6</v>
      </c>
      <c r="C9" s="55"/>
      <c r="D9" s="55"/>
      <c r="E9" s="55"/>
      <c r="F9" s="55"/>
      <c r="G9" s="55"/>
      <c r="H9" s="55"/>
      <c r="I9" s="55"/>
      <c r="J9" s="55"/>
      <c r="K9" s="55"/>
      <c r="L9" s="55"/>
      <c r="M9" s="55"/>
      <c r="N9" s="55"/>
      <c r="O9" s="55"/>
      <c r="P9" s="56"/>
    </row>
    <row r="10" spans="2:16" x14ac:dyDescent="0.4">
      <c r="B10" s="54"/>
      <c r="C10" s="55"/>
      <c r="D10" s="55"/>
      <c r="E10" s="55"/>
      <c r="F10" s="55"/>
      <c r="G10" s="55"/>
      <c r="H10" s="55"/>
      <c r="I10" s="55"/>
      <c r="J10" s="55"/>
      <c r="K10" s="55"/>
      <c r="L10" s="55"/>
      <c r="M10" s="55"/>
      <c r="N10" s="55"/>
      <c r="O10" s="55"/>
      <c r="P10" s="56"/>
    </row>
    <row r="11" spans="2:16" x14ac:dyDescent="0.4">
      <c r="B11" s="54" t="s">
        <v>7</v>
      </c>
      <c r="C11" s="55"/>
      <c r="D11" s="55"/>
      <c r="E11" s="55"/>
      <c r="F11" s="55"/>
      <c r="G11" s="55"/>
      <c r="H11" s="55"/>
      <c r="I11" s="55"/>
      <c r="J11" s="55"/>
      <c r="K11" s="55"/>
      <c r="L11" s="55"/>
      <c r="M11" s="55"/>
      <c r="N11" s="55"/>
      <c r="O11" s="55"/>
      <c r="P11" s="56"/>
    </row>
    <row r="12" spans="2:16" x14ac:dyDescent="0.4">
      <c r="B12" s="54" t="s">
        <v>8</v>
      </c>
      <c r="C12" s="55"/>
      <c r="D12" s="55"/>
      <c r="E12" s="55"/>
      <c r="F12" s="55"/>
      <c r="G12" s="55"/>
      <c r="H12" s="55"/>
      <c r="I12" s="55"/>
      <c r="J12" s="55"/>
      <c r="K12" s="55"/>
      <c r="L12" s="55"/>
      <c r="M12" s="55"/>
      <c r="N12" s="55"/>
      <c r="O12" s="55"/>
      <c r="P12" s="56"/>
    </row>
    <row r="13" spans="2:16" x14ac:dyDescent="0.4">
      <c r="B13" s="54"/>
      <c r="C13" s="55"/>
      <c r="D13" s="55"/>
      <c r="E13" s="55"/>
      <c r="F13" s="55"/>
      <c r="G13" s="55"/>
      <c r="H13" s="55"/>
      <c r="I13" s="55"/>
      <c r="J13" s="55"/>
      <c r="K13" s="55"/>
      <c r="L13" s="55"/>
      <c r="M13" s="55"/>
      <c r="N13" s="55"/>
      <c r="O13" s="55"/>
      <c r="P13" s="56"/>
    </row>
    <row r="14" spans="2:16" x14ac:dyDescent="0.4">
      <c r="B14" s="54" t="s">
        <v>9</v>
      </c>
      <c r="C14" s="55"/>
      <c r="D14" s="55"/>
      <c r="E14" s="55"/>
      <c r="F14" s="55"/>
      <c r="G14" s="55"/>
      <c r="H14" s="55"/>
      <c r="I14" s="55"/>
      <c r="J14" s="55"/>
      <c r="K14" s="55"/>
      <c r="L14" s="55"/>
      <c r="M14" s="55"/>
      <c r="N14" s="55"/>
      <c r="O14" s="55"/>
      <c r="P14" s="56"/>
    </row>
    <row r="15" spans="2:16" x14ac:dyDescent="0.4">
      <c r="B15" s="54"/>
      <c r="C15" s="55"/>
      <c r="D15" s="55"/>
      <c r="E15" s="55"/>
      <c r="F15" s="55"/>
      <c r="G15" s="55"/>
      <c r="H15" s="55"/>
      <c r="I15" s="55"/>
      <c r="J15" s="55"/>
      <c r="K15" s="55"/>
      <c r="L15" s="55"/>
      <c r="M15" s="55"/>
      <c r="N15" s="55"/>
      <c r="O15" s="55"/>
      <c r="P15" s="56"/>
    </row>
    <row r="16" spans="2:16" x14ac:dyDescent="0.4">
      <c r="B16" s="54" t="s">
        <v>10</v>
      </c>
      <c r="C16" s="55"/>
      <c r="D16" s="55"/>
      <c r="E16" s="55"/>
      <c r="F16" s="55"/>
      <c r="G16" s="55"/>
      <c r="H16" s="55"/>
      <c r="I16" s="55"/>
      <c r="J16" s="55"/>
      <c r="K16" s="55"/>
      <c r="L16" s="55"/>
      <c r="M16" s="55"/>
      <c r="N16" s="55"/>
      <c r="O16" s="55"/>
      <c r="P16" s="56"/>
    </row>
    <row r="17" spans="2:16" x14ac:dyDescent="0.4">
      <c r="B17" s="54"/>
      <c r="C17" s="55"/>
      <c r="D17" s="55"/>
      <c r="E17" s="55"/>
      <c r="F17" s="55"/>
      <c r="G17" s="55"/>
      <c r="H17" s="55"/>
      <c r="I17" s="55"/>
      <c r="J17" s="55"/>
      <c r="K17" s="55"/>
      <c r="L17" s="55"/>
      <c r="M17" s="55"/>
      <c r="N17" s="55"/>
      <c r="O17" s="55"/>
      <c r="P17" s="56"/>
    </row>
    <row r="18" spans="2:16" x14ac:dyDescent="0.4">
      <c r="B18" s="54" t="s">
        <v>11</v>
      </c>
      <c r="C18" s="55"/>
      <c r="D18" s="55"/>
      <c r="E18" s="55"/>
      <c r="F18" s="55"/>
      <c r="G18" s="55"/>
      <c r="H18" s="55"/>
      <c r="I18" s="55"/>
      <c r="J18" s="55"/>
      <c r="K18" s="55"/>
      <c r="L18" s="55"/>
      <c r="M18" s="55"/>
      <c r="N18" s="55"/>
      <c r="O18" s="55"/>
      <c r="P18" s="56"/>
    </row>
    <row r="19" spans="2:16" x14ac:dyDescent="0.4">
      <c r="B19" s="54"/>
      <c r="C19" s="55"/>
      <c r="D19" s="55"/>
      <c r="E19" s="55"/>
      <c r="F19" s="55"/>
      <c r="G19" s="55"/>
      <c r="H19" s="55"/>
      <c r="I19" s="55"/>
      <c r="J19" s="55"/>
      <c r="K19" s="55"/>
      <c r="L19" s="55"/>
      <c r="M19" s="55"/>
      <c r="N19" s="55"/>
      <c r="O19" s="55"/>
      <c r="P19" s="56"/>
    </row>
    <row r="20" spans="2:16" x14ac:dyDescent="0.4">
      <c r="B20" s="57" t="s">
        <v>12</v>
      </c>
      <c r="C20" s="58"/>
      <c r="D20" s="58"/>
      <c r="E20" s="58"/>
      <c r="F20" s="58"/>
      <c r="G20" s="58"/>
      <c r="H20" s="58"/>
      <c r="I20" s="58"/>
      <c r="J20" s="58"/>
      <c r="K20" s="58"/>
      <c r="L20" s="58"/>
      <c r="M20" s="58"/>
      <c r="N20" s="58"/>
      <c r="O20" s="58"/>
      <c r="P20" s="59"/>
    </row>
  </sheetData>
  <sheetProtection algorithmName="SHA-512" hashValue="7QgwhzhmyRFqdZlofS4vR1nqWpkIOVIACPhldyCw5IBZJjli8W+Hc92k0O234UnRBzejyJDjeJWiT6G2AAmGhg==" saltValue="+E3PUSjm3FLW9Kt3u4qSIQ==" spinCount="100000" sheet="1" objects="1" scenarios="1"/>
  <phoneticPr fontId="2"/>
  <pageMargins left="0.7" right="0.7" top="0.75" bottom="0.75" header="0.3" footer="0.3"/>
  <pageSetup paperSize="9" scale="92"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68"/>
  <sheetViews>
    <sheetView zoomScale="85" zoomScaleNormal="85" workbookViewId="0">
      <selection activeCell="B8" sqref="B8"/>
    </sheetView>
  </sheetViews>
  <sheetFormatPr defaultRowHeight="18.75" x14ac:dyDescent="0.4"/>
  <cols>
    <col min="2" max="2" width="17" style="165" customWidth="1"/>
    <col min="3" max="4" width="11.625" customWidth="1"/>
    <col min="5" max="9" width="11.375" customWidth="1"/>
    <col min="10" max="12" width="15.75" customWidth="1"/>
    <col min="13" max="13" width="11.375" hidden="1" customWidth="1"/>
    <col min="14" max="16" width="15.75" hidden="1" customWidth="1"/>
    <col min="17" max="17" width="16" customWidth="1"/>
    <col min="18" max="18" width="10.625" hidden="1" customWidth="1"/>
    <col min="19" max="19" width="10.75" style="174" customWidth="1"/>
    <col min="20" max="20" width="13.25" style="178" customWidth="1"/>
    <col min="21" max="21" width="9" style="137"/>
    <col min="22" max="22" width="5.875" customWidth="1"/>
    <col min="23" max="23" width="9" style="140"/>
    <col min="24" max="24" width="12.375" style="1" customWidth="1"/>
    <col min="25" max="25" width="9" style="140"/>
    <col min="26" max="26" width="13.5" style="1" customWidth="1"/>
    <col min="27" max="27" width="16" bestFit="1" customWidth="1"/>
    <col min="28" max="28" width="10.625" style="165" customWidth="1"/>
    <col min="29" max="29" width="10.625" style="1" hidden="1" customWidth="1"/>
    <col min="30" max="30" width="11.625" style="1" customWidth="1"/>
    <col min="31" max="31" width="14.625" style="1" customWidth="1"/>
    <col min="32" max="32" width="19.375" style="182" customWidth="1"/>
    <col min="33" max="33" width="20.125" style="182" customWidth="1"/>
    <col min="34" max="35" width="25.125" customWidth="1"/>
    <col min="36" max="42" width="11.625" customWidth="1"/>
    <col min="43" max="43" width="21.375" customWidth="1"/>
    <col min="44" max="44" width="30" customWidth="1"/>
    <col min="45" max="45" width="12.75" style="31" customWidth="1"/>
    <col min="46" max="46" width="16.5" customWidth="1"/>
    <col min="47" max="47" width="13.875" customWidth="1"/>
    <col min="48" max="48" width="14.125" style="187" customWidth="1"/>
    <col min="49" max="49" width="9" customWidth="1"/>
    <col min="50" max="51" width="14.125" style="23" customWidth="1"/>
    <col min="52" max="61" width="9" style="42"/>
  </cols>
  <sheetData>
    <row r="1" spans="1:61" ht="24" x14ac:dyDescent="0.4">
      <c r="A1" s="3" t="s">
        <v>13</v>
      </c>
      <c r="B1" s="3"/>
      <c r="C1" s="3"/>
      <c r="D1" s="3"/>
      <c r="S1"/>
      <c r="T1"/>
      <c r="U1"/>
      <c r="W1" s="1"/>
      <c r="Y1" s="1"/>
      <c r="AB1"/>
      <c r="AF1" s="1"/>
      <c r="AG1" s="1"/>
      <c r="AV1"/>
    </row>
    <row r="2" spans="1:61" ht="24" x14ac:dyDescent="0.4">
      <c r="A2" s="3"/>
      <c r="B2" s="3"/>
      <c r="D2" s="170"/>
      <c r="E2" s="170"/>
      <c r="F2" s="4"/>
      <c r="G2" s="4"/>
      <c r="H2" s="4"/>
      <c r="I2" s="4"/>
      <c r="J2" s="4"/>
      <c r="K2" s="4"/>
      <c r="L2" s="4"/>
      <c r="M2" s="4" t="s">
        <v>14</v>
      </c>
      <c r="N2" s="4" t="s">
        <v>14</v>
      </c>
      <c r="O2" s="4" t="s">
        <v>14</v>
      </c>
      <c r="P2" s="4" t="s">
        <v>14</v>
      </c>
      <c r="Q2" s="4"/>
      <c r="R2" s="4" t="s">
        <v>14</v>
      </c>
      <c r="S2" s="4"/>
      <c r="T2" s="4"/>
      <c r="U2" s="4"/>
      <c r="V2" s="4"/>
      <c r="W2" s="21"/>
      <c r="X2" s="21"/>
      <c r="Y2" s="21"/>
      <c r="Z2" s="21"/>
      <c r="AA2" s="4"/>
      <c r="AB2" s="4"/>
      <c r="AC2" s="4" t="s">
        <v>14</v>
      </c>
      <c r="AD2" s="21"/>
      <c r="AF2" s="1"/>
      <c r="AG2" s="1"/>
      <c r="AS2"/>
      <c r="AV2"/>
      <c r="AX2" s="133" t="s">
        <v>15</v>
      </c>
      <c r="AY2" s="46"/>
      <c r="AZ2" s="141"/>
      <c r="BA2" s="141"/>
      <c r="BB2" s="141"/>
      <c r="BC2" s="141"/>
      <c r="BD2" s="141"/>
      <c r="BE2" s="141"/>
      <c r="BF2" s="141"/>
      <c r="BG2" s="141"/>
    </row>
    <row r="3" spans="1:61" s="1" customFormat="1" ht="36.75" customHeight="1" x14ac:dyDescent="0.4">
      <c r="A3" s="228" t="s">
        <v>16</v>
      </c>
      <c r="B3" s="246" t="s">
        <v>17</v>
      </c>
      <c r="C3" s="224" t="s">
        <v>18</v>
      </c>
      <c r="D3" s="226"/>
      <c r="E3" s="249" t="s">
        <v>19</v>
      </c>
      <c r="F3" s="250"/>
      <c r="G3" s="254" t="s">
        <v>20</v>
      </c>
      <c r="H3" s="255"/>
      <c r="I3" s="224" t="s">
        <v>21</v>
      </c>
      <c r="J3" s="225"/>
      <c r="K3" s="225"/>
      <c r="L3" s="226"/>
      <c r="M3" s="224" t="s">
        <v>22</v>
      </c>
      <c r="N3" s="225"/>
      <c r="O3" s="225"/>
      <c r="P3" s="226"/>
      <c r="Q3" s="230" t="s">
        <v>23</v>
      </c>
      <c r="R3" s="234"/>
      <c r="S3" s="80" t="s">
        <v>24</v>
      </c>
      <c r="T3" s="98" t="s">
        <v>25</v>
      </c>
      <c r="U3" s="237" t="s">
        <v>26</v>
      </c>
      <c r="V3" s="238"/>
      <c r="W3" s="233" t="s">
        <v>27</v>
      </c>
      <c r="X3" s="234"/>
      <c r="Y3" s="233" t="s">
        <v>28</v>
      </c>
      <c r="Z3" s="234"/>
      <c r="AA3" s="266" t="s">
        <v>29</v>
      </c>
      <c r="AB3" s="230" t="s">
        <v>30</v>
      </c>
      <c r="AC3" s="230"/>
      <c r="AD3" s="230" t="s">
        <v>31</v>
      </c>
      <c r="AE3" s="233" t="s">
        <v>32</v>
      </c>
      <c r="AF3" s="237" t="s">
        <v>33</v>
      </c>
      <c r="AG3" s="238"/>
      <c r="AH3" s="237" t="s">
        <v>34</v>
      </c>
      <c r="AI3" s="262"/>
      <c r="AJ3" s="239" t="s">
        <v>35</v>
      </c>
      <c r="AK3" s="239"/>
      <c r="AL3" s="239"/>
      <c r="AM3" s="239"/>
      <c r="AN3" s="239"/>
      <c r="AO3" s="239"/>
      <c r="AP3" s="239"/>
      <c r="AQ3" s="240"/>
      <c r="AR3" s="234" t="s">
        <v>36</v>
      </c>
      <c r="AS3" s="260" t="s">
        <v>37</v>
      </c>
      <c r="AT3" s="233" t="s">
        <v>38</v>
      </c>
      <c r="AU3" s="227" t="s">
        <v>39</v>
      </c>
      <c r="AV3" s="227" t="s">
        <v>40</v>
      </c>
      <c r="AW3" s="263" t="s">
        <v>41</v>
      </c>
      <c r="AX3" s="256" t="s">
        <v>42</v>
      </c>
      <c r="AY3" s="257"/>
      <c r="AZ3" s="43"/>
      <c r="BA3" s="43"/>
      <c r="BB3" s="43"/>
      <c r="BC3" s="43"/>
      <c r="BD3" s="43"/>
      <c r="BE3" s="43"/>
      <c r="BF3" s="43"/>
      <c r="BG3" s="43"/>
      <c r="BH3" s="43"/>
      <c r="BI3" s="43"/>
    </row>
    <row r="4" spans="1:61" s="1" customFormat="1" ht="18.75" customHeight="1" x14ac:dyDescent="0.4">
      <c r="A4" s="251"/>
      <c r="B4" s="247"/>
      <c r="C4" s="219" t="s">
        <v>43</v>
      </c>
      <c r="D4" s="63" t="s">
        <v>44</v>
      </c>
      <c r="E4" s="61" t="s">
        <v>43</v>
      </c>
      <c r="F4" s="19" t="s">
        <v>44</v>
      </c>
      <c r="G4" s="61" t="s">
        <v>43</v>
      </c>
      <c r="H4" s="20" t="s">
        <v>44</v>
      </c>
      <c r="I4" s="61" t="s">
        <v>45</v>
      </c>
      <c r="J4" s="19" t="s">
        <v>46</v>
      </c>
      <c r="K4" s="19" t="s">
        <v>47</v>
      </c>
      <c r="L4" s="63" t="s">
        <v>48</v>
      </c>
      <c r="M4" s="61" t="s">
        <v>45</v>
      </c>
      <c r="N4" s="19" t="s">
        <v>46</v>
      </c>
      <c r="O4" s="19" t="s">
        <v>47</v>
      </c>
      <c r="P4" s="63" t="s">
        <v>48</v>
      </c>
      <c r="Q4" s="231"/>
      <c r="R4" s="253"/>
      <c r="S4" s="218" t="s">
        <v>49</v>
      </c>
      <c r="T4" s="218" t="s">
        <v>49</v>
      </c>
      <c r="U4" s="81"/>
      <c r="V4" s="47" t="s">
        <v>50</v>
      </c>
      <c r="W4" s="235"/>
      <c r="X4" s="236"/>
      <c r="Y4" s="235"/>
      <c r="Z4" s="236"/>
      <c r="AA4" s="267"/>
      <c r="AB4" s="231"/>
      <c r="AC4" s="231"/>
      <c r="AD4" s="232"/>
      <c r="AE4" s="235"/>
      <c r="AF4" s="61" t="s">
        <v>43</v>
      </c>
      <c r="AG4" s="20" t="s">
        <v>44</v>
      </c>
      <c r="AH4" s="61" t="s">
        <v>43</v>
      </c>
      <c r="AI4" s="63" t="s">
        <v>44</v>
      </c>
      <c r="AJ4" s="122" t="s">
        <v>51</v>
      </c>
      <c r="AK4" s="120" t="s">
        <v>52</v>
      </c>
      <c r="AL4" s="120" t="s">
        <v>53</v>
      </c>
      <c r="AM4" s="121" t="s">
        <v>54</v>
      </c>
      <c r="AN4" s="121" t="s">
        <v>55</v>
      </c>
      <c r="AO4" s="121" t="s">
        <v>56</v>
      </c>
      <c r="AP4" s="121" t="s">
        <v>57</v>
      </c>
      <c r="AQ4" s="134" t="s">
        <v>58</v>
      </c>
      <c r="AR4" s="253"/>
      <c r="AS4" s="261"/>
      <c r="AT4" s="252"/>
      <c r="AU4" s="227"/>
      <c r="AV4" s="227"/>
      <c r="AW4" s="263"/>
      <c r="AX4" s="107" t="s">
        <v>59</v>
      </c>
      <c r="AY4" s="48" t="s">
        <v>60</v>
      </c>
      <c r="AZ4" s="43"/>
      <c r="BA4" s="43"/>
      <c r="BB4" s="43"/>
      <c r="BC4" s="43"/>
      <c r="BD4" s="43"/>
      <c r="BE4" s="43"/>
      <c r="BF4" s="43"/>
      <c r="BG4" s="43"/>
      <c r="BH4" s="43"/>
      <c r="BI4" s="43"/>
    </row>
    <row r="5" spans="1:61" s="1" customFormat="1" ht="20.25" customHeight="1" x14ac:dyDescent="0.4">
      <c r="A5" s="251"/>
      <c r="B5" s="247"/>
      <c r="C5" s="224" t="s">
        <v>61</v>
      </c>
      <c r="D5" s="226"/>
      <c r="E5" s="224" t="s">
        <v>62</v>
      </c>
      <c r="F5" s="226"/>
      <c r="G5" s="224" t="s">
        <v>63</v>
      </c>
      <c r="H5" s="226"/>
      <c r="I5" s="224" t="s">
        <v>64</v>
      </c>
      <c r="J5" s="225"/>
      <c r="K5" s="225"/>
      <c r="L5" s="226"/>
      <c r="M5" s="224" t="s">
        <v>64</v>
      </c>
      <c r="N5" s="225"/>
      <c r="O5" s="225"/>
      <c r="P5" s="226"/>
      <c r="Q5" s="243" t="s">
        <v>65</v>
      </c>
      <c r="R5" s="234" t="s">
        <v>65</v>
      </c>
      <c r="S5" s="217" t="s">
        <v>66</v>
      </c>
      <c r="T5" s="217" t="s">
        <v>67</v>
      </c>
      <c r="U5" s="224" t="s">
        <v>68</v>
      </c>
      <c r="V5" s="226"/>
      <c r="W5" s="233" t="s">
        <v>69</v>
      </c>
      <c r="X5" s="234"/>
      <c r="Y5" s="233" t="s">
        <v>70</v>
      </c>
      <c r="Z5" s="234"/>
      <c r="AA5" s="268" t="s">
        <v>71</v>
      </c>
      <c r="AB5" s="230" t="s">
        <v>72</v>
      </c>
      <c r="AC5" s="230" t="s">
        <v>72</v>
      </c>
      <c r="AD5" s="233" t="s">
        <v>73</v>
      </c>
      <c r="AE5" s="233" t="s">
        <v>74</v>
      </c>
      <c r="AF5" s="224" t="s">
        <v>75</v>
      </c>
      <c r="AG5" s="226"/>
      <c r="AH5" s="224" t="s">
        <v>76</v>
      </c>
      <c r="AI5" s="226"/>
      <c r="AJ5" s="241" t="s">
        <v>77</v>
      </c>
      <c r="AK5" s="241"/>
      <c r="AL5" s="241"/>
      <c r="AM5" s="241"/>
      <c r="AN5" s="241"/>
      <c r="AO5" s="241"/>
      <c r="AP5" s="241"/>
      <c r="AQ5" s="242"/>
      <c r="AR5" s="230" t="s">
        <v>78</v>
      </c>
      <c r="AS5" s="260" t="s">
        <v>79</v>
      </c>
      <c r="AT5" s="230" t="s">
        <v>80</v>
      </c>
      <c r="AU5" s="228" t="s">
        <v>81</v>
      </c>
      <c r="AV5" s="230" t="s">
        <v>82</v>
      </c>
      <c r="AW5" s="264" t="s">
        <v>83</v>
      </c>
      <c r="AX5" s="258" t="s">
        <v>83</v>
      </c>
      <c r="AY5" s="259"/>
      <c r="AZ5" s="43"/>
      <c r="BA5" s="43"/>
      <c r="BB5" s="43"/>
      <c r="BC5" s="43"/>
      <c r="BD5" s="43"/>
      <c r="BE5" s="43"/>
      <c r="BF5" s="43"/>
      <c r="BG5" s="43"/>
      <c r="BH5" s="43"/>
      <c r="BI5" s="43"/>
    </row>
    <row r="6" spans="1:61" s="1" customFormat="1" ht="35.25" customHeight="1" x14ac:dyDescent="0.4">
      <c r="A6" s="229"/>
      <c r="B6" s="248"/>
      <c r="C6" s="114" t="s">
        <v>84</v>
      </c>
      <c r="D6" s="220" t="s">
        <v>85</v>
      </c>
      <c r="E6" s="114" t="s">
        <v>84</v>
      </c>
      <c r="F6" s="220" t="s">
        <v>85</v>
      </c>
      <c r="G6" s="114" t="s">
        <v>84</v>
      </c>
      <c r="H6" s="109" t="s">
        <v>85</v>
      </c>
      <c r="I6" s="61" t="s">
        <v>86</v>
      </c>
      <c r="J6" s="113" t="s">
        <v>87</v>
      </c>
      <c r="K6" s="19" t="s">
        <v>88</v>
      </c>
      <c r="L6" s="63" t="s">
        <v>89</v>
      </c>
      <c r="M6" s="61" t="s">
        <v>86</v>
      </c>
      <c r="N6" s="113" t="s">
        <v>87</v>
      </c>
      <c r="O6" s="19" t="s">
        <v>88</v>
      </c>
      <c r="P6" s="63" t="s">
        <v>89</v>
      </c>
      <c r="Q6" s="244"/>
      <c r="R6" s="236"/>
      <c r="S6" s="67" t="s">
        <v>90</v>
      </c>
      <c r="T6" s="67" t="s">
        <v>90</v>
      </c>
      <c r="U6" s="115"/>
      <c r="V6" s="116" t="s">
        <v>91</v>
      </c>
      <c r="W6" s="235"/>
      <c r="X6" s="236"/>
      <c r="Y6" s="235"/>
      <c r="Z6" s="236"/>
      <c r="AA6" s="269"/>
      <c r="AB6" s="231"/>
      <c r="AC6" s="231"/>
      <c r="AD6" s="245"/>
      <c r="AE6" s="235"/>
      <c r="AF6" s="114" t="s">
        <v>84</v>
      </c>
      <c r="AG6" s="109" t="s">
        <v>85</v>
      </c>
      <c r="AH6" s="61" t="s">
        <v>84</v>
      </c>
      <c r="AI6" s="220" t="s">
        <v>85</v>
      </c>
      <c r="AJ6" s="123" t="s">
        <v>51</v>
      </c>
      <c r="AK6" s="117" t="s">
        <v>92</v>
      </c>
      <c r="AL6" s="117" t="s">
        <v>53</v>
      </c>
      <c r="AM6" s="118" t="s">
        <v>93</v>
      </c>
      <c r="AN6" s="112" t="s">
        <v>55</v>
      </c>
      <c r="AO6" s="112" t="s">
        <v>56</v>
      </c>
      <c r="AP6" s="112" t="s">
        <v>94</v>
      </c>
      <c r="AQ6" s="119" t="s">
        <v>95</v>
      </c>
      <c r="AR6" s="229"/>
      <c r="AS6" s="261"/>
      <c r="AT6" s="231"/>
      <c r="AU6" s="229"/>
      <c r="AV6" s="231"/>
      <c r="AW6" s="265"/>
      <c r="AX6" s="68" t="s">
        <v>96</v>
      </c>
      <c r="AY6" s="152" t="s">
        <v>97</v>
      </c>
      <c r="AZ6" s="43"/>
      <c r="BA6" s="43"/>
      <c r="BB6" s="43"/>
      <c r="BC6" s="43"/>
      <c r="BD6" s="43"/>
      <c r="BE6" s="43"/>
      <c r="BF6" s="43"/>
      <c r="BG6" s="43"/>
      <c r="BH6" s="43"/>
      <c r="BI6" s="43"/>
    </row>
    <row r="7" spans="1:61" s="2" customFormat="1" ht="57" customHeight="1" x14ac:dyDescent="0.4">
      <c r="A7" s="7" t="s">
        <v>98</v>
      </c>
      <c r="B7" s="183" t="s">
        <v>99</v>
      </c>
      <c r="C7" s="10" t="s">
        <v>100</v>
      </c>
      <c r="D7" s="5" t="s">
        <v>101</v>
      </c>
      <c r="E7" s="10" t="s">
        <v>102</v>
      </c>
      <c r="F7" s="5" t="s">
        <v>101</v>
      </c>
      <c r="G7" s="10" t="s">
        <v>103</v>
      </c>
      <c r="H7" s="11" t="s">
        <v>104</v>
      </c>
      <c r="I7" s="10" t="s">
        <v>105</v>
      </c>
      <c r="J7" s="9" t="s">
        <v>106</v>
      </c>
      <c r="K7" s="5" t="s">
        <v>107</v>
      </c>
      <c r="L7" s="6" t="s">
        <v>108</v>
      </c>
      <c r="M7" s="97" t="str">
        <f>IFERROR(VLOOKUP(I7,分類表!A2:I1319,6,0),"")</f>
        <v>Processed Food</v>
      </c>
      <c r="N7" s="97" t="str">
        <f>IFERROR(VLOOKUP(J7,分類表!B2:J1319,6,0),"")</f>
        <v>Rice, Grains, Noodles</v>
      </c>
      <c r="O7" s="97" t="str">
        <f>IFERROR(VLOOKUP(K7,分類表!C2:K1319,6,0),"")</f>
        <v>Noodle</v>
      </c>
      <c r="P7" s="97" t="str">
        <f>IFERROR(VLOOKUP(L7,分類表!D2:L1319,6,0),"")</f>
        <v>Ramen</v>
      </c>
      <c r="Q7" s="190" t="s">
        <v>109</v>
      </c>
      <c r="R7" s="104" t="s">
        <v>110</v>
      </c>
      <c r="S7" s="171">
        <v>100</v>
      </c>
      <c r="T7" s="175">
        <v>50</v>
      </c>
      <c r="U7" s="179">
        <v>100</v>
      </c>
      <c r="V7" s="11" t="s">
        <v>111</v>
      </c>
      <c r="W7" s="149">
        <v>10</v>
      </c>
      <c r="X7" s="148" t="s">
        <v>112</v>
      </c>
      <c r="Y7" s="150">
        <v>1</v>
      </c>
      <c r="Z7" s="101" t="s">
        <v>113</v>
      </c>
      <c r="AA7" s="30">
        <v>4934567890123</v>
      </c>
      <c r="AB7" s="196" t="s">
        <v>114</v>
      </c>
      <c r="AC7" s="104" t="str">
        <f>IFERROR(VLOOKUP(AB7,ドロップダウンリスト!$BA$3:$BB$50,2,0),"")</f>
        <v>Iwate</v>
      </c>
      <c r="AD7" s="26" t="s">
        <v>115</v>
      </c>
      <c r="AE7" s="69" t="s">
        <v>116</v>
      </c>
      <c r="AF7" s="207" t="s">
        <v>117</v>
      </c>
      <c r="AG7" s="208" t="s">
        <v>118</v>
      </c>
      <c r="AH7" s="13" t="s">
        <v>119</v>
      </c>
      <c r="AI7" s="14" t="s">
        <v>120</v>
      </c>
      <c r="AJ7" s="124"/>
      <c r="AK7" s="110"/>
      <c r="AL7" s="110"/>
      <c r="AM7" s="110"/>
      <c r="AN7" s="110"/>
      <c r="AO7" s="110"/>
      <c r="AP7" s="110"/>
      <c r="AQ7" s="214" t="s">
        <v>121</v>
      </c>
      <c r="AR7" s="27" t="s">
        <v>122</v>
      </c>
      <c r="AS7" s="32">
        <v>10000</v>
      </c>
      <c r="AT7" s="27" t="s">
        <v>123</v>
      </c>
      <c r="AU7" s="25"/>
      <c r="AV7" s="184"/>
      <c r="AW7" s="194" t="s">
        <v>124</v>
      </c>
      <c r="AX7" s="83" t="s">
        <v>125</v>
      </c>
      <c r="AY7" s="84" t="s">
        <v>126</v>
      </c>
      <c r="AZ7" s="44"/>
      <c r="BA7" s="44"/>
      <c r="BB7" s="44"/>
      <c r="BC7" s="44"/>
      <c r="BD7" s="44"/>
      <c r="BE7" s="44"/>
      <c r="BF7" s="44"/>
      <c r="BG7" s="44"/>
      <c r="BH7" s="44"/>
      <c r="BI7" s="44"/>
    </row>
    <row r="8" spans="1:61" s="4" customFormat="1" ht="54.75" customHeight="1" x14ac:dyDescent="0.4">
      <c r="A8" s="8">
        <v>1</v>
      </c>
      <c r="B8" s="163"/>
      <c r="C8" s="198"/>
      <c r="D8" s="199"/>
      <c r="E8" s="198"/>
      <c r="F8" s="202"/>
      <c r="G8" s="198"/>
      <c r="H8" s="203"/>
      <c r="I8" s="198"/>
      <c r="J8" s="204"/>
      <c r="K8" s="202"/>
      <c r="L8" s="201"/>
      <c r="M8" s="205"/>
      <c r="N8" s="205"/>
      <c r="O8" s="205"/>
      <c r="P8" s="205"/>
      <c r="Q8" s="206"/>
      <c r="R8" s="104"/>
      <c r="S8" s="172"/>
      <c r="T8" s="176"/>
      <c r="U8" s="216"/>
      <c r="V8" s="215"/>
      <c r="W8" s="151"/>
      <c r="X8" s="189" t="s">
        <v>112</v>
      </c>
      <c r="Y8" s="151"/>
      <c r="Z8" s="100" t="s">
        <v>127</v>
      </c>
      <c r="AA8" s="197"/>
      <c r="AB8" s="166"/>
      <c r="AC8" s="104"/>
      <c r="AD8" s="36"/>
      <c r="AE8" s="99"/>
      <c r="AF8" s="209"/>
      <c r="AG8" s="210"/>
      <c r="AH8" s="211"/>
      <c r="AI8" s="212"/>
      <c r="AJ8" s="132"/>
      <c r="AK8" s="132"/>
      <c r="AL8" s="132"/>
      <c r="AM8" s="132"/>
      <c r="AN8" s="132"/>
      <c r="AO8" s="132"/>
      <c r="AP8" s="132"/>
      <c r="AQ8" s="213"/>
      <c r="AR8" s="37"/>
      <c r="AS8" s="41"/>
      <c r="AT8" s="37"/>
      <c r="AU8" s="135"/>
      <c r="AV8" s="135"/>
      <c r="AW8" s="108"/>
      <c r="AX8" s="192" t="str">
        <f>IF(AA8="","",AA8&amp;-1)</f>
        <v/>
      </c>
      <c r="AY8" s="193" t="str">
        <f>IF(AA8="","",AA8&amp;-2)</f>
        <v/>
      </c>
      <c r="AZ8" s="45"/>
      <c r="BA8" s="45"/>
      <c r="BB8" s="45"/>
      <c r="BC8" s="45"/>
      <c r="BD8" s="45"/>
      <c r="BE8" s="45"/>
      <c r="BF8" s="45"/>
      <c r="BG8" s="45"/>
      <c r="BH8" s="45"/>
      <c r="BI8" s="45"/>
    </row>
    <row r="9" spans="1:61" s="4" customFormat="1" ht="54.75" customHeight="1" x14ac:dyDescent="0.4">
      <c r="A9" s="8">
        <v>2</v>
      </c>
      <c r="B9" s="163"/>
      <c r="C9" s="198"/>
      <c r="D9" s="199"/>
      <c r="E9" s="198"/>
      <c r="F9" s="202"/>
      <c r="G9" s="198"/>
      <c r="H9" s="203"/>
      <c r="I9" s="198"/>
      <c r="J9" s="204"/>
      <c r="K9" s="202"/>
      <c r="L9" s="201"/>
      <c r="M9" s="205"/>
      <c r="N9" s="205"/>
      <c r="O9" s="205"/>
      <c r="P9" s="205"/>
      <c r="Q9" s="206"/>
      <c r="R9" s="104"/>
      <c r="S9" s="172"/>
      <c r="T9" s="176"/>
      <c r="U9" s="216"/>
      <c r="V9" s="215"/>
      <c r="W9" s="151"/>
      <c r="X9" s="189" t="s">
        <v>112</v>
      </c>
      <c r="Y9" s="151"/>
      <c r="Z9" s="100" t="s">
        <v>127</v>
      </c>
      <c r="AA9" s="34"/>
      <c r="AB9" s="166"/>
      <c r="AC9" s="104"/>
      <c r="AD9" s="36"/>
      <c r="AE9" s="99"/>
      <c r="AF9" s="209"/>
      <c r="AG9" s="210"/>
      <c r="AH9" s="211"/>
      <c r="AI9" s="212"/>
      <c r="AJ9" s="132"/>
      <c r="AK9" s="132"/>
      <c r="AL9" s="132"/>
      <c r="AM9" s="132"/>
      <c r="AN9" s="132"/>
      <c r="AO9" s="132"/>
      <c r="AP9" s="132"/>
      <c r="AQ9" s="213"/>
      <c r="AR9" s="37"/>
      <c r="AS9" s="41"/>
      <c r="AT9" s="37"/>
      <c r="AU9" s="188"/>
      <c r="AV9" s="185"/>
      <c r="AW9" s="108"/>
      <c r="AX9" s="192" t="str">
        <f t="shared" ref="AX9:AX57" si="0">IF(AA9="","",AA9&amp;-1)</f>
        <v/>
      </c>
      <c r="AY9" s="193" t="str">
        <f t="shared" ref="AY9:AY57" si="1">IF(AA9="","",AA9&amp;-2)</f>
        <v/>
      </c>
      <c r="AZ9" s="45"/>
      <c r="BA9" s="45"/>
      <c r="BB9" s="45"/>
      <c r="BC9" s="45"/>
      <c r="BD9" s="45"/>
      <c r="BE9" s="45"/>
      <c r="BF9" s="45"/>
      <c r="BG9" s="45"/>
      <c r="BH9" s="45"/>
      <c r="BI9" s="45"/>
    </row>
    <row r="10" spans="1:61" s="4" customFormat="1" ht="54.75" customHeight="1" x14ac:dyDescent="0.4">
      <c r="A10" s="8">
        <v>3</v>
      </c>
      <c r="B10" s="163"/>
      <c r="C10" s="198"/>
      <c r="D10" s="199"/>
      <c r="E10" s="198"/>
      <c r="F10" s="202"/>
      <c r="G10" s="198"/>
      <c r="H10" s="203"/>
      <c r="I10" s="198"/>
      <c r="J10" s="204"/>
      <c r="K10" s="202"/>
      <c r="L10" s="201"/>
      <c r="M10" s="205" t="str">
        <f>IFERROR(VLOOKUP(I10,分類表!A5:I1322,6,0),"")</f>
        <v/>
      </c>
      <c r="N10" s="205" t="str">
        <f>IFERROR(VLOOKUP(J10,分類表!B5:J1322,6,0),"")</f>
        <v/>
      </c>
      <c r="O10" s="205" t="str">
        <f>IFERROR(VLOOKUP(K10,分類表!C5:K1322,6,0),"")</f>
        <v/>
      </c>
      <c r="P10" s="205" t="str">
        <f>IFERROR(VLOOKUP(L10,分類表!D5:L1322,6,0),"")</f>
        <v/>
      </c>
      <c r="Q10" s="206"/>
      <c r="R10" s="104" t="str">
        <f>IFERROR(VLOOKUP(Q10,ドロップダウンリスト!$BC$3:$BD$5,2,0),"")</f>
        <v/>
      </c>
      <c r="S10" s="172"/>
      <c r="T10" s="176"/>
      <c r="U10" s="216"/>
      <c r="V10" s="215"/>
      <c r="W10" s="151"/>
      <c r="X10" s="189" t="s">
        <v>112</v>
      </c>
      <c r="Y10" s="151"/>
      <c r="Z10" s="100" t="s">
        <v>127</v>
      </c>
      <c r="AA10" s="34"/>
      <c r="AB10" s="166"/>
      <c r="AC10" s="104" t="str">
        <f>IFERROR(VLOOKUP(AB10,ドロップダウンリスト!$BA$3:$BB$50,2,0),"")</f>
        <v/>
      </c>
      <c r="AD10" s="36"/>
      <c r="AE10" s="99"/>
      <c r="AF10" s="209"/>
      <c r="AG10" s="210"/>
      <c r="AH10" s="211"/>
      <c r="AI10" s="212"/>
      <c r="AJ10" s="132"/>
      <c r="AK10" s="132"/>
      <c r="AL10" s="132"/>
      <c r="AM10" s="132"/>
      <c r="AN10" s="132"/>
      <c r="AO10" s="132"/>
      <c r="AP10" s="132"/>
      <c r="AQ10" s="213"/>
      <c r="AR10" s="37"/>
      <c r="AS10" s="41"/>
      <c r="AT10" s="37"/>
      <c r="AU10" s="185"/>
      <c r="AV10" s="185"/>
      <c r="AW10" s="108"/>
      <c r="AX10" s="192" t="str">
        <f t="shared" si="0"/>
        <v/>
      </c>
      <c r="AY10" s="193" t="str">
        <f t="shared" si="1"/>
        <v/>
      </c>
      <c r="AZ10" s="45"/>
      <c r="BA10" s="45"/>
      <c r="BB10" s="45"/>
      <c r="BC10" s="45"/>
      <c r="BD10" s="45"/>
      <c r="BE10" s="45"/>
      <c r="BF10" s="45"/>
      <c r="BG10" s="45"/>
      <c r="BH10" s="45"/>
      <c r="BI10" s="45"/>
    </row>
    <row r="11" spans="1:61" s="4" customFormat="1" ht="54.75" customHeight="1" x14ac:dyDescent="0.4">
      <c r="A11" s="8">
        <v>4</v>
      </c>
      <c r="B11" s="163"/>
      <c r="C11" s="198"/>
      <c r="D11" s="199"/>
      <c r="E11" s="198"/>
      <c r="F11" s="202"/>
      <c r="G11" s="198"/>
      <c r="H11" s="203"/>
      <c r="I11" s="198"/>
      <c r="J11" s="204"/>
      <c r="K11" s="202"/>
      <c r="L11" s="201"/>
      <c r="M11" s="205" t="str">
        <f>IFERROR(VLOOKUP(I11,分類表!A6:I1323,6,0),"")</f>
        <v/>
      </c>
      <c r="N11" s="205" t="str">
        <f>IFERROR(VLOOKUP(J11,分類表!B6:J1323,6,0),"")</f>
        <v/>
      </c>
      <c r="O11" s="205" t="str">
        <f>IFERROR(VLOOKUP(K11,分類表!C6:K1323,6,0),"")</f>
        <v/>
      </c>
      <c r="P11" s="205" t="str">
        <f>IFERROR(VLOOKUP(L11,分類表!D6:L1323,6,0),"")</f>
        <v/>
      </c>
      <c r="Q11" s="206"/>
      <c r="R11" s="104" t="str">
        <f>IFERROR(VLOOKUP(Q11,ドロップダウンリスト!$BC$3:$BD$5,2,0),"")</f>
        <v/>
      </c>
      <c r="S11" s="172"/>
      <c r="T11" s="176"/>
      <c r="U11" s="216"/>
      <c r="V11" s="215"/>
      <c r="W11" s="151"/>
      <c r="X11" s="189" t="s">
        <v>112</v>
      </c>
      <c r="Y11" s="151"/>
      <c r="Z11" s="100" t="s">
        <v>127</v>
      </c>
      <c r="AA11" s="34"/>
      <c r="AB11" s="166"/>
      <c r="AC11" s="104" t="str">
        <f>IFERROR(VLOOKUP(AB11,ドロップダウンリスト!$BA$3:$BB$50,2,0),"")</f>
        <v/>
      </c>
      <c r="AD11" s="36"/>
      <c r="AE11" s="99"/>
      <c r="AF11" s="209"/>
      <c r="AG11" s="210"/>
      <c r="AH11" s="211"/>
      <c r="AI11" s="212"/>
      <c r="AJ11" s="132"/>
      <c r="AK11" s="132"/>
      <c r="AL11" s="132"/>
      <c r="AM11" s="132"/>
      <c r="AN11" s="132"/>
      <c r="AO11" s="132"/>
      <c r="AP11" s="132"/>
      <c r="AQ11" s="213"/>
      <c r="AR11" s="37"/>
      <c r="AS11" s="41"/>
      <c r="AT11" s="37"/>
      <c r="AU11" s="185"/>
      <c r="AV11" s="185"/>
      <c r="AW11" s="108"/>
      <c r="AX11" s="192" t="str">
        <f t="shared" si="0"/>
        <v/>
      </c>
      <c r="AY11" s="193" t="str">
        <f t="shared" si="1"/>
        <v/>
      </c>
      <c r="AZ11" s="45"/>
      <c r="BA11" s="45"/>
      <c r="BB11" s="45"/>
      <c r="BC11" s="45"/>
      <c r="BD11" s="45"/>
      <c r="BE11" s="45"/>
      <c r="BF11" s="45"/>
      <c r="BG11" s="45"/>
      <c r="BH11" s="45"/>
      <c r="BI11" s="45"/>
    </row>
    <row r="12" spans="1:61" s="4" customFormat="1" ht="54.75" customHeight="1" x14ac:dyDescent="0.4">
      <c r="A12" s="8">
        <v>5</v>
      </c>
      <c r="B12" s="163"/>
      <c r="C12" s="198"/>
      <c r="D12" s="199"/>
      <c r="E12" s="198"/>
      <c r="F12" s="202"/>
      <c r="G12" s="198"/>
      <c r="H12" s="203"/>
      <c r="I12" s="198"/>
      <c r="J12" s="204"/>
      <c r="K12" s="202"/>
      <c r="L12" s="201"/>
      <c r="M12" s="205" t="str">
        <f>IFERROR(VLOOKUP(I12,分類表!A7:I1324,6,0),"")</f>
        <v/>
      </c>
      <c r="N12" s="205" t="str">
        <f>IFERROR(VLOOKUP(J12,分類表!B7:J1324,6,0),"")</f>
        <v/>
      </c>
      <c r="O12" s="205" t="str">
        <f>IFERROR(VLOOKUP(K12,分類表!C7:K1324,6,0),"")</f>
        <v/>
      </c>
      <c r="P12" s="205" t="str">
        <f>IFERROR(VLOOKUP(L12,分類表!D7:L1324,6,0),"")</f>
        <v/>
      </c>
      <c r="Q12" s="206"/>
      <c r="R12" s="104" t="str">
        <f>IFERROR(VLOOKUP(Q12,ドロップダウンリスト!$BC$3:$BD$5,2,0),"")</f>
        <v/>
      </c>
      <c r="S12" s="172"/>
      <c r="T12" s="176"/>
      <c r="U12" s="216"/>
      <c r="V12" s="215"/>
      <c r="W12" s="151"/>
      <c r="X12" s="189" t="s">
        <v>112</v>
      </c>
      <c r="Y12" s="151"/>
      <c r="Z12" s="100" t="s">
        <v>127</v>
      </c>
      <c r="AA12" s="34"/>
      <c r="AB12" s="166"/>
      <c r="AC12" s="104" t="str">
        <f>IFERROR(VLOOKUP(AB12,ドロップダウンリスト!$BA$3:$BB$50,2,0),"")</f>
        <v/>
      </c>
      <c r="AD12" s="36"/>
      <c r="AE12" s="99"/>
      <c r="AF12" s="209"/>
      <c r="AG12" s="210"/>
      <c r="AH12" s="211"/>
      <c r="AI12" s="212"/>
      <c r="AJ12" s="132"/>
      <c r="AK12" s="132"/>
      <c r="AL12" s="132"/>
      <c r="AM12" s="132"/>
      <c r="AN12" s="132"/>
      <c r="AO12" s="132"/>
      <c r="AP12" s="132"/>
      <c r="AQ12" s="213"/>
      <c r="AR12" s="37"/>
      <c r="AS12" s="41"/>
      <c r="AT12" s="37"/>
      <c r="AU12" s="185"/>
      <c r="AV12" s="185"/>
      <c r="AW12" s="108"/>
      <c r="AX12" s="192" t="str">
        <f t="shared" si="0"/>
        <v/>
      </c>
      <c r="AY12" s="193" t="str">
        <f t="shared" si="1"/>
        <v/>
      </c>
      <c r="AZ12" s="45"/>
      <c r="BA12" s="45"/>
      <c r="BB12" s="45"/>
      <c r="BC12" s="45"/>
      <c r="BD12" s="45"/>
      <c r="BE12" s="45"/>
      <c r="BF12" s="45"/>
      <c r="BG12" s="45"/>
      <c r="BH12" s="45"/>
      <c r="BI12" s="45"/>
    </row>
    <row r="13" spans="1:61" s="4" customFormat="1" ht="54.75" customHeight="1" x14ac:dyDescent="0.4">
      <c r="A13" s="8">
        <v>6</v>
      </c>
      <c r="B13" s="163"/>
      <c r="C13" s="198"/>
      <c r="D13" s="199"/>
      <c r="E13" s="198"/>
      <c r="F13" s="202"/>
      <c r="G13" s="198"/>
      <c r="H13" s="203"/>
      <c r="I13" s="198"/>
      <c r="J13" s="204"/>
      <c r="K13" s="202"/>
      <c r="L13" s="201"/>
      <c r="M13" s="205" t="str">
        <f>IFERROR(VLOOKUP(I13,分類表!A8:I1325,6,0),"")</f>
        <v/>
      </c>
      <c r="N13" s="205" t="str">
        <f>IFERROR(VLOOKUP(J13,分類表!B8:J1325,6,0),"")</f>
        <v/>
      </c>
      <c r="O13" s="205" t="str">
        <f>IFERROR(VLOOKUP(K13,分類表!C8:K1325,6,0),"")</f>
        <v/>
      </c>
      <c r="P13" s="205" t="str">
        <f>IFERROR(VLOOKUP(L13,分類表!D8:L1325,6,0),"")</f>
        <v/>
      </c>
      <c r="Q13" s="206"/>
      <c r="R13" s="104" t="str">
        <f>IFERROR(VLOOKUP(Q13,ドロップダウンリスト!$BC$3:$BD$5,2,0),"")</f>
        <v/>
      </c>
      <c r="S13" s="172"/>
      <c r="T13" s="176"/>
      <c r="U13" s="216"/>
      <c r="V13" s="215"/>
      <c r="W13" s="151"/>
      <c r="X13" s="189" t="s">
        <v>112</v>
      </c>
      <c r="Y13" s="151"/>
      <c r="Z13" s="100" t="s">
        <v>127</v>
      </c>
      <c r="AA13" s="34"/>
      <c r="AB13" s="166"/>
      <c r="AC13" s="104" t="str">
        <f>IFERROR(VLOOKUP(AB13,ドロップダウンリスト!$BA$3:$BB$50,2,0),"")</f>
        <v/>
      </c>
      <c r="AD13" s="36"/>
      <c r="AE13" s="99"/>
      <c r="AF13" s="209"/>
      <c r="AG13" s="210"/>
      <c r="AH13" s="211"/>
      <c r="AI13" s="212"/>
      <c r="AJ13" s="132"/>
      <c r="AK13" s="132"/>
      <c r="AL13" s="132"/>
      <c r="AM13" s="132"/>
      <c r="AN13" s="132"/>
      <c r="AO13" s="132"/>
      <c r="AP13" s="132"/>
      <c r="AQ13" s="213"/>
      <c r="AR13" s="37"/>
      <c r="AS13" s="41"/>
      <c r="AT13" s="37"/>
      <c r="AU13" s="185"/>
      <c r="AV13" s="185"/>
      <c r="AW13" s="108"/>
      <c r="AX13" s="192" t="str">
        <f t="shared" si="0"/>
        <v/>
      </c>
      <c r="AY13" s="193" t="str">
        <f t="shared" si="1"/>
        <v/>
      </c>
      <c r="AZ13" s="45"/>
      <c r="BA13" s="45"/>
      <c r="BB13" s="45"/>
      <c r="BC13" s="45"/>
      <c r="BD13" s="45"/>
      <c r="BE13" s="45"/>
      <c r="BF13" s="45"/>
      <c r="BG13" s="45"/>
      <c r="BH13" s="45"/>
      <c r="BI13" s="45"/>
    </row>
    <row r="14" spans="1:61" s="4" customFormat="1" ht="54.75" customHeight="1" x14ac:dyDescent="0.4">
      <c r="A14" s="8">
        <v>7</v>
      </c>
      <c r="B14" s="163"/>
      <c r="C14" s="198"/>
      <c r="D14" s="199"/>
      <c r="E14" s="198"/>
      <c r="F14" s="202"/>
      <c r="G14" s="198"/>
      <c r="H14" s="203"/>
      <c r="I14" s="198"/>
      <c r="J14" s="204"/>
      <c r="K14" s="202"/>
      <c r="L14" s="201"/>
      <c r="M14" s="205" t="str">
        <f>IFERROR(VLOOKUP(I14,分類表!A9:I1326,6,0),"")</f>
        <v/>
      </c>
      <c r="N14" s="205" t="str">
        <f>IFERROR(VLOOKUP(J14,分類表!B9:J1326,6,0),"")</f>
        <v/>
      </c>
      <c r="O14" s="205" t="str">
        <f>IFERROR(VLOOKUP(K14,分類表!C9:K1326,6,0),"")</f>
        <v/>
      </c>
      <c r="P14" s="205" t="str">
        <f>IFERROR(VLOOKUP(L14,分類表!D9:L1326,6,0),"")</f>
        <v/>
      </c>
      <c r="Q14" s="206"/>
      <c r="R14" s="104" t="str">
        <f>IFERROR(VLOOKUP(Q14,ドロップダウンリスト!$BC$3:$BD$5,2,0),"")</f>
        <v/>
      </c>
      <c r="S14" s="172"/>
      <c r="T14" s="176"/>
      <c r="U14" s="216"/>
      <c r="V14" s="215"/>
      <c r="W14" s="151"/>
      <c r="X14" s="155" t="s">
        <v>112</v>
      </c>
      <c r="Y14" s="151"/>
      <c r="Z14" s="100" t="s">
        <v>127</v>
      </c>
      <c r="AA14" s="34"/>
      <c r="AB14" s="166"/>
      <c r="AC14" s="104" t="str">
        <f>IFERROR(VLOOKUP(AB14,ドロップダウンリスト!$BA$3:$BB$50,2,0),"")</f>
        <v/>
      </c>
      <c r="AD14" s="35"/>
      <c r="AE14" s="99"/>
      <c r="AF14" s="209"/>
      <c r="AG14" s="210"/>
      <c r="AH14" s="211"/>
      <c r="AI14" s="212"/>
      <c r="AJ14" s="132"/>
      <c r="AK14" s="132"/>
      <c r="AL14" s="132"/>
      <c r="AM14" s="132"/>
      <c r="AN14" s="132"/>
      <c r="AO14" s="132"/>
      <c r="AP14" s="132"/>
      <c r="AQ14" s="213"/>
      <c r="AR14" s="37"/>
      <c r="AS14" s="41"/>
      <c r="AT14" s="37"/>
      <c r="AU14" s="185"/>
      <c r="AV14" s="185"/>
      <c r="AW14" s="108"/>
      <c r="AX14" s="192" t="str">
        <f t="shared" si="0"/>
        <v/>
      </c>
      <c r="AY14" s="193" t="str">
        <f t="shared" si="1"/>
        <v/>
      </c>
      <c r="AZ14" s="45"/>
      <c r="BA14" s="45"/>
      <c r="BB14" s="45"/>
      <c r="BC14" s="45"/>
      <c r="BD14" s="45"/>
      <c r="BE14" s="45"/>
      <c r="BF14" s="45"/>
      <c r="BG14" s="45"/>
      <c r="BH14" s="45"/>
      <c r="BI14" s="45"/>
    </row>
    <row r="15" spans="1:61" s="4" customFormat="1" ht="54.75" customHeight="1" x14ac:dyDescent="0.4">
      <c r="A15" s="8">
        <v>8</v>
      </c>
      <c r="B15" s="163"/>
      <c r="C15" s="198"/>
      <c r="D15" s="199"/>
      <c r="E15" s="198"/>
      <c r="F15" s="202"/>
      <c r="G15" s="198"/>
      <c r="H15" s="203"/>
      <c r="I15" s="198"/>
      <c r="J15" s="204"/>
      <c r="K15" s="202"/>
      <c r="L15" s="201"/>
      <c r="M15" s="205" t="str">
        <f>IFERROR(VLOOKUP(I15,分類表!A10:I1327,6,0),"")</f>
        <v/>
      </c>
      <c r="N15" s="205" t="str">
        <f>IFERROR(VLOOKUP(J15,分類表!B10:J1327,6,0),"")</f>
        <v/>
      </c>
      <c r="O15" s="205" t="str">
        <f>IFERROR(VLOOKUP(K15,分類表!C10:K1327,6,0),"")</f>
        <v/>
      </c>
      <c r="P15" s="205" t="str">
        <f>IFERROR(VLOOKUP(L15,分類表!D10:L1327,6,0),"")</f>
        <v/>
      </c>
      <c r="Q15" s="206"/>
      <c r="R15" s="104" t="str">
        <f>IFERROR(VLOOKUP(Q15,ドロップダウンリスト!$BC$3:$BD$5,2,0),"")</f>
        <v/>
      </c>
      <c r="S15" s="172"/>
      <c r="T15" s="176"/>
      <c r="U15" s="216"/>
      <c r="V15" s="215"/>
      <c r="W15" s="151"/>
      <c r="X15" s="155" t="s">
        <v>112</v>
      </c>
      <c r="Y15" s="151"/>
      <c r="Z15" s="100" t="s">
        <v>127</v>
      </c>
      <c r="AA15" s="34"/>
      <c r="AB15" s="166"/>
      <c r="AC15" s="104" t="str">
        <f>IFERROR(VLOOKUP(AB15,ドロップダウンリスト!$BA$3:$BB$50,2,0),"")</f>
        <v/>
      </c>
      <c r="AD15" s="102"/>
      <c r="AE15" s="99"/>
      <c r="AF15" s="209"/>
      <c r="AG15" s="210"/>
      <c r="AH15" s="211"/>
      <c r="AI15" s="212"/>
      <c r="AJ15" s="132"/>
      <c r="AK15" s="132"/>
      <c r="AL15" s="132"/>
      <c r="AM15" s="132"/>
      <c r="AN15" s="132"/>
      <c r="AO15" s="132"/>
      <c r="AP15" s="132"/>
      <c r="AQ15" s="213"/>
      <c r="AR15" s="37"/>
      <c r="AS15" s="41"/>
      <c r="AT15" s="37"/>
      <c r="AU15" s="185"/>
      <c r="AV15" s="185"/>
      <c r="AW15" s="108"/>
      <c r="AX15" s="192" t="str">
        <f t="shared" si="0"/>
        <v/>
      </c>
      <c r="AY15" s="193" t="str">
        <f t="shared" si="1"/>
        <v/>
      </c>
      <c r="AZ15" s="45"/>
      <c r="BA15" s="45"/>
      <c r="BB15" s="45"/>
      <c r="BC15" s="45"/>
      <c r="BD15" s="45"/>
      <c r="BE15" s="45"/>
      <c r="BF15" s="45"/>
      <c r="BG15" s="45"/>
      <c r="BH15" s="45"/>
      <c r="BI15" s="45"/>
    </row>
    <row r="16" spans="1:61" s="4" customFormat="1" ht="54.75" customHeight="1" x14ac:dyDescent="0.4">
      <c r="A16" s="8">
        <v>9</v>
      </c>
      <c r="B16" s="163"/>
      <c r="C16" s="198"/>
      <c r="D16" s="199"/>
      <c r="E16" s="198"/>
      <c r="F16" s="202"/>
      <c r="G16" s="198"/>
      <c r="H16" s="203"/>
      <c r="I16" s="198"/>
      <c r="J16" s="204"/>
      <c r="K16" s="202"/>
      <c r="L16" s="201"/>
      <c r="M16" s="205" t="str">
        <f>IFERROR(VLOOKUP(I16,分類表!A11:I1328,6,0),"")</f>
        <v/>
      </c>
      <c r="N16" s="205" t="str">
        <f>IFERROR(VLOOKUP(J16,分類表!B11:J1328,6,0),"")</f>
        <v/>
      </c>
      <c r="O16" s="205" t="str">
        <f>IFERROR(VLOOKUP(K16,分類表!C11:K1328,6,0),"")</f>
        <v/>
      </c>
      <c r="P16" s="205" t="str">
        <f>IFERROR(VLOOKUP(L16,分類表!D11:L1328,6,0),"")</f>
        <v/>
      </c>
      <c r="Q16" s="206"/>
      <c r="R16" s="104" t="str">
        <f>IFERROR(VLOOKUP(Q16,ドロップダウンリスト!$BC$3:$BD$5,2,0),"")</f>
        <v/>
      </c>
      <c r="S16" s="172"/>
      <c r="T16" s="176"/>
      <c r="U16" s="216"/>
      <c r="V16" s="215"/>
      <c r="W16" s="151"/>
      <c r="X16" s="155" t="s">
        <v>112</v>
      </c>
      <c r="Y16" s="151"/>
      <c r="Z16" s="100" t="s">
        <v>127</v>
      </c>
      <c r="AA16" s="34"/>
      <c r="AB16" s="166"/>
      <c r="AC16" s="104" t="str">
        <f>IFERROR(VLOOKUP(AB16,ドロップダウンリスト!$BA$3:$BB$50,2,0),"")</f>
        <v/>
      </c>
      <c r="AD16" s="35"/>
      <c r="AE16" s="99"/>
      <c r="AF16" s="209"/>
      <c r="AG16" s="210"/>
      <c r="AH16" s="211"/>
      <c r="AI16" s="212"/>
      <c r="AJ16" s="132"/>
      <c r="AK16" s="132"/>
      <c r="AL16" s="132"/>
      <c r="AM16" s="132"/>
      <c r="AN16" s="132"/>
      <c r="AO16" s="132"/>
      <c r="AP16" s="132"/>
      <c r="AQ16" s="213"/>
      <c r="AR16" s="37"/>
      <c r="AS16" s="41"/>
      <c r="AT16" s="37"/>
      <c r="AU16" s="185"/>
      <c r="AV16" s="185"/>
      <c r="AW16" s="108"/>
      <c r="AX16" s="192" t="str">
        <f t="shared" si="0"/>
        <v/>
      </c>
      <c r="AY16" s="193" t="str">
        <f t="shared" si="1"/>
        <v/>
      </c>
      <c r="AZ16" s="45"/>
      <c r="BA16" s="45"/>
      <c r="BB16" s="45"/>
      <c r="BC16" s="45"/>
      <c r="BD16" s="45"/>
      <c r="BE16" s="45"/>
      <c r="BF16" s="45"/>
      <c r="BG16" s="45"/>
      <c r="BH16" s="45"/>
      <c r="BI16" s="45"/>
    </row>
    <row r="17" spans="1:61" s="4" customFormat="1" ht="54.75" customHeight="1" x14ac:dyDescent="0.4">
      <c r="A17" s="8">
        <v>10</v>
      </c>
      <c r="B17" s="163"/>
      <c r="C17" s="198"/>
      <c r="D17" s="199"/>
      <c r="E17" s="198"/>
      <c r="F17" s="202"/>
      <c r="G17" s="198"/>
      <c r="H17" s="203"/>
      <c r="I17" s="198"/>
      <c r="J17" s="204"/>
      <c r="K17" s="202"/>
      <c r="L17" s="201"/>
      <c r="M17" s="205" t="str">
        <f>IFERROR(VLOOKUP(I17,分類表!A12:I1329,6,0),"")</f>
        <v/>
      </c>
      <c r="N17" s="205" t="str">
        <f>IFERROR(VLOOKUP(J17,分類表!B12:J1329,6,0),"")</f>
        <v/>
      </c>
      <c r="O17" s="205" t="str">
        <f>IFERROR(VLOOKUP(K17,分類表!C12:K1329,6,0),"")</f>
        <v/>
      </c>
      <c r="P17" s="205" t="str">
        <f>IFERROR(VLOOKUP(L17,分類表!D12:L1329,6,0),"")</f>
        <v/>
      </c>
      <c r="Q17" s="206"/>
      <c r="R17" s="104" t="str">
        <f>IFERROR(VLOOKUP(Q17,ドロップダウンリスト!$BC$3:$BD$5,2,0),"")</f>
        <v/>
      </c>
      <c r="S17" s="172"/>
      <c r="T17" s="176"/>
      <c r="U17" s="216"/>
      <c r="V17" s="215"/>
      <c r="W17" s="151"/>
      <c r="X17" s="155" t="s">
        <v>112</v>
      </c>
      <c r="Y17" s="151"/>
      <c r="Z17" s="100" t="s">
        <v>127</v>
      </c>
      <c r="AA17" s="34"/>
      <c r="AB17" s="166"/>
      <c r="AC17" s="104" t="str">
        <f>IFERROR(VLOOKUP(AB17,ドロップダウンリスト!$BA$3:$BB$50,2,0),"")</f>
        <v/>
      </c>
      <c r="AD17" s="35"/>
      <c r="AE17" s="99"/>
      <c r="AF17" s="209"/>
      <c r="AG17" s="210"/>
      <c r="AH17" s="211"/>
      <c r="AI17" s="212"/>
      <c r="AJ17" s="132"/>
      <c r="AK17" s="132"/>
      <c r="AL17" s="132"/>
      <c r="AM17" s="132"/>
      <c r="AN17" s="132"/>
      <c r="AO17" s="132"/>
      <c r="AP17" s="132"/>
      <c r="AQ17" s="213"/>
      <c r="AR17" s="37"/>
      <c r="AS17" s="41"/>
      <c r="AT17" s="37"/>
      <c r="AU17" s="185"/>
      <c r="AV17" s="185"/>
      <c r="AW17" s="108"/>
      <c r="AX17" s="192" t="str">
        <f t="shared" si="0"/>
        <v/>
      </c>
      <c r="AY17" s="193" t="str">
        <f t="shared" si="1"/>
        <v/>
      </c>
      <c r="AZ17" s="45"/>
      <c r="BA17" s="45"/>
      <c r="BB17" s="45"/>
      <c r="BC17" s="45"/>
      <c r="BD17" s="45"/>
      <c r="BE17" s="45"/>
      <c r="BF17" s="45"/>
      <c r="BG17" s="45"/>
      <c r="BH17" s="45"/>
      <c r="BI17" s="45"/>
    </row>
    <row r="18" spans="1:61" s="4" customFormat="1" ht="54.75" customHeight="1" x14ac:dyDescent="0.4">
      <c r="A18" s="8">
        <v>11</v>
      </c>
      <c r="B18" s="163"/>
      <c r="C18" s="198"/>
      <c r="D18" s="199"/>
      <c r="E18" s="198"/>
      <c r="F18" s="202"/>
      <c r="G18" s="198"/>
      <c r="H18" s="203"/>
      <c r="I18" s="198"/>
      <c r="J18" s="204"/>
      <c r="K18" s="202"/>
      <c r="L18" s="201"/>
      <c r="M18" s="205" t="str">
        <f>IFERROR(VLOOKUP(I18,分類表!A13:I1330,6,0),"")</f>
        <v/>
      </c>
      <c r="N18" s="205" t="str">
        <f>IFERROR(VLOOKUP(J18,分類表!B13:J1330,6,0),"")</f>
        <v/>
      </c>
      <c r="O18" s="205" t="str">
        <f>IFERROR(VLOOKUP(K18,分類表!C13:K1330,6,0),"")</f>
        <v/>
      </c>
      <c r="P18" s="205" t="str">
        <f>IFERROR(VLOOKUP(L18,分類表!D13:L1330,6,0),"")</f>
        <v/>
      </c>
      <c r="Q18" s="206"/>
      <c r="R18" s="104" t="str">
        <f>IFERROR(VLOOKUP(Q18,ドロップダウンリスト!$BC$3:$BD$5,2,0),"")</f>
        <v/>
      </c>
      <c r="S18" s="172"/>
      <c r="T18" s="176"/>
      <c r="U18" s="216"/>
      <c r="V18" s="215"/>
      <c r="W18" s="151"/>
      <c r="X18" s="155" t="s">
        <v>112</v>
      </c>
      <c r="Y18" s="151"/>
      <c r="Z18" s="100" t="s">
        <v>127</v>
      </c>
      <c r="AA18" s="34"/>
      <c r="AB18" s="166"/>
      <c r="AC18" s="104" t="str">
        <f>IFERROR(VLOOKUP(AB18,ドロップダウンリスト!$BA$3:$BB$50,2,0),"")</f>
        <v/>
      </c>
      <c r="AD18" s="35"/>
      <c r="AE18" s="99"/>
      <c r="AF18" s="209"/>
      <c r="AG18" s="210"/>
      <c r="AH18" s="211"/>
      <c r="AI18" s="212"/>
      <c r="AJ18" s="132"/>
      <c r="AK18" s="132"/>
      <c r="AL18" s="132"/>
      <c r="AM18" s="132"/>
      <c r="AN18" s="132"/>
      <c r="AO18" s="132"/>
      <c r="AP18" s="132"/>
      <c r="AQ18" s="213"/>
      <c r="AR18" s="37"/>
      <c r="AS18" s="41"/>
      <c r="AT18" s="37"/>
      <c r="AU18" s="185"/>
      <c r="AV18" s="185"/>
      <c r="AW18" s="108"/>
      <c r="AX18" s="192" t="str">
        <f t="shared" si="0"/>
        <v/>
      </c>
      <c r="AY18" s="193" t="str">
        <f t="shared" si="1"/>
        <v/>
      </c>
      <c r="AZ18" s="45"/>
      <c r="BA18" s="45"/>
      <c r="BB18" s="45"/>
      <c r="BC18" s="45"/>
      <c r="BD18" s="45"/>
      <c r="BE18" s="45"/>
      <c r="BF18" s="45"/>
      <c r="BG18" s="45"/>
      <c r="BH18" s="45"/>
      <c r="BI18" s="45"/>
    </row>
    <row r="19" spans="1:61" s="4" customFormat="1" ht="54.75" customHeight="1" x14ac:dyDescent="0.4">
      <c r="A19" s="8">
        <v>12</v>
      </c>
      <c r="B19" s="163"/>
      <c r="C19" s="198"/>
      <c r="D19" s="199"/>
      <c r="E19" s="198"/>
      <c r="F19" s="202"/>
      <c r="G19" s="198"/>
      <c r="H19" s="203"/>
      <c r="I19" s="198"/>
      <c r="J19" s="204"/>
      <c r="K19" s="202"/>
      <c r="L19" s="201"/>
      <c r="M19" s="205" t="str">
        <f>IFERROR(VLOOKUP(I19,分類表!A14:I1331,6,0),"")</f>
        <v/>
      </c>
      <c r="N19" s="205" t="str">
        <f>IFERROR(VLOOKUP(J19,分類表!B14:J1331,6,0),"")</f>
        <v/>
      </c>
      <c r="O19" s="205" t="str">
        <f>IFERROR(VLOOKUP(K19,分類表!C14:K1331,6,0),"")</f>
        <v/>
      </c>
      <c r="P19" s="205" t="str">
        <f>IFERROR(VLOOKUP(L19,分類表!D14:L1331,6,0),"")</f>
        <v/>
      </c>
      <c r="Q19" s="206"/>
      <c r="R19" s="104" t="str">
        <f>IFERROR(VLOOKUP(Q19,ドロップダウンリスト!$BC$3:$BD$5,2,0),"")</f>
        <v/>
      </c>
      <c r="S19" s="172"/>
      <c r="T19" s="176"/>
      <c r="U19" s="216"/>
      <c r="V19" s="215"/>
      <c r="W19" s="151"/>
      <c r="X19" s="155" t="s">
        <v>112</v>
      </c>
      <c r="Y19" s="151"/>
      <c r="Z19" s="100" t="s">
        <v>127</v>
      </c>
      <c r="AA19" s="34"/>
      <c r="AB19" s="166"/>
      <c r="AC19" s="104" t="str">
        <f>IFERROR(VLOOKUP(AB19,ドロップダウンリスト!$BA$3:$BB$50,2,0),"")</f>
        <v/>
      </c>
      <c r="AD19" s="102"/>
      <c r="AE19" s="99"/>
      <c r="AF19" s="209"/>
      <c r="AG19" s="210"/>
      <c r="AH19" s="211"/>
      <c r="AI19" s="212"/>
      <c r="AJ19" s="132"/>
      <c r="AK19" s="132"/>
      <c r="AL19" s="132"/>
      <c r="AM19" s="132"/>
      <c r="AN19" s="132"/>
      <c r="AO19" s="132"/>
      <c r="AP19" s="132"/>
      <c r="AQ19" s="213"/>
      <c r="AR19" s="37"/>
      <c r="AS19" s="41"/>
      <c r="AT19" s="37"/>
      <c r="AU19" s="185"/>
      <c r="AV19" s="185"/>
      <c r="AW19" s="108"/>
      <c r="AX19" s="192" t="str">
        <f t="shared" si="0"/>
        <v/>
      </c>
      <c r="AY19" s="193" t="str">
        <f t="shared" si="1"/>
        <v/>
      </c>
      <c r="AZ19" s="45"/>
      <c r="BA19" s="45"/>
      <c r="BB19" s="45"/>
      <c r="BC19" s="45"/>
      <c r="BD19" s="45"/>
      <c r="BE19" s="45"/>
      <c r="BF19" s="45"/>
      <c r="BG19" s="45"/>
      <c r="BH19" s="45"/>
      <c r="BI19" s="45"/>
    </row>
    <row r="20" spans="1:61" s="4" customFormat="1" ht="54.75" customHeight="1" x14ac:dyDescent="0.4">
      <c r="A20" s="8">
        <v>13</v>
      </c>
      <c r="B20" s="163"/>
      <c r="C20" s="198"/>
      <c r="D20" s="199"/>
      <c r="E20" s="198"/>
      <c r="F20" s="202"/>
      <c r="G20" s="198"/>
      <c r="H20" s="203"/>
      <c r="I20" s="198"/>
      <c r="J20" s="204"/>
      <c r="K20" s="202"/>
      <c r="L20" s="201"/>
      <c r="M20" s="205" t="str">
        <f>IFERROR(VLOOKUP(I20,分類表!A15:I1332,6,0),"")</f>
        <v/>
      </c>
      <c r="N20" s="205" t="str">
        <f>IFERROR(VLOOKUP(J20,分類表!B15:J1332,6,0),"")</f>
        <v/>
      </c>
      <c r="O20" s="205" t="str">
        <f>IFERROR(VLOOKUP(K20,分類表!C15:K1332,6,0),"")</f>
        <v/>
      </c>
      <c r="P20" s="205" t="str">
        <f>IFERROR(VLOOKUP(L20,分類表!D15:L1332,6,0),"")</f>
        <v/>
      </c>
      <c r="Q20" s="206"/>
      <c r="R20" s="104" t="str">
        <f>IFERROR(VLOOKUP(Q20,ドロップダウンリスト!$BC$3:$BD$5,2,0),"")</f>
        <v/>
      </c>
      <c r="S20" s="172"/>
      <c r="T20" s="176"/>
      <c r="U20" s="216"/>
      <c r="V20" s="215"/>
      <c r="W20" s="151"/>
      <c r="X20" s="155" t="s">
        <v>112</v>
      </c>
      <c r="Y20" s="151"/>
      <c r="Z20" s="100" t="s">
        <v>127</v>
      </c>
      <c r="AA20" s="34"/>
      <c r="AB20" s="166"/>
      <c r="AC20" s="104" t="str">
        <f>IFERROR(VLOOKUP(AB20,ドロップダウンリスト!$BA$3:$BB$50,2,0),"")</f>
        <v/>
      </c>
      <c r="AD20" s="35"/>
      <c r="AE20" s="99"/>
      <c r="AF20" s="209"/>
      <c r="AG20" s="210"/>
      <c r="AH20" s="211"/>
      <c r="AI20" s="212"/>
      <c r="AJ20" s="132"/>
      <c r="AK20" s="132"/>
      <c r="AL20" s="132"/>
      <c r="AM20" s="132"/>
      <c r="AN20" s="132"/>
      <c r="AO20" s="132"/>
      <c r="AP20" s="132"/>
      <c r="AQ20" s="213"/>
      <c r="AR20" s="37"/>
      <c r="AS20" s="41"/>
      <c r="AT20" s="37"/>
      <c r="AU20" s="185"/>
      <c r="AV20" s="185"/>
      <c r="AW20" s="108"/>
      <c r="AX20" s="192" t="str">
        <f t="shared" si="0"/>
        <v/>
      </c>
      <c r="AY20" s="193" t="str">
        <f t="shared" si="1"/>
        <v/>
      </c>
      <c r="AZ20" s="45"/>
      <c r="BA20" s="45"/>
      <c r="BB20" s="45"/>
      <c r="BC20" s="45"/>
      <c r="BD20" s="45"/>
      <c r="BE20" s="45"/>
      <c r="BF20" s="45"/>
      <c r="BG20" s="45"/>
      <c r="BH20" s="45"/>
      <c r="BI20" s="45"/>
    </row>
    <row r="21" spans="1:61" s="4" customFormat="1" ht="54.75" customHeight="1" x14ac:dyDescent="0.4">
      <c r="A21" s="8">
        <v>14</v>
      </c>
      <c r="B21" s="163"/>
      <c r="C21" s="198"/>
      <c r="D21" s="199"/>
      <c r="E21" s="198"/>
      <c r="F21" s="202"/>
      <c r="G21" s="198"/>
      <c r="H21" s="203"/>
      <c r="I21" s="198"/>
      <c r="J21" s="204"/>
      <c r="K21" s="202"/>
      <c r="L21" s="201"/>
      <c r="M21" s="205" t="str">
        <f>IFERROR(VLOOKUP(I21,分類表!A16:I1333,6,0),"")</f>
        <v/>
      </c>
      <c r="N21" s="205" t="str">
        <f>IFERROR(VLOOKUP(J21,分類表!B16:J1333,6,0),"")</f>
        <v/>
      </c>
      <c r="O21" s="205" t="str">
        <f>IFERROR(VLOOKUP(K21,分類表!C16:K1333,6,0),"")</f>
        <v/>
      </c>
      <c r="P21" s="205" t="str">
        <f>IFERROR(VLOOKUP(L21,分類表!D16:L1333,6,0),"")</f>
        <v/>
      </c>
      <c r="Q21" s="206"/>
      <c r="R21" s="104" t="str">
        <f>IFERROR(VLOOKUP(Q21,ドロップダウンリスト!$BC$3:$BD$5,2,0),"")</f>
        <v/>
      </c>
      <c r="S21" s="172"/>
      <c r="T21" s="176"/>
      <c r="U21" s="216"/>
      <c r="V21" s="215"/>
      <c r="W21" s="151"/>
      <c r="X21" s="155" t="s">
        <v>112</v>
      </c>
      <c r="Y21" s="151"/>
      <c r="Z21" s="100" t="s">
        <v>127</v>
      </c>
      <c r="AA21" s="34"/>
      <c r="AB21" s="166"/>
      <c r="AC21" s="104" t="str">
        <f>IFERROR(VLOOKUP(AB21,ドロップダウンリスト!$BA$3:$BB$50,2,0),"")</f>
        <v/>
      </c>
      <c r="AD21" s="102"/>
      <c r="AE21" s="99"/>
      <c r="AF21" s="209"/>
      <c r="AG21" s="210"/>
      <c r="AH21" s="211"/>
      <c r="AI21" s="212"/>
      <c r="AJ21" s="132"/>
      <c r="AK21" s="132"/>
      <c r="AL21" s="132"/>
      <c r="AM21" s="132"/>
      <c r="AN21" s="132"/>
      <c r="AO21" s="132"/>
      <c r="AP21" s="132"/>
      <c r="AQ21" s="213"/>
      <c r="AR21" s="37"/>
      <c r="AS21" s="41"/>
      <c r="AT21" s="37"/>
      <c r="AU21" s="185"/>
      <c r="AV21" s="185"/>
      <c r="AW21" s="108"/>
      <c r="AX21" s="192" t="str">
        <f t="shared" si="0"/>
        <v/>
      </c>
      <c r="AY21" s="193" t="str">
        <f t="shared" si="1"/>
        <v/>
      </c>
      <c r="AZ21" s="45"/>
      <c r="BA21" s="45"/>
      <c r="BB21" s="45"/>
      <c r="BC21" s="45"/>
      <c r="BD21" s="45"/>
      <c r="BE21" s="45"/>
      <c r="BF21" s="45"/>
      <c r="BG21" s="45"/>
      <c r="BH21" s="45"/>
      <c r="BI21" s="45"/>
    </row>
    <row r="22" spans="1:61" s="4" customFormat="1" ht="54.75" customHeight="1" x14ac:dyDescent="0.4">
      <c r="A22" s="8">
        <v>15</v>
      </c>
      <c r="B22" s="163"/>
      <c r="C22" s="198"/>
      <c r="D22" s="199"/>
      <c r="E22" s="198"/>
      <c r="F22" s="202"/>
      <c r="G22" s="198"/>
      <c r="H22" s="203"/>
      <c r="I22" s="198"/>
      <c r="J22" s="204"/>
      <c r="K22" s="202"/>
      <c r="L22" s="201"/>
      <c r="M22" s="205" t="str">
        <f>IFERROR(VLOOKUP(I22,分類表!A17:I1334,6,0),"")</f>
        <v/>
      </c>
      <c r="N22" s="205" t="str">
        <f>IFERROR(VLOOKUP(J22,分類表!B17:J1334,6,0),"")</f>
        <v/>
      </c>
      <c r="O22" s="205" t="str">
        <f>IFERROR(VLOOKUP(K22,分類表!C17:K1334,6,0),"")</f>
        <v/>
      </c>
      <c r="P22" s="205" t="str">
        <f>IFERROR(VLOOKUP(L22,分類表!D17:L1334,6,0),"")</f>
        <v/>
      </c>
      <c r="Q22" s="206"/>
      <c r="R22" s="104" t="str">
        <f>IFERROR(VLOOKUP(Q22,ドロップダウンリスト!$BC$3:$BD$5,2,0),"")</f>
        <v/>
      </c>
      <c r="S22" s="172"/>
      <c r="T22" s="176"/>
      <c r="U22" s="216"/>
      <c r="V22" s="215"/>
      <c r="W22" s="151"/>
      <c r="X22" s="155" t="s">
        <v>112</v>
      </c>
      <c r="Y22" s="151"/>
      <c r="Z22" s="100" t="s">
        <v>127</v>
      </c>
      <c r="AA22" s="34"/>
      <c r="AB22" s="166"/>
      <c r="AC22" s="104" t="str">
        <f>IFERROR(VLOOKUP(AB22,ドロップダウンリスト!$BA$3:$BB$50,2,0),"")</f>
        <v/>
      </c>
      <c r="AD22" s="35"/>
      <c r="AE22" s="99"/>
      <c r="AF22" s="209"/>
      <c r="AG22" s="210"/>
      <c r="AH22" s="211"/>
      <c r="AI22" s="212"/>
      <c r="AJ22" s="132"/>
      <c r="AK22" s="132"/>
      <c r="AL22" s="132"/>
      <c r="AM22" s="132"/>
      <c r="AN22" s="132"/>
      <c r="AO22" s="132"/>
      <c r="AP22" s="132"/>
      <c r="AQ22" s="213"/>
      <c r="AR22" s="37"/>
      <c r="AS22" s="41"/>
      <c r="AT22" s="37"/>
      <c r="AU22" s="185"/>
      <c r="AV22" s="185"/>
      <c r="AW22" s="108"/>
      <c r="AX22" s="192" t="str">
        <f t="shared" si="0"/>
        <v/>
      </c>
      <c r="AY22" s="193" t="str">
        <f t="shared" si="1"/>
        <v/>
      </c>
      <c r="AZ22" s="45"/>
      <c r="BA22" s="45"/>
      <c r="BB22" s="45"/>
      <c r="BC22" s="45"/>
      <c r="BD22" s="45"/>
      <c r="BE22" s="45"/>
      <c r="BF22" s="45"/>
      <c r="BG22" s="45"/>
      <c r="BH22" s="45"/>
      <c r="BI22" s="45"/>
    </row>
    <row r="23" spans="1:61" s="4" customFormat="1" ht="54.75" customHeight="1" x14ac:dyDescent="0.4">
      <c r="A23" s="8">
        <v>16</v>
      </c>
      <c r="B23" s="163"/>
      <c r="C23" s="198"/>
      <c r="D23" s="199"/>
      <c r="E23" s="198"/>
      <c r="F23" s="202"/>
      <c r="G23" s="198"/>
      <c r="H23" s="203"/>
      <c r="I23" s="198"/>
      <c r="J23" s="204"/>
      <c r="K23" s="202"/>
      <c r="L23" s="201"/>
      <c r="M23" s="205" t="str">
        <f>IFERROR(VLOOKUP(I23,分類表!A18:I1335,6,0),"")</f>
        <v/>
      </c>
      <c r="N23" s="205" t="str">
        <f>IFERROR(VLOOKUP(J23,分類表!B18:J1335,6,0),"")</f>
        <v/>
      </c>
      <c r="O23" s="205" t="str">
        <f>IFERROR(VLOOKUP(K23,分類表!C18:K1335,6,0),"")</f>
        <v/>
      </c>
      <c r="P23" s="205" t="str">
        <f>IFERROR(VLOOKUP(L23,分類表!D18:L1335,6,0),"")</f>
        <v/>
      </c>
      <c r="Q23" s="206"/>
      <c r="R23" s="104" t="str">
        <f>IFERROR(VLOOKUP(Q23,ドロップダウンリスト!$BC$3:$BD$5,2,0),"")</f>
        <v/>
      </c>
      <c r="S23" s="172"/>
      <c r="T23" s="176"/>
      <c r="U23" s="216"/>
      <c r="V23" s="215"/>
      <c r="W23" s="151"/>
      <c r="X23" s="155" t="s">
        <v>112</v>
      </c>
      <c r="Y23" s="151"/>
      <c r="Z23" s="100" t="s">
        <v>127</v>
      </c>
      <c r="AA23" s="34"/>
      <c r="AB23" s="166"/>
      <c r="AC23" s="104" t="str">
        <f>IFERROR(VLOOKUP(AB23,ドロップダウンリスト!$BA$3:$BB$50,2,0),"")</f>
        <v/>
      </c>
      <c r="AD23" s="102"/>
      <c r="AE23" s="99"/>
      <c r="AF23" s="209"/>
      <c r="AG23" s="210"/>
      <c r="AH23" s="211"/>
      <c r="AI23" s="212"/>
      <c r="AJ23" s="132"/>
      <c r="AK23" s="132"/>
      <c r="AL23" s="132"/>
      <c r="AM23" s="132"/>
      <c r="AN23" s="132"/>
      <c r="AO23" s="132"/>
      <c r="AP23" s="132"/>
      <c r="AQ23" s="213"/>
      <c r="AR23" s="37"/>
      <c r="AS23" s="41"/>
      <c r="AT23" s="37"/>
      <c r="AU23" s="185"/>
      <c r="AV23" s="185"/>
      <c r="AW23" s="108"/>
      <c r="AX23" s="192" t="str">
        <f t="shared" si="0"/>
        <v/>
      </c>
      <c r="AY23" s="193" t="str">
        <f t="shared" si="1"/>
        <v/>
      </c>
      <c r="AZ23" s="45"/>
      <c r="BA23" s="45"/>
      <c r="BB23" s="45"/>
      <c r="BC23" s="45"/>
      <c r="BD23" s="45"/>
      <c r="BE23" s="45"/>
      <c r="BF23" s="45"/>
      <c r="BG23" s="45"/>
      <c r="BH23" s="45"/>
      <c r="BI23" s="45"/>
    </row>
    <row r="24" spans="1:61" s="4" customFormat="1" ht="54.75" customHeight="1" x14ac:dyDescent="0.4">
      <c r="A24" s="8">
        <v>17</v>
      </c>
      <c r="B24" s="163"/>
      <c r="C24" s="198"/>
      <c r="D24" s="199"/>
      <c r="E24" s="198"/>
      <c r="F24" s="202"/>
      <c r="G24" s="198"/>
      <c r="H24" s="203"/>
      <c r="I24" s="198"/>
      <c r="J24" s="204"/>
      <c r="K24" s="202"/>
      <c r="L24" s="201"/>
      <c r="M24" s="205" t="str">
        <f>IFERROR(VLOOKUP(I24,分類表!A19:I1336,6,0),"")</f>
        <v/>
      </c>
      <c r="N24" s="205" t="str">
        <f>IFERROR(VLOOKUP(J24,分類表!B19:J1336,6,0),"")</f>
        <v/>
      </c>
      <c r="O24" s="205" t="str">
        <f>IFERROR(VLOOKUP(K24,分類表!C19:K1336,6,0),"")</f>
        <v/>
      </c>
      <c r="P24" s="205" t="str">
        <f>IFERROR(VLOOKUP(L24,分類表!D19:L1336,6,0),"")</f>
        <v/>
      </c>
      <c r="Q24" s="206"/>
      <c r="R24" s="104" t="str">
        <f>IFERROR(VLOOKUP(Q24,ドロップダウンリスト!$BC$3:$BD$5,2,0),"")</f>
        <v/>
      </c>
      <c r="S24" s="172"/>
      <c r="T24" s="176"/>
      <c r="U24" s="216"/>
      <c r="V24" s="215"/>
      <c r="W24" s="151"/>
      <c r="X24" s="155" t="s">
        <v>112</v>
      </c>
      <c r="Y24" s="151"/>
      <c r="Z24" s="100" t="s">
        <v>127</v>
      </c>
      <c r="AA24" s="34"/>
      <c r="AB24" s="166"/>
      <c r="AC24" s="104" t="str">
        <f>IFERROR(VLOOKUP(AB24,ドロップダウンリスト!$BA$3:$BB$50,2,0),"")</f>
        <v/>
      </c>
      <c r="AD24" s="35"/>
      <c r="AE24" s="99"/>
      <c r="AF24" s="209"/>
      <c r="AG24" s="210"/>
      <c r="AH24" s="211"/>
      <c r="AI24" s="212"/>
      <c r="AJ24" s="132"/>
      <c r="AK24" s="132"/>
      <c r="AL24" s="132"/>
      <c r="AM24" s="132"/>
      <c r="AN24" s="132"/>
      <c r="AO24" s="132"/>
      <c r="AP24" s="132"/>
      <c r="AQ24" s="213"/>
      <c r="AR24" s="37"/>
      <c r="AS24" s="41"/>
      <c r="AT24" s="37"/>
      <c r="AU24" s="185"/>
      <c r="AV24" s="185"/>
      <c r="AW24" s="108"/>
      <c r="AX24" s="192" t="str">
        <f t="shared" si="0"/>
        <v/>
      </c>
      <c r="AY24" s="193" t="str">
        <f t="shared" si="1"/>
        <v/>
      </c>
      <c r="AZ24" s="45"/>
      <c r="BA24" s="45"/>
      <c r="BB24" s="45"/>
      <c r="BC24" s="45"/>
      <c r="BD24" s="45"/>
      <c r="BE24" s="45"/>
      <c r="BF24" s="45"/>
      <c r="BG24" s="45"/>
      <c r="BH24" s="45"/>
      <c r="BI24" s="45"/>
    </row>
    <row r="25" spans="1:61" s="4" customFormat="1" ht="54.75" customHeight="1" x14ac:dyDescent="0.4">
      <c r="A25" s="8">
        <v>18</v>
      </c>
      <c r="B25" s="163"/>
      <c r="C25" s="198"/>
      <c r="D25" s="199"/>
      <c r="E25" s="198"/>
      <c r="F25" s="202"/>
      <c r="G25" s="198"/>
      <c r="H25" s="203"/>
      <c r="I25" s="198"/>
      <c r="J25" s="204"/>
      <c r="K25" s="202"/>
      <c r="L25" s="201"/>
      <c r="M25" s="205" t="str">
        <f>IFERROR(VLOOKUP(I25,分類表!A20:I1337,6,0),"")</f>
        <v/>
      </c>
      <c r="N25" s="205" t="str">
        <f>IFERROR(VLOOKUP(J25,分類表!B20:J1337,6,0),"")</f>
        <v/>
      </c>
      <c r="O25" s="205" t="str">
        <f>IFERROR(VLOOKUP(K25,分類表!C20:K1337,6,0),"")</f>
        <v/>
      </c>
      <c r="P25" s="205" t="str">
        <f>IFERROR(VLOOKUP(L25,分類表!D20:L1337,6,0),"")</f>
        <v/>
      </c>
      <c r="Q25" s="206"/>
      <c r="R25" s="104" t="str">
        <f>IFERROR(VLOOKUP(Q25,ドロップダウンリスト!$BC$3:$BD$5,2,0),"")</f>
        <v/>
      </c>
      <c r="S25" s="172"/>
      <c r="T25" s="176"/>
      <c r="U25" s="216"/>
      <c r="V25" s="215"/>
      <c r="W25" s="151"/>
      <c r="X25" s="155" t="s">
        <v>112</v>
      </c>
      <c r="Y25" s="151"/>
      <c r="Z25" s="100" t="s">
        <v>127</v>
      </c>
      <c r="AA25" s="34"/>
      <c r="AB25" s="166"/>
      <c r="AC25" s="104" t="str">
        <f>IFERROR(VLOOKUP(AB25,ドロップダウンリスト!$BA$3:$BB$50,2,0),"")</f>
        <v/>
      </c>
      <c r="AD25" s="35"/>
      <c r="AE25" s="99"/>
      <c r="AF25" s="209"/>
      <c r="AG25" s="210"/>
      <c r="AH25" s="211"/>
      <c r="AI25" s="212"/>
      <c r="AJ25" s="132"/>
      <c r="AK25" s="132"/>
      <c r="AL25" s="132"/>
      <c r="AM25" s="132"/>
      <c r="AN25" s="132"/>
      <c r="AO25" s="132"/>
      <c r="AP25" s="132"/>
      <c r="AQ25" s="213"/>
      <c r="AR25" s="37"/>
      <c r="AS25" s="41"/>
      <c r="AT25" s="37"/>
      <c r="AU25" s="185"/>
      <c r="AV25" s="185"/>
      <c r="AW25" s="108"/>
      <c r="AX25" s="192" t="str">
        <f t="shared" si="0"/>
        <v/>
      </c>
      <c r="AY25" s="193" t="str">
        <f t="shared" si="1"/>
        <v/>
      </c>
      <c r="AZ25" s="45"/>
      <c r="BA25" s="45"/>
      <c r="BB25" s="45"/>
      <c r="BC25" s="45"/>
      <c r="BD25" s="45"/>
      <c r="BE25" s="45"/>
      <c r="BF25" s="45"/>
      <c r="BG25" s="45"/>
      <c r="BH25" s="45"/>
      <c r="BI25" s="45"/>
    </row>
    <row r="26" spans="1:61" s="4" customFormat="1" ht="54.75" customHeight="1" x14ac:dyDescent="0.4">
      <c r="A26" s="8">
        <v>19</v>
      </c>
      <c r="B26" s="163"/>
      <c r="C26" s="198"/>
      <c r="D26" s="199"/>
      <c r="E26" s="198"/>
      <c r="F26" s="202"/>
      <c r="G26" s="198"/>
      <c r="H26" s="203"/>
      <c r="I26" s="198"/>
      <c r="J26" s="204"/>
      <c r="K26" s="202"/>
      <c r="L26" s="201"/>
      <c r="M26" s="205" t="str">
        <f>IFERROR(VLOOKUP(I26,分類表!A21:I1338,6,0),"")</f>
        <v/>
      </c>
      <c r="N26" s="205" t="str">
        <f>IFERROR(VLOOKUP(J26,分類表!B21:J1338,6,0),"")</f>
        <v/>
      </c>
      <c r="O26" s="205" t="str">
        <f>IFERROR(VLOOKUP(K26,分類表!C21:K1338,6,0),"")</f>
        <v/>
      </c>
      <c r="P26" s="205" t="str">
        <f>IFERROR(VLOOKUP(L26,分類表!D21:L1338,6,0),"")</f>
        <v/>
      </c>
      <c r="Q26" s="206"/>
      <c r="R26" s="104" t="str">
        <f>IFERROR(VLOOKUP(Q26,ドロップダウンリスト!$BC$3:$BD$5,2,0),"")</f>
        <v/>
      </c>
      <c r="S26" s="172"/>
      <c r="T26" s="176"/>
      <c r="U26" s="216"/>
      <c r="V26" s="215"/>
      <c r="W26" s="151"/>
      <c r="X26" s="155" t="s">
        <v>112</v>
      </c>
      <c r="Y26" s="151"/>
      <c r="Z26" s="100" t="s">
        <v>127</v>
      </c>
      <c r="AA26" s="34"/>
      <c r="AB26" s="166"/>
      <c r="AC26" s="104" t="str">
        <f>IFERROR(VLOOKUP(AB26,ドロップダウンリスト!$BA$3:$BB$50,2,0),"")</f>
        <v/>
      </c>
      <c r="AD26" s="35"/>
      <c r="AE26" s="99"/>
      <c r="AF26" s="209"/>
      <c r="AG26" s="210"/>
      <c r="AH26" s="211"/>
      <c r="AI26" s="212"/>
      <c r="AJ26" s="132"/>
      <c r="AK26" s="132"/>
      <c r="AL26" s="132"/>
      <c r="AM26" s="132"/>
      <c r="AN26" s="132"/>
      <c r="AO26" s="132"/>
      <c r="AP26" s="132"/>
      <c r="AQ26" s="213"/>
      <c r="AR26" s="37"/>
      <c r="AS26" s="41"/>
      <c r="AT26" s="37"/>
      <c r="AU26" s="185"/>
      <c r="AV26" s="185"/>
      <c r="AW26" s="108"/>
      <c r="AX26" s="192" t="str">
        <f t="shared" si="0"/>
        <v/>
      </c>
      <c r="AY26" s="193" t="str">
        <f t="shared" si="1"/>
        <v/>
      </c>
      <c r="AZ26" s="45"/>
      <c r="BA26" s="45"/>
      <c r="BB26" s="45"/>
      <c r="BC26" s="45"/>
      <c r="BD26" s="45"/>
      <c r="BE26" s="45"/>
      <c r="BF26" s="45"/>
      <c r="BG26" s="45"/>
      <c r="BH26" s="45"/>
      <c r="BI26" s="45"/>
    </row>
    <row r="27" spans="1:61" s="4" customFormat="1" ht="54.75" customHeight="1" x14ac:dyDescent="0.4">
      <c r="A27" s="8">
        <v>20</v>
      </c>
      <c r="B27" s="163"/>
      <c r="C27" s="198"/>
      <c r="D27" s="199"/>
      <c r="E27" s="198"/>
      <c r="F27" s="202"/>
      <c r="G27" s="198"/>
      <c r="H27" s="203"/>
      <c r="I27" s="198"/>
      <c r="J27" s="204"/>
      <c r="K27" s="202"/>
      <c r="L27" s="201"/>
      <c r="M27" s="205" t="str">
        <f>IFERROR(VLOOKUP(I27,分類表!A22:I1339,6,0),"")</f>
        <v/>
      </c>
      <c r="N27" s="205" t="str">
        <f>IFERROR(VLOOKUP(J27,分類表!B22:J1339,6,0),"")</f>
        <v/>
      </c>
      <c r="O27" s="205" t="str">
        <f>IFERROR(VLOOKUP(K27,分類表!C22:K1339,6,0),"")</f>
        <v/>
      </c>
      <c r="P27" s="205" t="str">
        <f>IFERROR(VLOOKUP(L27,分類表!D22:L1339,6,0),"")</f>
        <v/>
      </c>
      <c r="Q27" s="206"/>
      <c r="R27" s="104" t="str">
        <f>IFERROR(VLOOKUP(Q27,ドロップダウンリスト!$BC$3:$BD$5,2,0),"")</f>
        <v/>
      </c>
      <c r="S27" s="172"/>
      <c r="T27" s="176"/>
      <c r="U27" s="216"/>
      <c r="V27" s="215"/>
      <c r="W27" s="151"/>
      <c r="X27" s="155" t="s">
        <v>112</v>
      </c>
      <c r="Y27" s="151"/>
      <c r="Z27" s="100" t="s">
        <v>127</v>
      </c>
      <c r="AA27" s="34"/>
      <c r="AB27" s="166"/>
      <c r="AC27" s="104" t="str">
        <f>IFERROR(VLOOKUP(AB27,ドロップダウンリスト!$BA$3:$BB$50,2,0),"")</f>
        <v/>
      </c>
      <c r="AD27" s="102"/>
      <c r="AE27" s="99"/>
      <c r="AF27" s="209"/>
      <c r="AG27" s="210"/>
      <c r="AH27" s="211"/>
      <c r="AI27" s="212"/>
      <c r="AJ27" s="132"/>
      <c r="AK27" s="132"/>
      <c r="AL27" s="132"/>
      <c r="AM27" s="132"/>
      <c r="AN27" s="132"/>
      <c r="AO27" s="132"/>
      <c r="AP27" s="132"/>
      <c r="AQ27" s="213"/>
      <c r="AR27" s="37"/>
      <c r="AS27" s="41"/>
      <c r="AT27" s="37"/>
      <c r="AU27" s="185"/>
      <c r="AV27" s="185"/>
      <c r="AW27" s="108"/>
      <c r="AX27" s="192" t="str">
        <f t="shared" si="0"/>
        <v/>
      </c>
      <c r="AY27" s="193" t="str">
        <f t="shared" si="1"/>
        <v/>
      </c>
      <c r="AZ27" s="45"/>
      <c r="BA27" s="45"/>
      <c r="BB27" s="45"/>
      <c r="BC27" s="45"/>
      <c r="BD27" s="45"/>
      <c r="BE27" s="45"/>
      <c r="BF27" s="45"/>
      <c r="BG27" s="45"/>
      <c r="BH27" s="45"/>
      <c r="BI27" s="45"/>
    </row>
    <row r="28" spans="1:61" s="4" customFormat="1" ht="54.75" customHeight="1" x14ac:dyDescent="0.4">
      <c r="A28" s="8">
        <v>21</v>
      </c>
      <c r="B28" s="163"/>
      <c r="C28" s="198"/>
      <c r="D28" s="199"/>
      <c r="E28" s="198"/>
      <c r="F28" s="202"/>
      <c r="G28" s="198"/>
      <c r="H28" s="203"/>
      <c r="I28" s="198"/>
      <c r="J28" s="204"/>
      <c r="K28" s="202"/>
      <c r="L28" s="201"/>
      <c r="M28" s="205" t="str">
        <f>IFERROR(VLOOKUP(I28,分類表!A23:I1340,6,0),"")</f>
        <v/>
      </c>
      <c r="N28" s="205" t="str">
        <f>IFERROR(VLOOKUP(J28,分類表!B23:J1340,6,0),"")</f>
        <v/>
      </c>
      <c r="O28" s="205" t="str">
        <f>IFERROR(VLOOKUP(K28,分類表!C23:K1340,6,0),"")</f>
        <v/>
      </c>
      <c r="P28" s="205" t="str">
        <f>IFERROR(VLOOKUP(L28,分類表!D23:L1340,6,0),"")</f>
        <v/>
      </c>
      <c r="Q28" s="206"/>
      <c r="R28" s="104" t="str">
        <f>IFERROR(VLOOKUP(Q28,ドロップダウンリスト!$BC$3:$BD$5,2,0),"")</f>
        <v/>
      </c>
      <c r="S28" s="172"/>
      <c r="T28" s="176"/>
      <c r="U28" s="216"/>
      <c r="V28" s="215"/>
      <c r="W28" s="151"/>
      <c r="X28" s="155" t="s">
        <v>112</v>
      </c>
      <c r="Y28" s="151"/>
      <c r="Z28" s="100" t="s">
        <v>127</v>
      </c>
      <c r="AA28" s="34"/>
      <c r="AB28" s="166"/>
      <c r="AC28" s="104" t="str">
        <f>IFERROR(VLOOKUP(AB28,ドロップダウンリスト!$BA$3:$BB$50,2,0),"")</f>
        <v/>
      </c>
      <c r="AD28" s="102"/>
      <c r="AE28" s="99"/>
      <c r="AF28" s="209"/>
      <c r="AG28" s="210"/>
      <c r="AH28" s="211"/>
      <c r="AI28" s="212"/>
      <c r="AJ28" s="132"/>
      <c r="AK28" s="132"/>
      <c r="AL28" s="132"/>
      <c r="AM28" s="132"/>
      <c r="AN28" s="132"/>
      <c r="AO28" s="132"/>
      <c r="AP28" s="132"/>
      <c r="AQ28" s="213"/>
      <c r="AR28" s="37"/>
      <c r="AS28" s="41"/>
      <c r="AT28" s="37"/>
      <c r="AU28" s="185"/>
      <c r="AV28" s="185"/>
      <c r="AW28" s="108"/>
      <c r="AX28" s="192" t="str">
        <f t="shared" si="0"/>
        <v/>
      </c>
      <c r="AY28" s="193" t="str">
        <f t="shared" si="1"/>
        <v/>
      </c>
      <c r="AZ28" s="45"/>
      <c r="BA28" s="45"/>
      <c r="BB28" s="45"/>
      <c r="BC28" s="45"/>
      <c r="BD28" s="45"/>
      <c r="BE28" s="45"/>
      <c r="BF28" s="45"/>
      <c r="BG28" s="45"/>
      <c r="BH28" s="45"/>
      <c r="BI28" s="45"/>
    </row>
    <row r="29" spans="1:61" s="4" customFormat="1" ht="54.75" customHeight="1" x14ac:dyDescent="0.4">
      <c r="A29" s="8">
        <v>22</v>
      </c>
      <c r="B29" s="163"/>
      <c r="C29" s="198"/>
      <c r="D29" s="199"/>
      <c r="E29" s="198"/>
      <c r="F29" s="202"/>
      <c r="G29" s="198"/>
      <c r="H29" s="203"/>
      <c r="I29" s="198"/>
      <c r="J29" s="204"/>
      <c r="K29" s="202"/>
      <c r="L29" s="201"/>
      <c r="M29" s="205" t="str">
        <f>IFERROR(VLOOKUP(I29,分類表!A24:I1341,6,0),"")</f>
        <v/>
      </c>
      <c r="N29" s="205" t="str">
        <f>IFERROR(VLOOKUP(J29,分類表!B24:J1341,6,0),"")</f>
        <v/>
      </c>
      <c r="O29" s="205" t="str">
        <f>IFERROR(VLOOKUP(K29,分類表!C24:K1341,6,0),"")</f>
        <v/>
      </c>
      <c r="P29" s="205" t="str">
        <f>IFERROR(VLOOKUP(L29,分類表!D24:L1341,6,0),"")</f>
        <v/>
      </c>
      <c r="Q29" s="206"/>
      <c r="R29" s="104" t="str">
        <f>IFERROR(VLOOKUP(Q29,ドロップダウンリスト!$BC$3:$BD$5,2,0),"")</f>
        <v/>
      </c>
      <c r="S29" s="172"/>
      <c r="T29" s="176"/>
      <c r="U29" s="216"/>
      <c r="V29" s="215"/>
      <c r="W29" s="151"/>
      <c r="X29" s="155" t="s">
        <v>112</v>
      </c>
      <c r="Y29" s="151"/>
      <c r="Z29" s="100" t="s">
        <v>127</v>
      </c>
      <c r="AA29" s="34"/>
      <c r="AB29" s="166"/>
      <c r="AC29" s="104" t="str">
        <f>IFERROR(VLOOKUP(AB29,ドロップダウンリスト!$BA$3:$BB$50,2,0),"")</f>
        <v/>
      </c>
      <c r="AD29" s="102"/>
      <c r="AE29" s="99"/>
      <c r="AF29" s="209"/>
      <c r="AG29" s="210"/>
      <c r="AH29" s="211"/>
      <c r="AI29" s="212"/>
      <c r="AJ29" s="132"/>
      <c r="AK29" s="132"/>
      <c r="AL29" s="132"/>
      <c r="AM29" s="132"/>
      <c r="AN29" s="132"/>
      <c r="AO29" s="132"/>
      <c r="AP29" s="132"/>
      <c r="AQ29" s="213"/>
      <c r="AR29" s="37"/>
      <c r="AS29" s="41"/>
      <c r="AT29" s="37"/>
      <c r="AU29" s="185"/>
      <c r="AV29" s="185"/>
      <c r="AW29" s="108"/>
      <c r="AX29" s="192" t="str">
        <f t="shared" si="0"/>
        <v/>
      </c>
      <c r="AY29" s="193" t="str">
        <f t="shared" si="1"/>
        <v/>
      </c>
      <c r="AZ29" s="45"/>
      <c r="BA29" s="45"/>
      <c r="BB29" s="45"/>
      <c r="BC29" s="45"/>
      <c r="BD29" s="45"/>
      <c r="BE29" s="45"/>
      <c r="BF29" s="45"/>
      <c r="BG29" s="45"/>
      <c r="BH29" s="45"/>
      <c r="BI29" s="45"/>
    </row>
    <row r="30" spans="1:61" s="4" customFormat="1" ht="54.75" customHeight="1" x14ac:dyDescent="0.4">
      <c r="A30" s="8">
        <v>23</v>
      </c>
      <c r="B30" s="163"/>
      <c r="C30" s="198"/>
      <c r="D30" s="199"/>
      <c r="E30" s="198"/>
      <c r="F30" s="202"/>
      <c r="G30" s="198"/>
      <c r="H30" s="203"/>
      <c r="I30" s="198"/>
      <c r="J30" s="204"/>
      <c r="K30" s="202"/>
      <c r="L30" s="201"/>
      <c r="M30" s="205" t="str">
        <f>IFERROR(VLOOKUP(I30,分類表!A25:I1342,6,0),"")</f>
        <v/>
      </c>
      <c r="N30" s="205" t="str">
        <f>IFERROR(VLOOKUP(J30,分類表!B25:J1342,6,0),"")</f>
        <v/>
      </c>
      <c r="O30" s="205" t="str">
        <f>IFERROR(VLOOKUP(K30,分類表!C25:K1342,6,0),"")</f>
        <v/>
      </c>
      <c r="P30" s="205" t="str">
        <f>IFERROR(VLOOKUP(L30,分類表!D25:L1342,6,0),"")</f>
        <v/>
      </c>
      <c r="Q30" s="206"/>
      <c r="R30" s="104" t="str">
        <f>IFERROR(VLOOKUP(Q30,ドロップダウンリスト!$BC$3:$BD$5,2,0),"")</f>
        <v/>
      </c>
      <c r="S30" s="172"/>
      <c r="T30" s="176"/>
      <c r="U30" s="216"/>
      <c r="V30" s="215"/>
      <c r="W30" s="151"/>
      <c r="X30" s="155" t="s">
        <v>112</v>
      </c>
      <c r="Y30" s="151"/>
      <c r="Z30" s="100" t="s">
        <v>127</v>
      </c>
      <c r="AA30" s="34"/>
      <c r="AB30" s="166"/>
      <c r="AC30" s="104" t="str">
        <f>IFERROR(VLOOKUP(AB30,ドロップダウンリスト!$BA$3:$BB$50,2,0),"")</f>
        <v/>
      </c>
      <c r="AD30" s="35"/>
      <c r="AE30" s="99"/>
      <c r="AF30" s="209"/>
      <c r="AG30" s="210"/>
      <c r="AH30" s="211"/>
      <c r="AI30" s="212"/>
      <c r="AJ30" s="132"/>
      <c r="AK30" s="132"/>
      <c r="AL30" s="132"/>
      <c r="AM30" s="132"/>
      <c r="AN30" s="132"/>
      <c r="AO30" s="132"/>
      <c r="AP30" s="132"/>
      <c r="AQ30" s="213"/>
      <c r="AR30" s="37"/>
      <c r="AS30" s="41"/>
      <c r="AT30" s="37"/>
      <c r="AU30" s="185"/>
      <c r="AV30" s="185"/>
      <c r="AW30" s="108"/>
      <c r="AX30" s="192" t="str">
        <f t="shared" si="0"/>
        <v/>
      </c>
      <c r="AY30" s="193" t="str">
        <f t="shared" si="1"/>
        <v/>
      </c>
      <c r="AZ30" s="45"/>
      <c r="BA30" s="45"/>
      <c r="BB30" s="45"/>
      <c r="BC30" s="45"/>
      <c r="BD30" s="45"/>
      <c r="BE30" s="45"/>
      <c r="BF30" s="45"/>
      <c r="BG30" s="45"/>
      <c r="BH30" s="45"/>
      <c r="BI30" s="45"/>
    </row>
    <row r="31" spans="1:61" s="4" customFormat="1" ht="54.75" customHeight="1" x14ac:dyDescent="0.4">
      <c r="A31" s="8">
        <v>24</v>
      </c>
      <c r="B31" s="163"/>
      <c r="C31" s="198"/>
      <c r="D31" s="199"/>
      <c r="E31" s="198"/>
      <c r="F31" s="202"/>
      <c r="G31" s="198"/>
      <c r="H31" s="203"/>
      <c r="I31" s="198"/>
      <c r="J31" s="204"/>
      <c r="K31" s="202"/>
      <c r="L31" s="201"/>
      <c r="M31" s="205" t="str">
        <f>IFERROR(VLOOKUP(I31,分類表!A26:I1343,6,0),"")</f>
        <v/>
      </c>
      <c r="N31" s="205" t="str">
        <f>IFERROR(VLOOKUP(J31,分類表!B26:J1343,6,0),"")</f>
        <v/>
      </c>
      <c r="O31" s="205" t="str">
        <f>IFERROR(VLOOKUP(K31,分類表!C26:K1343,6,0),"")</f>
        <v/>
      </c>
      <c r="P31" s="205" t="str">
        <f>IFERROR(VLOOKUP(L31,分類表!D26:L1343,6,0),"")</f>
        <v/>
      </c>
      <c r="Q31" s="206"/>
      <c r="R31" s="104" t="str">
        <f>IFERROR(VLOOKUP(Q31,ドロップダウンリスト!$BC$3:$BD$5,2,0),"")</f>
        <v/>
      </c>
      <c r="S31" s="172"/>
      <c r="T31" s="176"/>
      <c r="U31" s="216"/>
      <c r="V31" s="215"/>
      <c r="W31" s="151"/>
      <c r="X31" s="155" t="s">
        <v>112</v>
      </c>
      <c r="Y31" s="151"/>
      <c r="Z31" s="100" t="s">
        <v>127</v>
      </c>
      <c r="AA31" s="34"/>
      <c r="AB31" s="166"/>
      <c r="AC31" s="104" t="str">
        <f>IFERROR(VLOOKUP(AB31,ドロップダウンリスト!$BA$3:$BB$50,2,0),"")</f>
        <v/>
      </c>
      <c r="AD31" s="35"/>
      <c r="AE31" s="99"/>
      <c r="AF31" s="209"/>
      <c r="AG31" s="210"/>
      <c r="AH31" s="211"/>
      <c r="AI31" s="212"/>
      <c r="AJ31" s="132"/>
      <c r="AK31" s="132"/>
      <c r="AL31" s="132"/>
      <c r="AM31" s="132"/>
      <c r="AN31" s="132"/>
      <c r="AO31" s="132"/>
      <c r="AP31" s="132"/>
      <c r="AQ31" s="213"/>
      <c r="AR31" s="37"/>
      <c r="AS31" s="41"/>
      <c r="AT31" s="37"/>
      <c r="AU31" s="185"/>
      <c r="AV31" s="185"/>
      <c r="AW31" s="108"/>
      <c r="AX31" s="192" t="str">
        <f t="shared" si="0"/>
        <v/>
      </c>
      <c r="AY31" s="193" t="str">
        <f t="shared" si="1"/>
        <v/>
      </c>
      <c r="AZ31" s="45"/>
      <c r="BA31" s="45"/>
      <c r="BB31" s="45"/>
      <c r="BC31" s="45"/>
      <c r="BD31" s="45"/>
      <c r="BE31" s="45"/>
      <c r="BF31" s="45"/>
      <c r="BG31" s="45"/>
      <c r="BH31" s="45"/>
      <c r="BI31" s="45"/>
    </row>
    <row r="32" spans="1:61" s="4" customFormat="1" ht="54.75" customHeight="1" x14ac:dyDescent="0.4">
      <c r="A32" s="8">
        <v>25</v>
      </c>
      <c r="B32" s="163"/>
      <c r="C32" s="198"/>
      <c r="D32" s="199"/>
      <c r="E32" s="198"/>
      <c r="F32" s="202"/>
      <c r="G32" s="198"/>
      <c r="H32" s="203"/>
      <c r="I32" s="198"/>
      <c r="J32" s="204"/>
      <c r="K32" s="202"/>
      <c r="L32" s="201"/>
      <c r="M32" s="205" t="str">
        <f>IFERROR(VLOOKUP(I32,分類表!A27:I1344,6,0),"")</f>
        <v/>
      </c>
      <c r="N32" s="205" t="str">
        <f>IFERROR(VLOOKUP(J32,分類表!B27:J1344,6,0),"")</f>
        <v/>
      </c>
      <c r="O32" s="205" t="str">
        <f>IFERROR(VLOOKUP(K32,分類表!C27:K1344,6,0),"")</f>
        <v/>
      </c>
      <c r="P32" s="205" t="str">
        <f>IFERROR(VLOOKUP(L32,分類表!D27:L1344,6,0),"")</f>
        <v/>
      </c>
      <c r="Q32" s="206"/>
      <c r="R32" s="104" t="str">
        <f>IFERROR(VLOOKUP(Q32,ドロップダウンリスト!$BC$3:$BD$5,2,0),"")</f>
        <v/>
      </c>
      <c r="S32" s="172"/>
      <c r="T32" s="176"/>
      <c r="U32" s="216"/>
      <c r="V32" s="215"/>
      <c r="W32" s="151"/>
      <c r="X32" s="155" t="s">
        <v>112</v>
      </c>
      <c r="Y32" s="151"/>
      <c r="Z32" s="100" t="s">
        <v>127</v>
      </c>
      <c r="AA32" s="34"/>
      <c r="AB32" s="166"/>
      <c r="AC32" s="104" t="str">
        <f>IFERROR(VLOOKUP(AB32,ドロップダウンリスト!$BA$3:$BB$50,2,0),"")</f>
        <v/>
      </c>
      <c r="AD32" s="35"/>
      <c r="AE32" s="99"/>
      <c r="AF32" s="209"/>
      <c r="AG32" s="210"/>
      <c r="AH32" s="211"/>
      <c r="AI32" s="212"/>
      <c r="AJ32" s="132"/>
      <c r="AK32" s="132"/>
      <c r="AL32" s="132"/>
      <c r="AM32" s="132"/>
      <c r="AN32" s="132"/>
      <c r="AO32" s="132"/>
      <c r="AP32" s="132"/>
      <c r="AQ32" s="213"/>
      <c r="AR32" s="37"/>
      <c r="AS32" s="41"/>
      <c r="AT32" s="37"/>
      <c r="AU32" s="185"/>
      <c r="AV32" s="185"/>
      <c r="AW32" s="108"/>
      <c r="AX32" s="192" t="str">
        <f t="shared" si="0"/>
        <v/>
      </c>
      <c r="AY32" s="193" t="str">
        <f t="shared" si="1"/>
        <v/>
      </c>
      <c r="AZ32" s="45"/>
      <c r="BA32" s="45"/>
      <c r="BB32" s="45"/>
      <c r="BC32" s="45"/>
      <c r="BD32" s="45"/>
      <c r="BE32" s="45"/>
      <c r="BF32" s="45"/>
      <c r="BG32" s="45"/>
      <c r="BH32" s="45"/>
      <c r="BI32" s="45"/>
    </row>
    <row r="33" spans="1:61" s="4" customFormat="1" ht="54.75" customHeight="1" x14ac:dyDescent="0.4">
      <c r="A33" s="8">
        <v>26</v>
      </c>
      <c r="B33" s="163"/>
      <c r="C33" s="198"/>
      <c r="D33" s="199"/>
      <c r="E33" s="198"/>
      <c r="F33" s="202"/>
      <c r="G33" s="198"/>
      <c r="H33" s="203"/>
      <c r="I33" s="198"/>
      <c r="J33" s="204"/>
      <c r="K33" s="202"/>
      <c r="L33" s="201"/>
      <c r="M33" s="205" t="str">
        <f>IFERROR(VLOOKUP(I33,分類表!A28:I1345,6,0),"")</f>
        <v/>
      </c>
      <c r="N33" s="205" t="str">
        <f>IFERROR(VLOOKUP(J33,分類表!B28:J1345,6,0),"")</f>
        <v/>
      </c>
      <c r="O33" s="205" t="str">
        <f>IFERROR(VLOOKUP(K33,分類表!C28:K1345,6,0),"")</f>
        <v/>
      </c>
      <c r="P33" s="205" t="str">
        <f>IFERROR(VLOOKUP(L33,分類表!D28:L1345,6,0),"")</f>
        <v/>
      </c>
      <c r="Q33" s="206"/>
      <c r="R33" s="104" t="str">
        <f>IFERROR(VLOOKUP(Q33,ドロップダウンリスト!$BC$3:$BD$5,2,0),"")</f>
        <v/>
      </c>
      <c r="S33" s="172"/>
      <c r="T33" s="176"/>
      <c r="U33" s="216"/>
      <c r="V33" s="215"/>
      <c r="W33" s="151"/>
      <c r="X33" s="155" t="s">
        <v>112</v>
      </c>
      <c r="Y33" s="151"/>
      <c r="Z33" s="100" t="s">
        <v>127</v>
      </c>
      <c r="AA33" s="34"/>
      <c r="AB33" s="166"/>
      <c r="AC33" s="104" t="str">
        <f>IFERROR(VLOOKUP(AB33,ドロップダウンリスト!$BA$3:$BB$50,2,0),"")</f>
        <v/>
      </c>
      <c r="AD33" s="102"/>
      <c r="AE33" s="99"/>
      <c r="AF33" s="209"/>
      <c r="AG33" s="210"/>
      <c r="AH33" s="211"/>
      <c r="AI33" s="212"/>
      <c r="AJ33" s="132"/>
      <c r="AK33" s="132"/>
      <c r="AL33" s="132"/>
      <c r="AM33" s="132"/>
      <c r="AN33" s="132"/>
      <c r="AO33" s="132"/>
      <c r="AP33" s="132"/>
      <c r="AQ33" s="213"/>
      <c r="AR33" s="37"/>
      <c r="AS33" s="41"/>
      <c r="AT33" s="37"/>
      <c r="AU33" s="185"/>
      <c r="AV33" s="185"/>
      <c r="AW33" s="108"/>
      <c r="AX33" s="192" t="str">
        <f t="shared" si="0"/>
        <v/>
      </c>
      <c r="AY33" s="193" t="str">
        <f t="shared" si="1"/>
        <v/>
      </c>
      <c r="AZ33" s="45"/>
      <c r="BA33" s="45"/>
      <c r="BB33" s="45"/>
      <c r="BC33" s="45"/>
      <c r="BD33" s="45"/>
      <c r="BE33" s="45"/>
      <c r="BF33" s="45"/>
      <c r="BG33" s="45"/>
      <c r="BH33" s="45"/>
      <c r="BI33" s="45"/>
    </row>
    <row r="34" spans="1:61" s="4" customFormat="1" ht="54.75" customHeight="1" x14ac:dyDescent="0.4">
      <c r="A34" s="8">
        <v>27</v>
      </c>
      <c r="B34" s="163"/>
      <c r="C34" s="198"/>
      <c r="D34" s="199"/>
      <c r="E34" s="198"/>
      <c r="F34" s="202"/>
      <c r="G34" s="198"/>
      <c r="H34" s="203"/>
      <c r="I34" s="198"/>
      <c r="J34" s="204"/>
      <c r="K34" s="202"/>
      <c r="L34" s="201"/>
      <c r="M34" s="205" t="str">
        <f>IFERROR(VLOOKUP(I34,分類表!A29:I1346,6,0),"")</f>
        <v/>
      </c>
      <c r="N34" s="205" t="str">
        <f>IFERROR(VLOOKUP(J34,分類表!B29:J1346,6,0),"")</f>
        <v/>
      </c>
      <c r="O34" s="205" t="str">
        <f>IFERROR(VLOOKUP(K34,分類表!C29:K1346,6,0),"")</f>
        <v/>
      </c>
      <c r="P34" s="205" t="str">
        <f>IFERROR(VLOOKUP(L34,分類表!D29:L1346,6,0),"")</f>
        <v/>
      </c>
      <c r="Q34" s="206"/>
      <c r="R34" s="104" t="str">
        <f>IFERROR(VLOOKUP(Q34,ドロップダウンリスト!$BC$3:$BD$5,2,0),"")</f>
        <v/>
      </c>
      <c r="S34" s="172"/>
      <c r="T34" s="176"/>
      <c r="U34" s="216"/>
      <c r="V34" s="215"/>
      <c r="W34" s="151"/>
      <c r="X34" s="155" t="s">
        <v>112</v>
      </c>
      <c r="Y34" s="151"/>
      <c r="Z34" s="100" t="s">
        <v>127</v>
      </c>
      <c r="AA34" s="34"/>
      <c r="AB34" s="166"/>
      <c r="AC34" s="104" t="str">
        <f>IFERROR(VLOOKUP(AB34,ドロップダウンリスト!$BA$3:$BB$50,2,0),"")</f>
        <v/>
      </c>
      <c r="AD34" s="102"/>
      <c r="AE34" s="99"/>
      <c r="AF34" s="209"/>
      <c r="AG34" s="210"/>
      <c r="AH34" s="211"/>
      <c r="AI34" s="212"/>
      <c r="AJ34" s="132"/>
      <c r="AK34" s="132"/>
      <c r="AL34" s="132"/>
      <c r="AM34" s="132"/>
      <c r="AN34" s="132"/>
      <c r="AO34" s="132"/>
      <c r="AP34" s="132"/>
      <c r="AQ34" s="213"/>
      <c r="AR34" s="37"/>
      <c r="AS34" s="41"/>
      <c r="AT34" s="37"/>
      <c r="AU34" s="185"/>
      <c r="AV34" s="185"/>
      <c r="AW34" s="108"/>
      <c r="AX34" s="192" t="str">
        <f t="shared" si="0"/>
        <v/>
      </c>
      <c r="AY34" s="193" t="str">
        <f t="shared" si="1"/>
        <v/>
      </c>
      <c r="AZ34" s="45"/>
      <c r="BA34" s="45"/>
      <c r="BB34" s="45"/>
      <c r="BC34" s="45"/>
      <c r="BD34" s="45"/>
      <c r="BE34" s="45"/>
      <c r="BF34" s="45"/>
      <c r="BG34" s="45"/>
      <c r="BH34" s="45"/>
      <c r="BI34" s="45"/>
    </row>
    <row r="35" spans="1:61" s="4" customFormat="1" ht="54.75" customHeight="1" x14ac:dyDescent="0.4">
      <c r="A35" s="8">
        <v>28</v>
      </c>
      <c r="B35" s="163"/>
      <c r="C35" s="198"/>
      <c r="D35" s="199"/>
      <c r="E35" s="198"/>
      <c r="F35" s="202"/>
      <c r="G35" s="198"/>
      <c r="H35" s="203"/>
      <c r="I35" s="198"/>
      <c r="J35" s="204"/>
      <c r="K35" s="202"/>
      <c r="L35" s="201"/>
      <c r="M35" s="205" t="str">
        <f>IFERROR(VLOOKUP(I35,分類表!A30:I1347,6,0),"")</f>
        <v/>
      </c>
      <c r="N35" s="205" t="str">
        <f>IFERROR(VLOOKUP(J35,分類表!B30:J1347,6,0),"")</f>
        <v/>
      </c>
      <c r="O35" s="205" t="str">
        <f>IFERROR(VLOOKUP(K35,分類表!C30:K1347,6,0),"")</f>
        <v/>
      </c>
      <c r="P35" s="205" t="str">
        <f>IFERROR(VLOOKUP(L35,分類表!D30:L1347,6,0),"")</f>
        <v/>
      </c>
      <c r="Q35" s="206"/>
      <c r="R35" s="104" t="str">
        <f>IFERROR(VLOOKUP(Q35,ドロップダウンリスト!$BC$3:$BD$5,2,0),"")</f>
        <v/>
      </c>
      <c r="S35" s="172"/>
      <c r="T35" s="176"/>
      <c r="U35" s="216"/>
      <c r="V35" s="215"/>
      <c r="W35" s="151"/>
      <c r="X35" s="155" t="s">
        <v>112</v>
      </c>
      <c r="Y35" s="151"/>
      <c r="Z35" s="100" t="s">
        <v>127</v>
      </c>
      <c r="AA35" s="34"/>
      <c r="AB35" s="166"/>
      <c r="AC35" s="104" t="str">
        <f>IFERROR(VLOOKUP(AB35,ドロップダウンリスト!$BA$3:$BB$50,2,0),"")</f>
        <v/>
      </c>
      <c r="AD35" s="102"/>
      <c r="AE35" s="99"/>
      <c r="AF35" s="209"/>
      <c r="AG35" s="210"/>
      <c r="AH35" s="211"/>
      <c r="AI35" s="212"/>
      <c r="AJ35" s="132"/>
      <c r="AK35" s="132"/>
      <c r="AL35" s="132"/>
      <c r="AM35" s="132"/>
      <c r="AN35" s="132"/>
      <c r="AO35" s="132"/>
      <c r="AP35" s="132"/>
      <c r="AQ35" s="213"/>
      <c r="AR35" s="37"/>
      <c r="AS35" s="41"/>
      <c r="AT35" s="37"/>
      <c r="AU35" s="185"/>
      <c r="AV35" s="185"/>
      <c r="AW35" s="108"/>
      <c r="AX35" s="192" t="str">
        <f t="shared" si="0"/>
        <v/>
      </c>
      <c r="AY35" s="193" t="str">
        <f t="shared" si="1"/>
        <v/>
      </c>
      <c r="AZ35" s="45"/>
      <c r="BA35" s="45"/>
      <c r="BB35" s="45"/>
      <c r="BC35" s="45"/>
      <c r="BD35" s="45"/>
      <c r="BE35" s="45"/>
      <c r="BF35" s="45"/>
      <c r="BG35" s="45"/>
      <c r="BH35" s="45"/>
      <c r="BI35" s="45"/>
    </row>
    <row r="36" spans="1:61" s="4" customFormat="1" ht="54.75" customHeight="1" x14ac:dyDescent="0.4">
      <c r="A36" s="8">
        <v>29</v>
      </c>
      <c r="B36" s="163"/>
      <c r="C36" s="198"/>
      <c r="D36" s="199"/>
      <c r="E36" s="198"/>
      <c r="F36" s="202"/>
      <c r="G36" s="198"/>
      <c r="H36" s="203"/>
      <c r="I36" s="198"/>
      <c r="J36" s="204"/>
      <c r="K36" s="202"/>
      <c r="L36" s="201"/>
      <c r="M36" s="205" t="str">
        <f>IFERROR(VLOOKUP(I36,分類表!A31:I1348,6,0),"")</f>
        <v/>
      </c>
      <c r="N36" s="205" t="str">
        <f>IFERROR(VLOOKUP(J36,分類表!B31:J1348,6,0),"")</f>
        <v/>
      </c>
      <c r="O36" s="205" t="str">
        <f>IFERROR(VLOOKUP(K36,分類表!C31:K1348,6,0),"")</f>
        <v/>
      </c>
      <c r="P36" s="205" t="str">
        <f>IFERROR(VLOOKUP(L36,分類表!D31:L1348,6,0),"")</f>
        <v/>
      </c>
      <c r="Q36" s="206"/>
      <c r="R36" s="104" t="str">
        <f>IFERROR(VLOOKUP(Q36,ドロップダウンリスト!$BC$3:$BD$5,2,0),"")</f>
        <v/>
      </c>
      <c r="S36" s="172"/>
      <c r="T36" s="176"/>
      <c r="U36" s="216"/>
      <c r="V36" s="215"/>
      <c r="W36" s="151"/>
      <c r="X36" s="155" t="s">
        <v>112</v>
      </c>
      <c r="Y36" s="151"/>
      <c r="Z36" s="100" t="s">
        <v>127</v>
      </c>
      <c r="AA36" s="34"/>
      <c r="AB36" s="166"/>
      <c r="AC36" s="104" t="str">
        <f>IFERROR(VLOOKUP(AB36,ドロップダウンリスト!$BA$3:$BB$50,2,0),"")</f>
        <v/>
      </c>
      <c r="AD36" s="35"/>
      <c r="AE36" s="99"/>
      <c r="AF36" s="209"/>
      <c r="AG36" s="210"/>
      <c r="AH36" s="211"/>
      <c r="AI36" s="212"/>
      <c r="AJ36" s="132"/>
      <c r="AK36" s="132"/>
      <c r="AL36" s="132"/>
      <c r="AM36" s="132"/>
      <c r="AN36" s="132"/>
      <c r="AO36" s="132"/>
      <c r="AP36" s="132"/>
      <c r="AQ36" s="213"/>
      <c r="AR36" s="37"/>
      <c r="AS36" s="41"/>
      <c r="AT36" s="37"/>
      <c r="AU36" s="185"/>
      <c r="AV36" s="185"/>
      <c r="AW36" s="108"/>
      <c r="AX36" s="192" t="str">
        <f t="shared" si="0"/>
        <v/>
      </c>
      <c r="AY36" s="193" t="str">
        <f t="shared" si="1"/>
        <v/>
      </c>
      <c r="AZ36" s="45"/>
      <c r="BA36" s="45"/>
      <c r="BB36" s="45"/>
      <c r="BC36" s="45"/>
      <c r="BD36" s="45"/>
      <c r="BE36" s="45"/>
      <c r="BF36" s="45"/>
      <c r="BG36" s="45"/>
      <c r="BH36" s="45"/>
      <c r="BI36" s="45"/>
    </row>
    <row r="37" spans="1:61" s="4" customFormat="1" ht="54.75" customHeight="1" x14ac:dyDescent="0.4">
      <c r="A37" s="8">
        <v>30</v>
      </c>
      <c r="B37" s="163"/>
      <c r="C37" s="198"/>
      <c r="D37" s="199"/>
      <c r="E37" s="198"/>
      <c r="F37" s="202"/>
      <c r="G37" s="198"/>
      <c r="H37" s="203"/>
      <c r="I37" s="198"/>
      <c r="J37" s="204"/>
      <c r="K37" s="202"/>
      <c r="L37" s="201"/>
      <c r="M37" s="205" t="str">
        <f>IFERROR(VLOOKUP(I37,分類表!A32:I1349,6,0),"")</f>
        <v/>
      </c>
      <c r="N37" s="205" t="str">
        <f>IFERROR(VLOOKUP(J37,分類表!B32:J1349,6,0),"")</f>
        <v/>
      </c>
      <c r="O37" s="205" t="str">
        <f>IFERROR(VLOOKUP(K37,分類表!C32:K1349,6,0),"")</f>
        <v/>
      </c>
      <c r="P37" s="205" t="str">
        <f>IFERROR(VLOOKUP(L37,分類表!D32:L1349,6,0),"")</f>
        <v/>
      </c>
      <c r="Q37" s="206"/>
      <c r="R37" s="104" t="str">
        <f>IFERROR(VLOOKUP(Q37,ドロップダウンリスト!$BC$3:$BD$5,2,0),"")</f>
        <v/>
      </c>
      <c r="S37" s="172"/>
      <c r="T37" s="176"/>
      <c r="U37" s="216"/>
      <c r="V37" s="215"/>
      <c r="W37" s="151"/>
      <c r="X37" s="155" t="s">
        <v>112</v>
      </c>
      <c r="Y37" s="151"/>
      <c r="Z37" s="100" t="s">
        <v>127</v>
      </c>
      <c r="AA37" s="34"/>
      <c r="AB37" s="166"/>
      <c r="AC37" s="104" t="str">
        <f>IFERROR(VLOOKUP(AB37,ドロップダウンリスト!$BA$3:$BB$50,2,0),"")</f>
        <v/>
      </c>
      <c r="AD37" s="35"/>
      <c r="AE37" s="99"/>
      <c r="AF37" s="209"/>
      <c r="AG37" s="210"/>
      <c r="AH37" s="211"/>
      <c r="AI37" s="212"/>
      <c r="AJ37" s="132"/>
      <c r="AK37" s="132"/>
      <c r="AL37" s="132"/>
      <c r="AM37" s="132"/>
      <c r="AN37" s="132"/>
      <c r="AO37" s="132"/>
      <c r="AP37" s="132"/>
      <c r="AQ37" s="213"/>
      <c r="AR37" s="37"/>
      <c r="AS37" s="41"/>
      <c r="AT37" s="37"/>
      <c r="AU37" s="185"/>
      <c r="AV37" s="185"/>
      <c r="AW37" s="108"/>
      <c r="AX37" s="192" t="str">
        <f t="shared" si="0"/>
        <v/>
      </c>
      <c r="AY37" s="193" t="str">
        <f t="shared" si="1"/>
        <v/>
      </c>
      <c r="AZ37" s="45"/>
      <c r="BA37" s="45"/>
      <c r="BB37" s="45"/>
      <c r="BC37" s="45"/>
      <c r="BD37" s="45"/>
      <c r="BE37" s="45"/>
      <c r="BF37" s="45"/>
      <c r="BG37" s="45"/>
      <c r="BH37" s="45"/>
      <c r="BI37" s="45"/>
    </row>
    <row r="38" spans="1:61" s="4" customFormat="1" ht="54.75" customHeight="1" x14ac:dyDescent="0.4">
      <c r="A38" s="8">
        <v>31</v>
      </c>
      <c r="B38" s="163"/>
      <c r="C38" s="198"/>
      <c r="D38" s="199"/>
      <c r="E38" s="198"/>
      <c r="F38" s="202"/>
      <c r="G38" s="198"/>
      <c r="H38" s="203"/>
      <c r="I38" s="198"/>
      <c r="J38" s="204"/>
      <c r="K38" s="202"/>
      <c r="L38" s="201"/>
      <c r="M38" s="205" t="str">
        <f>IFERROR(VLOOKUP(I38,分類表!A33:I1350,6,0),"")</f>
        <v/>
      </c>
      <c r="N38" s="205" t="str">
        <f>IFERROR(VLOOKUP(J38,分類表!B33:J1350,6,0),"")</f>
        <v/>
      </c>
      <c r="O38" s="205" t="str">
        <f>IFERROR(VLOOKUP(K38,分類表!C33:K1350,6,0),"")</f>
        <v/>
      </c>
      <c r="P38" s="205" t="str">
        <f>IFERROR(VLOOKUP(L38,分類表!D33:L1350,6,0),"")</f>
        <v/>
      </c>
      <c r="Q38" s="206"/>
      <c r="R38" s="104" t="str">
        <f>IFERROR(VLOOKUP(Q38,ドロップダウンリスト!$BC$3:$BD$5,2,0),"")</f>
        <v/>
      </c>
      <c r="S38" s="172"/>
      <c r="T38" s="176"/>
      <c r="U38" s="216"/>
      <c r="V38" s="215"/>
      <c r="W38" s="151"/>
      <c r="X38" s="155" t="s">
        <v>112</v>
      </c>
      <c r="Y38" s="151"/>
      <c r="Z38" s="100" t="s">
        <v>127</v>
      </c>
      <c r="AA38" s="34"/>
      <c r="AB38" s="166"/>
      <c r="AC38" s="104" t="str">
        <f>IFERROR(VLOOKUP(AB38,ドロップダウンリスト!$BA$3:$BB$50,2,0),"")</f>
        <v/>
      </c>
      <c r="AD38" s="35"/>
      <c r="AE38" s="99"/>
      <c r="AF38" s="209"/>
      <c r="AG38" s="210"/>
      <c r="AH38" s="211"/>
      <c r="AI38" s="212"/>
      <c r="AJ38" s="132"/>
      <c r="AK38" s="132"/>
      <c r="AL38" s="132"/>
      <c r="AM38" s="132"/>
      <c r="AN38" s="132"/>
      <c r="AO38" s="132"/>
      <c r="AP38" s="132"/>
      <c r="AQ38" s="213"/>
      <c r="AR38" s="37"/>
      <c r="AS38" s="41"/>
      <c r="AT38" s="37"/>
      <c r="AU38" s="185"/>
      <c r="AV38" s="185"/>
      <c r="AW38" s="108"/>
      <c r="AX38" s="192" t="str">
        <f t="shared" si="0"/>
        <v/>
      </c>
      <c r="AY38" s="193" t="str">
        <f t="shared" si="1"/>
        <v/>
      </c>
      <c r="AZ38" s="45"/>
      <c r="BA38" s="45"/>
      <c r="BB38" s="45"/>
      <c r="BC38" s="45"/>
      <c r="BD38" s="45"/>
      <c r="BE38" s="45"/>
      <c r="BF38" s="45"/>
      <c r="BG38" s="45"/>
      <c r="BH38" s="45"/>
      <c r="BI38" s="45"/>
    </row>
    <row r="39" spans="1:61" s="4" customFormat="1" ht="54.75" customHeight="1" x14ac:dyDescent="0.4">
      <c r="A39" s="8">
        <v>32</v>
      </c>
      <c r="B39" s="163"/>
      <c r="C39" s="198"/>
      <c r="D39" s="199"/>
      <c r="E39" s="198"/>
      <c r="F39" s="202"/>
      <c r="G39" s="198"/>
      <c r="H39" s="203"/>
      <c r="I39" s="198"/>
      <c r="J39" s="204"/>
      <c r="K39" s="202"/>
      <c r="L39" s="201"/>
      <c r="M39" s="205" t="str">
        <f>IFERROR(VLOOKUP(I39,分類表!A34:I1351,6,0),"")</f>
        <v/>
      </c>
      <c r="N39" s="205" t="str">
        <f>IFERROR(VLOOKUP(J39,分類表!B34:J1351,6,0),"")</f>
        <v/>
      </c>
      <c r="O39" s="205" t="str">
        <f>IFERROR(VLOOKUP(K39,分類表!C34:K1351,6,0),"")</f>
        <v/>
      </c>
      <c r="P39" s="205" t="str">
        <f>IFERROR(VLOOKUP(L39,分類表!D34:L1351,6,0),"")</f>
        <v/>
      </c>
      <c r="Q39" s="206"/>
      <c r="R39" s="104" t="str">
        <f>IFERROR(VLOOKUP(Q39,ドロップダウンリスト!$BC$3:$BD$5,2,0),"")</f>
        <v/>
      </c>
      <c r="S39" s="172"/>
      <c r="T39" s="176"/>
      <c r="U39" s="216"/>
      <c r="V39" s="215"/>
      <c r="W39" s="151"/>
      <c r="X39" s="155" t="s">
        <v>112</v>
      </c>
      <c r="Y39" s="151"/>
      <c r="Z39" s="100" t="s">
        <v>127</v>
      </c>
      <c r="AA39" s="34"/>
      <c r="AB39" s="166"/>
      <c r="AC39" s="104" t="str">
        <f>IFERROR(VLOOKUP(AB39,ドロップダウンリスト!$BA$3:$BB$50,2,0),"")</f>
        <v/>
      </c>
      <c r="AD39" s="35"/>
      <c r="AE39" s="99"/>
      <c r="AF39" s="209"/>
      <c r="AG39" s="210"/>
      <c r="AH39" s="211"/>
      <c r="AI39" s="212"/>
      <c r="AJ39" s="132"/>
      <c r="AK39" s="132"/>
      <c r="AL39" s="132"/>
      <c r="AM39" s="132"/>
      <c r="AN39" s="132"/>
      <c r="AO39" s="132"/>
      <c r="AP39" s="132"/>
      <c r="AQ39" s="213"/>
      <c r="AR39" s="37"/>
      <c r="AS39" s="41"/>
      <c r="AT39" s="37"/>
      <c r="AU39" s="185"/>
      <c r="AV39" s="185"/>
      <c r="AW39" s="108"/>
      <c r="AX39" s="192" t="str">
        <f t="shared" si="0"/>
        <v/>
      </c>
      <c r="AY39" s="193" t="str">
        <f t="shared" si="1"/>
        <v/>
      </c>
      <c r="AZ39" s="45"/>
      <c r="BA39" s="45"/>
      <c r="BB39" s="45"/>
      <c r="BC39" s="45"/>
      <c r="BD39" s="45"/>
      <c r="BE39" s="45"/>
      <c r="BF39" s="45"/>
      <c r="BG39" s="45"/>
      <c r="BH39" s="45"/>
      <c r="BI39" s="45"/>
    </row>
    <row r="40" spans="1:61" s="4" customFormat="1" ht="54.75" customHeight="1" x14ac:dyDescent="0.4">
      <c r="A40" s="8">
        <v>33</v>
      </c>
      <c r="B40" s="163"/>
      <c r="C40" s="198"/>
      <c r="D40" s="199"/>
      <c r="E40" s="198"/>
      <c r="F40" s="202"/>
      <c r="G40" s="198"/>
      <c r="H40" s="203"/>
      <c r="I40" s="198"/>
      <c r="J40" s="204"/>
      <c r="K40" s="202"/>
      <c r="L40" s="201"/>
      <c r="M40" s="205" t="str">
        <f>IFERROR(VLOOKUP(I40,分類表!A35:I1352,6,0),"")</f>
        <v/>
      </c>
      <c r="N40" s="205" t="str">
        <f>IFERROR(VLOOKUP(J40,分類表!B35:J1352,6,0),"")</f>
        <v/>
      </c>
      <c r="O40" s="205" t="str">
        <f>IFERROR(VLOOKUP(K40,分類表!C35:K1352,6,0),"")</f>
        <v/>
      </c>
      <c r="P40" s="205" t="str">
        <f>IFERROR(VLOOKUP(L40,分類表!D35:L1352,6,0),"")</f>
        <v/>
      </c>
      <c r="Q40" s="206"/>
      <c r="R40" s="104" t="str">
        <f>IFERROR(VLOOKUP(Q40,ドロップダウンリスト!$BC$3:$BD$5,2,0),"")</f>
        <v/>
      </c>
      <c r="S40" s="172"/>
      <c r="T40" s="176"/>
      <c r="U40" s="216"/>
      <c r="V40" s="215"/>
      <c r="W40" s="151"/>
      <c r="X40" s="155" t="s">
        <v>112</v>
      </c>
      <c r="Y40" s="151"/>
      <c r="Z40" s="100" t="s">
        <v>127</v>
      </c>
      <c r="AA40" s="34"/>
      <c r="AB40" s="166"/>
      <c r="AC40" s="104" t="str">
        <f>IFERROR(VLOOKUP(AB40,ドロップダウンリスト!$BA$3:$BB$50,2,0),"")</f>
        <v/>
      </c>
      <c r="AD40" s="102"/>
      <c r="AE40" s="99"/>
      <c r="AF40" s="209"/>
      <c r="AG40" s="210"/>
      <c r="AH40" s="211"/>
      <c r="AI40" s="212"/>
      <c r="AJ40" s="132"/>
      <c r="AK40" s="132"/>
      <c r="AL40" s="132"/>
      <c r="AM40" s="132"/>
      <c r="AN40" s="132"/>
      <c r="AO40" s="132"/>
      <c r="AP40" s="132"/>
      <c r="AQ40" s="213"/>
      <c r="AR40" s="37"/>
      <c r="AS40" s="41"/>
      <c r="AT40" s="37"/>
      <c r="AU40" s="185"/>
      <c r="AV40" s="185"/>
      <c r="AW40" s="108"/>
      <c r="AX40" s="192" t="str">
        <f t="shared" si="0"/>
        <v/>
      </c>
      <c r="AY40" s="193" t="str">
        <f t="shared" si="1"/>
        <v/>
      </c>
      <c r="AZ40" s="45"/>
      <c r="BA40" s="45"/>
      <c r="BB40" s="45"/>
      <c r="BC40" s="45"/>
      <c r="BD40" s="45"/>
      <c r="BE40" s="45"/>
      <c r="BF40" s="45"/>
      <c r="BG40" s="45"/>
      <c r="BH40" s="45"/>
      <c r="BI40" s="45"/>
    </row>
    <row r="41" spans="1:61" s="4" customFormat="1" ht="54.75" customHeight="1" x14ac:dyDescent="0.4">
      <c r="A41" s="8">
        <v>34</v>
      </c>
      <c r="B41" s="163"/>
      <c r="C41" s="198"/>
      <c r="D41" s="199"/>
      <c r="E41" s="198"/>
      <c r="F41" s="202"/>
      <c r="G41" s="198"/>
      <c r="H41" s="203"/>
      <c r="I41" s="198"/>
      <c r="J41" s="204"/>
      <c r="K41" s="202"/>
      <c r="L41" s="201"/>
      <c r="M41" s="205" t="str">
        <f>IFERROR(VLOOKUP(I41,分類表!A36:I1353,6,0),"")</f>
        <v/>
      </c>
      <c r="N41" s="205" t="str">
        <f>IFERROR(VLOOKUP(J41,分類表!B36:J1353,6,0),"")</f>
        <v/>
      </c>
      <c r="O41" s="205" t="str">
        <f>IFERROR(VLOOKUP(K41,分類表!C36:K1353,6,0),"")</f>
        <v/>
      </c>
      <c r="P41" s="205" t="str">
        <f>IFERROR(VLOOKUP(L41,分類表!D36:L1353,6,0),"")</f>
        <v/>
      </c>
      <c r="Q41" s="206"/>
      <c r="R41" s="104" t="str">
        <f>IFERROR(VLOOKUP(Q41,ドロップダウンリスト!$BC$3:$BD$5,2,0),"")</f>
        <v/>
      </c>
      <c r="S41" s="172"/>
      <c r="T41" s="176"/>
      <c r="U41" s="216"/>
      <c r="V41" s="215"/>
      <c r="W41" s="151"/>
      <c r="X41" s="155" t="s">
        <v>112</v>
      </c>
      <c r="Y41" s="151"/>
      <c r="Z41" s="100" t="s">
        <v>127</v>
      </c>
      <c r="AA41" s="34"/>
      <c r="AB41" s="166"/>
      <c r="AC41" s="104" t="str">
        <f>IFERROR(VLOOKUP(AB41,ドロップダウンリスト!$BA$3:$BB$50,2,0),"")</f>
        <v/>
      </c>
      <c r="AD41" s="35"/>
      <c r="AE41" s="99"/>
      <c r="AF41" s="209"/>
      <c r="AG41" s="210"/>
      <c r="AH41" s="211"/>
      <c r="AI41" s="212"/>
      <c r="AJ41" s="132"/>
      <c r="AK41" s="132"/>
      <c r="AL41" s="132"/>
      <c r="AM41" s="132"/>
      <c r="AN41" s="132"/>
      <c r="AO41" s="132"/>
      <c r="AP41" s="132"/>
      <c r="AQ41" s="213"/>
      <c r="AR41" s="37"/>
      <c r="AS41" s="41"/>
      <c r="AT41" s="37"/>
      <c r="AU41" s="185"/>
      <c r="AV41" s="185"/>
      <c r="AW41" s="108"/>
      <c r="AX41" s="192" t="str">
        <f t="shared" si="0"/>
        <v/>
      </c>
      <c r="AY41" s="193" t="str">
        <f t="shared" si="1"/>
        <v/>
      </c>
      <c r="AZ41" s="45"/>
      <c r="BA41" s="45"/>
      <c r="BB41" s="45"/>
      <c r="BC41" s="45"/>
      <c r="BD41" s="45"/>
      <c r="BE41" s="45"/>
      <c r="BF41" s="45"/>
      <c r="BG41" s="45"/>
      <c r="BH41" s="45"/>
      <c r="BI41" s="45"/>
    </row>
    <row r="42" spans="1:61" s="4" customFormat="1" ht="54.75" customHeight="1" x14ac:dyDescent="0.4">
      <c r="A42" s="8">
        <v>35</v>
      </c>
      <c r="B42" s="163"/>
      <c r="C42" s="198"/>
      <c r="D42" s="199"/>
      <c r="E42" s="198"/>
      <c r="F42" s="202"/>
      <c r="G42" s="198"/>
      <c r="H42" s="203"/>
      <c r="I42" s="198"/>
      <c r="J42" s="204"/>
      <c r="K42" s="202"/>
      <c r="L42" s="201"/>
      <c r="M42" s="205" t="str">
        <f>IFERROR(VLOOKUP(I42,分類表!A37:I1354,6,0),"")</f>
        <v/>
      </c>
      <c r="N42" s="205" t="str">
        <f>IFERROR(VLOOKUP(J42,分類表!B37:J1354,6,0),"")</f>
        <v/>
      </c>
      <c r="O42" s="205" t="str">
        <f>IFERROR(VLOOKUP(K42,分類表!C37:K1354,6,0),"")</f>
        <v/>
      </c>
      <c r="P42" s="205" t="str">
        <f>IFERROR(VLOOKUP(L42,分類表!D37:L1354,6,0),"")</f>
        <v/>
      </c>
      <c r="Q42" s="206"/>
      <c r="R42" s="104" t="str">
        <f>IFERROR(VLOOKUP(Q42,ドロップダウンリスト!$BC$3:$BD$5,2,0),"")</f>
        <v/>
      </c>
      <c r="S42" s="172"/>
      <c r="T42" s="176"/>
      <c r="U42" s="216"/>
      <c r="V42" s="215"/>
      <c r="W42" s="151"/>
      <c r="X42" s="155" t="s">
        <v>112</v>
      </c>
      <c r="Y42" s="151"/>
      <c r="Z42" s="100" t="s">
        <v>127</v>
      </c>
      <c r="AA42" s="34"/>
      <c r="AB42" s="166"/>
      <c r="AC42" s="104" t="str">
        <f>IFERROR(VLOOKUP(AB42,ドロップダウンリスト!$BA$3:$BB$50,2,0),"")</f>
        <v/>
      </c>
      <c r="AD42" s="35"/>
      <c r="AE42" s="99"/>
      <c r="AF42" s="209"/>
      <c r="AG42" s="210"/>
      <c r="AH42" s="211"/>
      <c r="AI42" s="212"/>
      <c r="AJ42" s="132"/>
      <c r="AK42" s="132"/>
      <c r="AL42" s="132"/>
      <c r="AM42" s="132"/>
      <c r="AN42" s="132"/>
      <c r="AO42" s="132"/>
      <c r="AP42" s="132"/>
      <c r="AQ42" s="213"/>
      <c r="AR42" s="37"/>
      <c r="AS42" s="41"/>
      <c r="AT42" s="37"/>
      <c r="AU42" s="185"/>
      <c r="AV42" s="185"/>
      <c r="AW42" s="108"/>
      <c r="AX42" s="192" t="str">
        <f t="shared" si="0"/>
        <v/>
      </c>
      <c r="AY42" s="193" t="str">
        <f t="shared" si="1"/>
        <v/>
      </c>
      <c r="AZ42" s="45"/>
      <c r="BA42" s="45"/>
      <c r="BB42" s="45"/>
      <c r="BC42" s="45"/>
      <c r="BD42" s="45"/>
      <c r="BE42" s="45"/>
      <c r="BF42" s="45"/>
      <c r="BG42" s="45"/>
      <c r="BH42" s="45"/>
      <c r="BI42" s="45"/>
    </row>
    <row r="43" spans="1:61" s="4" customFormat="1" ht="54.75" customHeight="1" x14ac:dyDescent="0.4">
      <c r="A43" s="8">
        <v>36</v>
      </c>
      <c r="B43" s="163"/>
      <c r="C43" s="198"/>
      <c r="D43" s="199"/>
      <c r="E43" s="198"/>
      <c r="F43" s="202"/>
      <c r="G43" s="198"/>
      <c r="H43" s="203"/>
      <c r="I43" s="198"/>
      <c r="J43" s="204"/>
      <c r="K43" s="202"/>
      <c r="L43" s="201"/>
      <c r="M43" s="205" t="str">
        <f>IFERROR(VLOOKUP(I43,分類表!A38:I1355,6,0),"")</f>
        <v/>
      </c>
      <c r="N43" s="205" t="str">
        <f>IFERROR(VLOOKUP(J43,分類表!B38:J1355,6,0),"")</f>
        <v/>
      </c>
      <c r="O43" s="205" t="str">
        <f>IFERROR(VLOOKUP(K43,分類表!C38:K1355,6,0),"")</f>
        <v/>
      </c>
      <c r="P43" s="205" t="str">
        <f>IFERROR(VLOOKUP(L43,分類表!D38:L1355,6,0),"")</f>
        <v/>
      </c>
      <c r="Q43" s="206"/>
      <c r="R43" s="104" t="str">
        <f>IFERROR(VLOOKUP(Q43,ドロップダウンリスト!$BC$3:$BD$5,2,0),"")</f>
        <v/>
      </c>
      <c r="S43" s="172"/>
      <c r="T43" s="176"/>
      <c r="U43" s="216"/>
      <c r="V43" s="215"/>
      <c r="W43" s="151"/>
      <c r="X43" s="155" t="s">
        <v>112</v>
      </c>
      <c r="Y43" s="151"/>
      <c r="Z43" s="100" t="s">
        <v>127</v>
      </c>
      <c r="AA43" s="34"/>
      <c r="AB43" s="166"/>
      <c r="AC43" s="104" t="str">
        <f>IFERROR(VLOOKUP(AB43,ドロップダウンリスト!$BA$3:$BB$50,2,0),"")</f>
        <v/>
      </c>
      <c r="AD43" s="35"/>
      <c r="AE43" s="99"/>
      <c r="AF43" s="209"/>
      <c r="AG43" s="210"/>
      <c r="AH43" s="211"/>
      <c r="AI43" s="212"/>
      <c r="AJ43" s="132"/>
      <c r="AK43" s="132"/>
      <c r="AL43" s="132"/>
      <c r="AM43" s="132"/>
      <c r="AN43" s="132"/>
      <c r="AO43" s="132"/>
      <c r="AP43" s="132"/>
      <c r="AQ43" s="213"/>
      <c r="AR43" s="37"/>
      <c r="AS43" s="41"/>
      <c r="AT43" s="37"/>
      <c r="AU43" s="185"/>
      <c r="AV43" s="185"/>
      <c r="AW43" s="108"/>
      <c r="AX43" s="192" t="str">
        <f t="shared" si="0"/>
        <v/>
      </c>
      <c r="AY43" s="193" t="str">
        <f t="shared" si="1"/>
        <v/>
      </c>
      <c r="AZ43" s="45"/>
      <c r="BA43" s="45"/>
      <c r="BB43" s="45"/>
      <c r="BC43" s="45"/>
      <c r="BD43" s="45"/>
      <c r="BE43" s="45"/>
      <c r="BF43" s="45"/>
      <c r="BG43" s="45"/>
      <c r="BH43" s="45"/>
      <c r="BI43" s="45"/>
    </row>
    <row r="44" spans="1:61" s="4" customFormat="1" ht="54.75" customHeight="1" x14ac:dyDescent="0.4">
      <c r="A44" s="8">
        <v>37</v>
      </c>
      <c r="B44" s="163"/>
      <c r="C44" s="198"/>
      <c r="D44" s="199"/>
      <c r="E44" s="198"/>
      <c r="F44" s="202"/>
      <c r="G44" s="198"/>
      <c r="H44" s="203"/>
      <c r="I44" s="198"/>
      <c r="J44" s="204"/>
      <c r="K44" s="202"/>
      <c r="L44" s="201"/>
      <c r="M44" s="205" t="str">
        <f>IFERROR(VLOOKUP(I44,分類表!A39:I1356,6,0),"")</f>
        <v/>
      </c>
      <c r="N44" s="205" t="str">
        <f>IFERROR(VLOOKUP(J44,分類表!B39:J1356,6,0),"")</f>
        <v/>
      </c>
      <c r="O44" s="205" t="str">
        <f>IFERROR(VLOOKUP(K44,分類表!C39:K1356,6,0),"")</f>
        <v/>
      </c>
      <c r="P44" s="205" t="str">
        <f>IFERROR(VLOOKUP(L44,分類表!D39:L1356,6,0),"")</f>
        <v/>
      </c>
      <c r="Q44" s="206"/>
      <c r="R44" s="104" t="str">
        <f>IFERROR(VLOOKUP(Q44,ドロップダウンリスト!$BC$3:$BD$5,2,0),"")</f>
        <v/>
      </c>
      <c r="S44" s="172"/>
      <c r="T44" s="176"/>
      <c r="U44" s="216"/>
      <c r="V44" s="215"/>
      <c r="W44" s="151"/>
      <c r="X44" s="155" t="s">
        <v>112</v>
      </c>
      <c r="Y44" s="151"/>
      <c r="Z44" s="100" t="s">
        <v>127</v>
      </c>
      <c r="AA44" s="34"/>
      <c r="AB44" s="166"/>
      <c r="AC44" s="104" t="str">
        <f>IFERROR(VLOOKUP(AB44,ドロップダウンリスト!$BA$3:$BB$50,2,0),"")</f>
        <v/>
      </c>
      <c r="AD44" s="35"/>
      <c r="AE44" s="99"/>
      <c r="AF44" s="209"/>
      <c r="AG44" s="210"/>
      <c r="AH44" s="211"/>
      <c r="AI44" s="212"/>
      <c r="AJ44" s="132"/>
      <c r="AK44" s="132"/>
      <c r="AL44" s="132"/>
      <c r="AM44" s="132"/>
      <c r="AN44" s="132"/>
      <c r="AO44" s="132"/>
      <c r="AP44" s="132"/>
      <c r="AQ44" s="213"/>
      <c r="AR44" s="37"/>
      <c r="AS44" s="41"/>
      <c r="AT44" s="37"/>
      <c r="AU44" s="185"/>
      <c r="AV44" s="185"/>
      <c r="AW44" s="108"/>
      <c r="AX44" s="192" t="str">
        <f t="shared" si="0"/>
        <v/>
      </c>
      <c r="AY44" s="193" t="str">
        <f t="shared" si="1"/>
        <v/>
      </c>
      <c r="AZ44" s="45"/>
      <c r="BA44" s="45"/>
      <c r="BB44" s="45"/>
      <c r="BC44" s="45"/>
      <c r="BD44" s="45"/>
      <c r="BE44" s="45"/>
      <c r="BF44" s="45"/>
      <c r="BG44" s="45"/>
      <c r="BH44" s="45"/>
      <c r="BI44" s="45"/>
    </row>
    <row r="45" spans="1:61" s="4" customFormat="1" ht="54.75" customHeight="1" x14ac:dyDescent="0.4">
      <c r="A45" s="8">
        <v>38</v>
      </c>
      <c r="B45" s="163"/>
      <c r="C45" s="198"/>
      <c r="D45" s="199"/>
      <c r="E45" s="198"/>
      <c r="F45" s="202"/>
      <c r="G45" s="198"/>
      <c r="H45" s="203"/>
      <c r="I45" s="198"/>
      <c r="J45" s="204"/>
      <c r="K45" s="202"/>
      <c r="L45" s="201"/>
      <c r="M45" s="205" t="str">
        <f>IFERROR(VLOOKUP(I45,分類表!A40:I1357,6,0),"")</f>
        <v/>
      </c>
      <c r="N45" s="205" t="str">
        <f>IFERROR(VLOOKUP(J45,分類表!B40:J1357,6,0),"")</f>
        <v/>
      </c>
      <c r="O45" s="205" t="str">
        <f>IFERROR(VLOOKUP(K45,分類表!C40:K1357,6,0),"")</f>
        <v/>
      </c>
      <c r="P45" s="205" t="str">
        <f>IFERROR(VLOOKUP(L45,分類表!D40:L1357,6,0),"")</f>
        <v/>
      </c>
      <c r="Q45" s="206"/>
      <c r="R45" s="104" t="str">
        <f>IFERROR(VLOOKUP(Q45,ドロップダウンリスト!$BC$3:$BD$5,2,0),"")</f>
        <v/>
      </c>
      <c r="S45" s="172"/>
      <c r="T45" s="176"/>
      <c r="U45" s="216"/>
      <c r="V45" s="215"/>
      <c r="W45" s="151"/>
      <c r="X45" s="155" t="s">
        <v>112</v>
      </c>
      <c r="Y45" s="151"/>
      <c r="Z45" s="100" t="s">
        <v>127</v>
      </c>
      <c r="AA45" s="34"/>
      <c r="AB45" s="166"/>
      <c r="AC45" s="104" t="str">
        <f>IFERROR(VLOOKUP(AB45,ドロップダウンリスト!$BA$3:$BB$50,2,0),"")</f>
        <v/>
      </c>
      <c r="AD45" s="102"/>
      <c r="AE45" s="99"/>
      <c r="AF45" s="209"/>
      <c r="AG45" s="210"/>
      <c r="AH45" s="211"/>
      <c r="AI45" s="212"/>
      <c r="AJ45" s="132"/>
      <c r="AK45" s="132"/>
      <c r="AL45" s="132"/>
      <c r="AM45" s="132"/>
      <c r="AN45" s="132"/>
      <c r="AO45" s="132"/>
      <c r="AP45" s="132"/>
      <c r="AQ45" s="213"/>
      <c r="AR45" s="37"/>
      <c r="AS45" s="41"/>
      <c r="AT45" s="37"/>
      <c r="AU45" s="185"/>
      <c r="AV45" s="185"/>
      <c r="AW45" s="108"/>
      <c r="AX45" s="192" t="str">
        <f t="shared" si="0"/>
        <v/>
      </c>
      <c r="AY45" s="193" t="str">
        <f t="shared" si="1"/>
        <v/>
      </c>
      <c r="AZ45" s="45"/>
      <c r="BA45" s="45"/>
      <c r="BB45" s="45"/>
      <c r="BC45" s="45"/>
      <c r="BD45" s="45"/>
      <c r="BE45" s="45"/>
      <c r="BF45" s="45"/>
      <c r="BG45" s="45"/>
      <c r="BH45" s="45"/>
      <c r="BI45" s="45"/>
    </row>
    <row r="46" spans="1:61" s="4" customFormat="1" ht="54.75" customHeight="1" x14ac:dyDescent="0.4">
      <c r="A46" s="8">
        <v>39</v>
      </c>
      <c r="B46" s="163"/>
      <c r="C46" s="198"/>
      <c r="D46" s="199"/>
      <c r="E46" s="198"/>
      <c r="F46" s="202"/>
      <c r="G46" s="198"/>
      <c r="H46" s="203"/>
      <c r="I46" s="198"/>
      <c r="J46" s="204"/>
      <c r="K46" s="202"/>
      <c r="L46" s="201"/>
      <c r="M46" s="205" t="str">
        <f>IFERROR(VLOOKUP(I46,分類表!A41:I1358,6,0),"")</f>
        <v/>
      </c>
      <c r="N46" s="205" t="str">
        <f>IFERROR(VLOOKUP(J46,分類表!B41:J1358,6,0),"")</f>
        <v/>
      </c>
      <c r="O46" s="205" t="str">
        <f>IFERROR(VLOOKUP(K46,分類表!C41:K1358,6,0),"")</f>
        <v/>
      </c>
      <c r="P46" s="205" t="str">
        <f>IFERROR(VLOOKUP(L46,分類表!D41:L1358,6,0),"")</f>
        <v/>
      </c>
      <c r="Q46" s="206"/>
      <c r="R46" s="104" t="str">
        <f>IFERROR(VLOOKUP(Q46,ドロップダウンリスト!$BC$3:$BD$5,2,0),"")</f>
        <v/>
      </c>
      <c r="S46" s="172"/>
      <c r="T46" s="176"/>
      <c r="U46" s="216"/>
      <c r="V46" s="215"/>
      <c r="W46" s="151"/>
      <c r="X46" s="155" t="s">
        <v>112</v>
      </c>
      <c r="Y46" s="151"/>
      <c r="Z46" s="100" t="s">
        <v>127</v>
      </c>
      <c r="AA46" s="34"/>
      <c r="AB46" s="166"/>
      <c r="AC46" s="104" t="str">
        <f>IFERROR(VLOOKUP(AB46,ドロップダウンリスト!$BA$3:$BB$50,2,0),"")</f>
        <v/>
      </c>
      <c r="AD46" s="35"/>
      <c r="AE46" s="99"/>
      <c r="AF46" s="209"/>
      <c r="AG46" s="210"/>
      <c r="AH46" s="211"/>
      <c r="AI46" s="212"/>
      <c r="AJ46" s="132"/>
      <c r="AK46" s="132"/>
      <c r="AL46" s="132"/>
      <c r="AM46" s="132"/>
      <c r="AN46" s="132"/>
      <c r="AO46" s="132"/>
      <c r="AP46" s="132"/>
      <c r="AQ46" s="213"/>
      <c r="AR46" s="37"/>
      <c r="AS46" s="41"/>
      <c r="AT46" s="37"/>
      <c r="AU46" s="185"/>
      <c r="AV46" s="185"/>
      <c r="AW46" s="108"/>
      <c r="AX46" s="192" t="str">
        <f t="shared" si="0"/>
        <v/>
      </c>
      <c r="AY46" s="193" t="str">
        <f t="shared" si="1"/>
        <v/>
      </c>
      <c r="AZ46" s="45"/>
      <c r="BA46" s="45"/>
      <c r="BB46" s="45"/>
      <c r="BC46" s="45"/>
      <c r="BD46" s="45"/>
      <c r="BE46" s="45"/>
      <c r="BF46" s="45"/>
      <c r="BG46" s="45"/>
      <c r="BH46" s="45"/>
      <c r="BI46" s="45"/>
    </row>
    <row r="47" spans="1:61" s="4" customFormat="1" ht="54.75" customHeight="1" x14ac:dyDescent="0.4">
      <c r="A47" s="8">
        <v>40</v>
      </c>
      <c r="B47" s="163"/>
      <c r="C47" s="198"/>
      <c r="D47" s="199"/>
      <c r="E47" s="198"/>
      <c r="F47" s="202"/>
      <c r="G47" s="198"/>
      <c r="H47" s="203"/>
      <c r="I47" s="198"/>
      <c r="J47" s="204"/>
      <c r="K47" s="202"/>
      <c r="L47" s="201"/>
      <c r="M47" s="205" t="str">
        <f>IFERROR(VLOOKUP(I47,分類表!A42:I1359,6,0),"")</f>
        <v/>
      </c>
      <c r="N47" s="205" t="str">
        <f>IFERROR(VLOOKUP(J47,分類表!B42:J1359,6,0),"")</f>
        <v/>
      </c>
      <c r="O47" s="205" t="str">
        <f>IFERROR(VLOOKUP(K47,分類表!C42:K1359,6,0),"")</f>
        <v/>
      </c>
      <c r="P47" s="205" t="str">
        <f>IFERROR(VLOOKUP(L47,分類表!D42:L1359,6,0),"")</f>
        <v/>
      </c>
      <c r="Q47" s="206"/>
      <c r="R47" s="104" t="str">
        <f>IFERROR(VLOOKUP(Q47,ドロップダウンリスト!$BC$3:$BD$5,2,0),"")</f>
        <v/>
      </c>
      <c r="S47" s="172"/>
      <c r="T47" s="176"/>
      <c r="U47" s="216"/>
      <c r="V47" s="215"/>
      <c r="W47" s="151"/>
      <c r="X47" s="155" t="s">
        <v>112</v>
      </c>
      <c r="Y47" s="151"/>
      <c r="Z47" s="100" t="s">
        <v>127</v>
      </c>
      <c r="AA47" s="34"/>
      <c r="AB47" s="166"/>
      <c r="AC47" s="104" t="str">
        <f>IFERROR(VLOOKUP(AB47,ドロップダウンリスト!$BA$3:$BB$50,2,0),"")</f>
        <v/>
      </c>
      <c r="AD47" s="35"/>
      <c r="AE47" s="99"/>
      <c r="AF47" s="209"/>
      <c r="AG47" s="210"/>
      <c r="AH47" s="211"/>
      <c r="AI47" s="212"/>
      <c r="AJ47" s="132"/>
      <c r="AK47" s="132"/>
      <c r="AL47" s="132"/>
      <c r="AM47" s="132"/>
      <c r="AN47" s="132"/>
      <c r="AO47" s="132"/>
      <c r="AP47" s="132"/>
      <c r="AQ47" s="213"/>
      <c r="AR47" s="37"/>
      <c r="AS47" s="41"/>
      <c r="AT47" s="37"/>
      <c r="AU47" s="185"/>
      <c r="AV47" s="185"/>
      <c r="AW47" s="108"/>
      <c r="AX47" s="192" t="str">
        <f t="shared" si="0"/>
        <v/>
      </c>
      <c r="AY47" s="193" t="str">
        <f t="shared" si="1"/>
        <v/>
      </c>
      <c r="AZ47" s="45"/>
      <c r="BA47" s="45"/>
      <c r="BB47" s="45"/>
      <c r="BC47" s="45"/>
      <c r="BD47" s="45"/>
      <c r="BE47" s="45"/>
      <c r="BF47" s="45"/>
      <c r="BG47" s="45"/>
      <c r="BH47" s="45"/>
      <c r="BI47" s="45"/>
    </row>
    <row r="48" spans="1:61" s="4" customFormat="1" ht="54.75" customHeight="1" x14ac:dyDescent="0.4">
      <c r="A48" s="8">
        <v>41</v>
      </c>
      <c r="B48" s="163"/>
      <c r="C48" s="198"/>
      <c r="D48" s="199"/>
      <c r="E48" s="198"/>
      <c r="F48" s="202"/>
      <c r="G48" s="198"/>
      <c r="H48" s="203"/>
      <c r="I48" s="198"/>
      <c r="J48" s="204"/>
      <c r="K48" s="202"/>
      <c r="L48" s="201"/>
      <c r="M48" s="205" t="str">
        <f>IFERROR(VLOOKUP(I48,分類表!A43:I1360,6,0),"")</f>
        <v/>
      </c>
      <c r="N48" s="205" t="str">
        <f>IFERROR(VLOOKUP(J48,分類表!B43:J1360,6,0),"")</f>
        <v/>
      </c>
      <c r="O48" s="205" t="str">
        <f>IFERROR(VLOOKUP(K48,分類表!C43:K1360,6,0),"")</f>
        <v/>
      </c>
      <c r="P48" s="205" t="str">
        <f>IFERROR(VLOOKUP(L48,分類表!D43:L1360,6,0),"")</f>
        <v/>
      </c>
      <c r="Q48" s="206"/>
      <c r="R48" s="104" t="str">
        <f>IFERROR(VLOOKUP(Q48,ドロップダウンリスト!$BC$3:$BD$5,2,0),"")</f>
        <v/>
      </c>
      <c r="S48" s="172"/>
      <c r="T48" s="176"/>
      <c r="U48" s="216"/>
      <c r="V48" s="215"/>
      <c r="W48" s="151"/>
      <c r="X48" s="155" t="s">
        <v>112</v>
      </c>
      <c r="Y48" s="151"/>
      <c r="Z48" s="100" t="s">
        <v>127</v>
      </c>
      <c r="AA48" s="34"/>
      <c r="AB48" s="166"/>
      <c r="AC48" s="104" t="str">
        <f>IFERROR(VLOOKUP(AB48,ドロップダウンリスト!$BA$3:$BB$50,2,0),"")</f>
        <v/>
      </c>
      <c r="AD48" s="35"/>
      <c r="AE48" s="99"/>
      <c r="AF48" s="209"/>
      <c r="AG48" s="210"/>
      <c r="AH48" s="211"/>
      <c r="AI48" s="212"/>
      <c r="AJ48" s="132"/>
      <c r="AK48" s="132"/>
      <c r="AL48" s="132"/>
      <c r="AM48" s="132"/>
      <c r="AN48" s="132"/>
      <c r="AO48" s="132"/>
      <c r="AP48" s="132"/>
      <c r="AQ48" s="213"/>
      <c r="AR48" s="37"/>
      <c r="AS48" s="41"/>
      <c r="AT48" s="37"/>
      <c r="AU48" s="185"/>
      <c r="AV48" s="185"/>
      <c r="AW48" s="108"/>
      <c r="AX48" s="192" t="str">
        <f t="shared" si="0"/>
        <v/>
      </c>
      <c r="AY48" s="193" t="str">
        <f t="shared" si="1"/>
        <v/>
      </c>
      <c r="AZ48" s="45"/>
      <c r="BA48" s="45"/>
      <c r="BB48" s="45"/>
      <c r="BC48" s="45"/>
      <c r="BD48" s="45"/>
      <c r="BE48" s="45"/>
      <c r="BF48" s="45"/>
      <c r="BG48" s="45"/>
      <c r="BH48" s="45"/>
      <c r="BI48" s="45"/>
    </row>
    <row r="49" spans="1:61" s="4" customFormat="1" ht="54.75" customHeight="1" x14ac:dyDescent="0.4">
      <c r="A49" s="8">
        <v>42</v>
      </c>
      <c r="B49" s="163"/>
      <c r="C49" s="198"/>
      <c r="D49" s="199"/>
      <c r="E49" s="198"/>
      <c r="F49" s="202"/>
      <c r="G49" s="198"/>
      <c r="H49" s="203"/>
      <c r="I49" s="198"/>
      <c r="J49" s="204"/>
      <c r="K49" s="202"/>
      <c r="L49" s="201"/>
      <c r="M49" s="205" t="str">
        <f>IFERROR(VLOOKUP(I49,分類表!A44:I1361,6,0),"")</f>
        <v/>
      </c>
      <c r="N49" s="205" t="str">
        <f>IFERROR(VLOOKUP(J49,分類表!B44:J1361,6,0),"")</f>
        <v/>
      </c>
      <c r="O49" s="205" t="str">
        <f>IFERROR(VLOOKUP(K49,分類表!C44:K1361,6,0),"")</f>
        <v/>
      </c>
      <c r="P49" s="205" t="str">
        <f>IFERROR(VLOOKUP(L49,分類表!D44:L1361,6,0),"")</f>
        <v/>
      </c>
      <c r="Q49" s="206"/>
      <c r="R49" s="104" t="str">
        <f>IFERROR(VLOOKUP(Q49,ドロップダウンリスト!$BC$3:$BD$5,2,0),"")</f>
        <v/>
      </c>
      <c r="S49" s="172"/>
      <c r="T49" s="176"/>
      <c r="U49" s="216"/>
      <c r="V49" s="215"/>
      <c r="W49" s="151"/>
      <c r="X49" s="155" t="s">
        <v>112</v>
      </c>
      <c r="Y49" s="151"/>
      <c r="Z49" s="100" t="s">
        <v>127</v>
      </c>
      <c r="AA49" s="34"/>
      <c r="AB49" s="166"/>
      <c r="AC49" s="104" t="str">
        <f>IFERROR(VLOOKUP(AB49,ドロップダウンリスト!$BA$3:$BB$50,2,0),"")</f>
        <v/>
      </c>
      <c r="AD49" s="35"/>
      <c r="AE49" s="99"/>
      <c r="AF49" s="209"/>
      <c r="AG49" s="210"/>
      <c r="AH49" s="211"/>
      <c r="AI49" s="212"/>
      <c r="AJ49" s="132"/>
      <c r="AK49" s="132"/>
      <c r="AL49" s="132"/>
      <c r="AM49" s="132"/>
      <c r="AN49" s="132"/>
      <c r="AO49" s="132"/>
      <c r="AP49" s="132"/>
      <c r="AQ49" s="213"/>
      <c r="AR49" s="37"/>
      <c r="AS49" s="41"/>
      <c r="AT49" s="37"/>
      <c r="AU49" s="185"/>
      <c r="AV49" s="185"/>
      <c r="AW49" s="108"/>
      <c r="AX49" s="192" t="str">
        <f t="shared" si="0"/>
        <v/>
      </c>
      <c r="AY49" s="193" t="str">
        <f t="shared" si="1"/>
        <v/>
      </c>
      <c r="AZ49" s="45"/>
      <c r="BA49" s="45"/>
      <c r="BB49" s="45"/>
      <c r="BC49" s="45"/>
      <c r="BD49" s="45"/>
      <c r="BE49" s="45"/>
      <c r="BF49" s="45"/>
      <c r="BG49" s="45"/>
      <c r="BH49" s="45"/>
      <c r="BI49" s="45"/>
    </row>
    <row r="50" spans="1:61" s="4" customFormat="1" ht="54.75" customHeight="1" x14ac:dyDescent="0.4">
      <c r="A50" s="8">
        <v>43</v>
      </c>
      <c r="B50" s="163"/>
      <c r="C50" s="198"/>
      <c r="D50" s="199"/>
      <c r="E50" s="198"/>
      <c r="F50" s="202"/>
      <c r="G50" s="198"/>
      <c r="H50" s="203"/>
      <c r="I50" s="198"/>
      <c r="J50" s="204"/>
      <c r="K50" s="202"/>
      <c r="L50" s="201"/>
      <c r="M50" s="205" t="str">
        <f>IFERROR(VLOOKUP(I50,分類表!A45:I1362,6,0),"")</f>
        <v/>
      </c>
      <c r="N50" s="205" t="str">
        <f>IFERROR(VLOOKUP(J50,分類表!B45:J1362,6,0),"")</f>
        <v/>
      </c>
      <c r="O50" s="205" t="str">
        <f>IFERROR(VLOOKUP(K50,分類表!C45:K1362,6,0),"")</f>
        <v/>
      </c>
      <c r="P50" s="205" t="str">
        <f>IFERROR(VLOOKUP(L50,分類表!D45:L1362,6,0),"")</f>
        <v/>
      </c>
      <c r="Q50" s="206"/>
      <c r="R50" s="104" t="str">
        <f>IFERROR(VLOOKUP(Q50,ドロップダウンリスト!$BC$3:$BD$5,2,0),"")</f>
        <v/>
      </c>
      <c r="S50" s="172"/>
      <c r="T50" s="176"/>
      <c r="U50" s="216"/>
      <c r="V50" s="215"/>
      <c r="W50" s="151"/>
      <c r="X50" s="155" t="s">
        <v>112</v>
      </c>
      <c r="Y50" s="151"/>
      <c r="Z50" s="100" t="s">
        <v>127</v>
      </c>
      <c r="AA50" s="34"/>
      <c r="AB50" s="166"/>
      <c r="AC50" s="104" t="str">
        <f>IFERROR(VLOOKUP(AB50,ドロップダウンリスト!$BA$3:$BB$50,2,0),"")</f>
        <v/>
      </c>
      <c r="AD50" s="102"/>
      <c r="AE50" s="99"/>
      <c r="AF50" s="209"/>
      <c r="AG50" s="210"/>
      <c r="AH50" s="211"/>
      <c r="AI50" s="212"/>
      <c r="AJ50" s="132"/>
      <c r="AK50" s="132"/>
      <c r="AL50" s="132"/>
      <c r="AM50" s="132"/>
      <c r="AN50" s="132"/>
      <c r="AO50" s="132"/>
      <c r="AP50" s="132"/>
      <c r="AQ50" s="213"/>
      <c r="AR50" s="37"/>
      <c r="AS50" s="41"/>
      <c r="AT50" s="37"/>
      <c r="AU50" s="185"/>
      <c r="AV50" s="185"/>
      <c r="AW50" s="108"/>
      <c r="AX50" s="192" t="str">
        <f t="shared" si="0"/>
        <v/>
      </c>
      <c r="AY50" s="193" t="str">
        <f t="shared" si="1"/>
        <v/>
      </c>
      <c r="AZ50" s="45"/>
      <c r="BA50" s="45"/>
      <c r="BB50" s="45"/>
      <c r="BC50" s="45"/>
      <c r="BD50" s="45"/>
      <c r="BE50" s="45"/>
      <c r="BF50" s="45"/>
      <c r="BG50" s="45"/>
      <c r="BH50" s="45"/>
      <c r="BI50" s="45"/>
    </row>
    <row r="51" spans="1:61" s="4" customFormat="1" ht="54.75" customHeight="1" x14ac:dyDescent="0.4">
      <c r="A51" s="8">
        <v>44</v>
      </c>
      <c r="B51" s="163"/>
      <c r="C51" s="198"/>
      <c r="D51" s="199"/>
      <c r="E51" s="198"/>
      <c r="F51" s="202"/>
      <c r="G51" s="198"/>
      <c r="H51" s="203"/>
      <c r="I51" s="198"/>
      <c r="J51" s="204"/>
      <c r="K51" s="202"/>
      <c r="L51" s="201"/>
      <c r="M51" s="205" t="str">
        <f>IFERROR(VLOOKUP(I51,分類表!A46:I1363,6,0),"")</f>
        <v/>
      </c>
      <c r="N51" s="205" t="str">
        <f>IFERROR(VLOOKUP(J51,分類表!B46:J1363,6,0),"")</f>
        <v/>
      </c>
      <c r="O51" s="205" t="str">
        <f>IFERROR(VLOOKUP(K51,分類表!C46:K1363,6,0),"")</f>
        <v/>
      </c>
      <c r="P51" s="205" t="str">
        <f>IFERROR(VLOOKUP(L51,分類表!D46:L1363,6,0),"")</f>
        <v/>
      </c>
      <c r="Q51" s="206"/>
      <c r="R51" s="104" t="str">
        <f>IFERROR(VLOOKUP(Q51,ドロップダウンリスト!$BC$3:$BD$5,2,0),"")</f>
        <v/>
      </c>
      <c r="S51" s="172"/>
      <c r="T51" s="176"/>
      <c r="U51" s="216"/>
      <c r="V51" s="215"/>
      <c r="W51" s="151"/>
      <c r="X51" s="155" t="s">
        <v>112</v>
      </c>
      <c r="Y51" s="151"/>
      <c r="Z51" s="100" t="s">
        <v>127</v>
      </c>
      <c r="AA51" s="34"/>
      <c r="AB51" s="166"/>
      <c r="AC51" s="104" t="str">
        <f>IFERROR(VLOOKUP(AB51,ドロップダウンリスト!$BA$3:$BB$50,2,0),"")</f>
        <v/>
      </c>
      <c r="AD51" s="102"/>
      <c r="AE51" s="99"/>
      <c r="AF51" s="209"/>
      <c r="AG51" s="210"/>
      <c r="AH51" s="211"/>
      <c r="AI51" s="212"/>
      <c r="AJ51" s="132"/>
      <c r="AK51" s="132"/>
      <c r="AL51" s="132"/>
      <c r="AM51" s="132"/>
      <c r="AN51" s="132"/>
      <c r="AO51" s="132"/>
      <c r="AP51" s="132"/>
      <c r="AQ51" s="213"/>
      <c r="AR51" s="37"/>
      <c r="AS51" s="41"/>
      <c r="AT51" s="37"/>
      <c r="AU51" s="185"/>
      <c r="AV51" s="185"/>
      <c r="AW51" s="108"/>
      <c r="AX51" s="192" t="str">
        <f t="shared" si="0"/>
        <v/>
      </c>
      <c r="AY51" s="193" t="str">
        <f t="shared" si="1"/>
        <v/>
      </c>
      <c r="AZ51" s="45"/>
      <c r="BA51" s="45"/>
      <c r="BB51" s="45"/>
      <c r="BC51" s="45"/>
      <c r="BD51" s="45"/>
      <c r="BE51" s="45"/>
      <c r="BF51" s="45"/>
      <c r="BG51" s="45"/>
      <c r="BH51" s="45"/>
      <c r="BI51" s="45"/>
    </row>
    <row r="52" spans="1:61" s="4" customFormat="1" ht="54.75" customHeight="1" x14ac:dyDescent="0.4">
      <c r="A52" s="8">
        <v>45</v>
      </c>
      <c r="B52" s="163"/>
      <c r="C52" s="198"/>
      <c r="D52" s="199"/>
      <c r="E52" s="198"/>
      <c r="F52" s="202"/>
      <c r="G52" s="198"/>
      <c r="H52" s="203"/>
      <c r="I52" s="198"/>
      <c r="J52" s="204"/>
      <c r="K52" s="202"/>
      <c r="L52" s="201"/>
      <c r="M52" s="205" t="str">
        <f>IFERROR(VLOOKUP(I52,分類表!A47:I1364,6,0),"")</f>
        <v/>
      </c>
      <c r="N52" s="205" t="str">
        <f>IFERROR(VLOOKUP(J52,分類表!B47:J1364,6,0),"")</f>
        <v/>
      </c>
      <c r="O52" s="205" t="str">
        <f>IFERROR(VLOOKUP(K52,分類表!C47:K1364,6,0),"")</f>
        <v/>
      </c>
      <c r="P52" s="205" t="str">
        <f>IFERROR(VLOOKUP(L52,分類表!D47:L1364,6,0),"")</f>
        <v/>
      </c>
      <c r="Q52" s="206"/>
      <c r="R52" s="104" t="str">
        <f>IFERROR(VLOOKUP(Q52,ドロップダウンリスト!$BC$3:$BD$5,2,0),"")</f>
        <v/>
      </c>
      <c r="S52" s="172"/>
      <c r="T52" s="176"/>
      <c r="U52" s="216"/>
      <c r="V52" s="215"/>
      <c r="W52" s="151"/>
      <c r="X52" s="155" t="s">
        <v>112</v>
      </c>
      <c r="Y52" s="151"/>
      <c r="Z52" s="100" t="s">
        <v>127</v>
      </c>
      <c r="AA52" s="34"/>
      <c r="AB52" s="166"/>
      <c r="AC52" s="104" t="str">
        <f>IFERROR(VLOOKUP(AB52,ドロップダウンリスト!$BA$3:$BB$50,2,0),"")</f>
        <v/>
      </c>
      <c r="AD52" s="35"/>
      <c r="AE52" s="99"/>
      <c r="AF52" s="209"/>
      <c r="AG52" s="210"/>
      <c r="AH52" s="211"/>
      <c r="AI52" s="212"/>
      <c r="AJ52" s="132"/>
      <c r="AK52" s="132"/>
      <c r="AL52" s="132"/>
      <c r="AM52" s="132"/>
      <c r="AN52" s="132"/>
      <c r="AO52" s="132"/>
      <c r="AP52" s="132"/>
      <c r="AQ52" s="213"/>
      <c r="AR52" s="37"/>
      <c r="AS52" s="41"/>
      <c r="AT52" s="37"/>
      <c r="AU52" s="185"/>
      <c r="AV52" s="185"/>
      <c r="AW52" s="108"/>
      <c r="AX52" s="192" t="str">
        <f t="shared" si="0"/>
        <v/>
      </c>
      <c r="AY52" s="193" t="str">
        <f t="shared" si="1"/>
        <v/>
      </c>
      <c r="AZ52" s="45"/>
      <c r="BA52" s="45"/>
      <c r="BB52" s="45"/>
      <c r="BC52" s="45"/>
      <c r="BD52" s="45"/>
      <c r="BE52" s="45"/>
      <c r="BF52" s="45"/>
      <c r="BG52" s="45"/>
      <c r="BH52" s="45"/>
      <c r="BI52" s="45"/>
    </row>
    <row r="53" spans="1:61" s="4" customFormat="1" ht="54.75" customHeight="1" x14ac:dyDescent="0.4">
      <c r="A53" s="8">
        <v>46</v>
      </c>
      <c r="B53" s="163"/>
      <c r="C53" s="198"/>
      <c r="D53" s="199"/>
      <c r="E53" s="198"/>
      <c r="F53" s="202"/>
      <c r="G53" s="198"/>
      <c r="H53" s="203"/>
      <c r="I53" s="198"/>
      <c r="J53" s="204"/>
      <c r="K53" s="202"/>
      <c r="L53" s="201"/>
      <c r="M53" s="205" t="str">
        <f>IFERROR(VLOOKUP(I53,分類表!A48:I1365,6,0),"")</f>
        <v/>
      </c>
      <c r="N53" s="205" t="str">
        <f>IFERROR(VLOOKUP(J53,分類表!B48:J1365,6,0),"")</f>
        <v/>
      </c>
      <c r="O53" s="205" t="str">
        <f>IFERROR(VLOOKUP(K53,分類表!C48:K1365,6,0),"")</f>
        <v/>
      </c>
      <c r="P53" s="205" t="str">
        <f>IFERROR(VLOOKUP(L53,分類表!D48:L1365,6,0),"")</f>
        <v/>
      </c>
      <c r="Q53" s="206"/>
      <c r="R53" s="104" t="str">
        <f>IFERROR(VLOOKUP(Q53,ドロップダウンリスト!$BC$3:$BD$5,2,0),"")</f>
        <v/>
      </c>
      <c r="S53" s="172"/>
      <c r="T53" s="176"/>
      <c r="U53" s="216"/>
      <c r="V53" s="215"/>
      <c r="W53" s="151"/>
      <c r="X53" s="155" t="s">
        <v>112</v>
      </c>
      <c r="Y53" s="151"/>
      <c r="Z53" s="100" t="s">
        <v>127</v>
      </c>
      <c r="AA53" s="34"/>
      <c r="AB53" s="166"/>
      <c r="AC53" s="104" t="str">
        <f>IFERROR(VLOOKUP(AB53,ドロップダウンリスト!$BA$3:$BB$50,2,0),"")</f>
        <v/>
      </c>
      <c r="AD53" s="35"/>
      <c r="AE53" s="99"/>
      <c r="AF53" s="209"/>
      <c r="AG53" s="210"/>
      <c r="AH53" s="211"/>
      <c r="AI53" s="212"/>
      <c r="AJ53" s="132"/>
      <c r="AK53" s="132"/>
      <c r="AL53" s="132"/>
      <c r="AM53" s="132"/>
      <c r="AN53" s="132"/>
      <c r="AO53" s="132"/>
      <c r="AP53" s="132"/>
      <c r="AQ53" s="213"/>
      <c r="AR53" s="37"/>
      <c r="AS53" s="41"/>
      <c r="AT53" s="37"/>
      <c r="AU53" s="185"/>
      <c r="AV53" s="185"/>
      <c r="AW53" s="108"/>
      <c r="AX53" s="192" t="str">
        <f t="shared" si="0"/>
        <v/>
      </c>
      <c r="AY53" s="193" t="str">
        <f t="shared" si="1"/>
        <v/>
      </c>
      <c r="AZ53" s="45"/>
      <c r="BA53" s="45"/>
      <c r="BB53" s="45"/>
      <c r="BC53" s="45"/>
      <c r="BD53" s="45"/>
      <c r="BE53" s="45"/>
      <c r="BF53" s="45"/>
      <c r="BG53" s="45"/>
      <c r="BH53" s="45"/>
      <c r="BI53" s="45"/>
    </row>
    <row r="54" spans="1:61" s="4" customFormat="1" ht="54.75" customHeight="1" x14ac:dyDescent="0.4">
      <c r="A54" s="8">
        <v>47</v>
      </c>
      <c r="B54" s="163"/>
      <c r="C54" s="198"/>
      <c r="D54" s="199"/>
      <c r="E54" s="198"/>
      <c r="F54" s="202"/>
      <c r="G54" s="198"/>
      <c r="H54" s="203"/>
      <c r="I54" s="198"/>
      <c r="J54" s="204"/>
      <c r="K54" s="202"/>
      <c r="L54" s="201"/>
      <c r="M54" s="205" t="str">
        <f>IFERROR(VLOOKUP(I54,分類表!A49:I1366,6,0),"")</f>
        <v/>
      </c>
      <c r="N54" s="205" t="str">
        <f>IFERROR(VLOOKUP(J54,分類表!B49:J1366,6,0),"")</f>
        <v/>
      </c>
      <c r="O54" s="205" t="str">
        <f>IFERROR(VLOOKUP(K54,分類表!C49:K1366,6,0),"")</f>
        <v/>
      </c>
      <c r="P54" s="205" t="str">
        <f>IFERROR(VLOOKUP(L54,分類表!D49:L1366,6,0),"")</f>
        <v/>
      </c>
      <c r="Q54" s="206"/>
      <c r="R54" s="104" t="str">
        <f>IFERROR(VLOOKUP(Q54,ドロップダウンリスト!$BC$3:$BD$5,2,0),"")</f>
        <v/>
      </c>
      <c r="S54" s="172"/>
      <c r="T54" s="176"/>
      <c r="U54" s="216"/>
      <c r="V54" s="215"/>
      <c r="W54" s="151"/>
      <c r="X54" s="155" t="s">
        <v>112</v>
      </c>
      <c r="Y54" s="151"/>
      <c r="Z54" s="100" t="s">
        <v>127</v>
      </c>
      <c r="AA54" s="34"/>
      <c r="AB54" s="166"/>
      <c r="AC54" s="104" t="str">
        <f>IFERROR(VLOOKUP(AB54,ドロップダウンリスト!$BA$3:$BB$50,2,0),"")</f>
        <v/>
      </c>
      <c r="AD54" s="35"/>
      <c r="AE54" s="99"/>
      <c r="AF54" s="209"/>
      <c r="AG54" s="210"/>
      <c r="AH54" s="211"/>
      <c r="AI54" s="212"/>
      <c r="AJ54" s="132"/>
      <c r="AK54" s="132"/>
      <c r="AL54" s="132"/>
      <c r="AM54" s="132"/>
      <c r="AN54" s="132"/>
      <c r="AO54" s="132"/>
      <c r="AP54" s="132"/>
      <c r="AQ54" s="213"/>
      <c r="AR54" s="37"/>
      <c r="AS54" s="41"/>
      <c r="AT54" s="37"/>
      <c r="AU54" s="185"/>
      <c r="AV54" s="185"/>
      <c r="AW54" s="108"/>
      <c r="AX54" s="192" t="str">
        <f t="shared" si="0"/>
        <v/>
      </c>
      <c r="AY54" s="193" t="str">
        <f t="shared" si="1"/>
        <v/>
      </c>
      <c r="AZ54" s="45"/>
      <c r="BA54" s="45"/>
      <c r="BB54" s="45"/>
      <c r="BC54" s="45"/>
      <c r="BD54" s="45"/>
      <c r="BE54" s="45"/>
      <c r="BF54" s="45"/>
      <c r="BG54" s="45"/>
      <c r="BH54" s="45"/>
      <c r="BI54" s="45"/>
    </row>
    <row r="55" spans="1:61" s="4" customFormat="1" ht="54.75" customHeight="1" x14ac:dyDescent="0.4">
      <c r="A55" s="8">
        <v>48</v>
      </c>
      <c r="B55" s="163"/>
      <c r="C55" s="198"/>
      <c r="D55" s="199"/>
      <c r="E55" s="198"/>
      <c r="F55" s="202"/>
      <c r="G55" s="198"/>
      <c r="H55" s="203"/>
      <c r="I55" s="198"/>
      <c r="J55" s="204"/>
      <c r="K55" s="202"/>
      <c r="L55" s="201"/>
      <c r="M55" s="205" t="str">
        <f>IFERROR(VLOOKUP(I55,分類表!A50:I1367,6,0),"")</f>
        <v/>
      </c>
      <c r="N55" s="205" t="str">
        <f>IFERROR(VLOOKUP(J55,分類表!B50:J1367,6,0),"")</f>
        <v/>
      </c>
      <c r="O55" s="205" t="str">
        <f>IFERROR(VLOOKUP(K55,分類表!C50:K1367,6,0),"")</f>
        <v/>
      </c>
      <c r="P55" s="205" t="str">
        <f>IFERROR(VLOOKUP(L55,分類表!D50:L1367,6,0),"")</f>
        <v/>
      </c>
      <c r="Q55" s="206"/>
      <c r="R55" s="104" t="str">
        <f>IFERROR(VLOOKUP(Q55,ドロップダウンリスト!$BC$3:$BD$5,2,0),"")</f>
        <v/>
      </c>
      <c r="S55" s="172"/>
      <c r="T55" s="176"/>
      <c r="U55" s="216"/>
      <c r="V55" s="215"/>
      <c r="W55" s="151"/>
      <c r="X55" s="155" t="s">
        <v>112</v>
      </c>
      <c r="Y55" s="151"/>
      <c r="Z55" s="100" t="s">
        <v>127</v>
      </c>
      <c r="AA55" s="34"/>
      <c r="AB55" s="166"/>
      <c r="AC55" s="104" t="str">
        <f>IFERROR(VLOOKUP(AB55,ドロップダウンリスト!$BA$3:$BB$50,2,0),"")</f>
        <v/>
      </c>
      <c r="AD55" s="35"/>
      <c r="AE55" s="99"/>
      <c r="AF55" s="209"/>
      <c r="AG55" s="210"/>
      <c r="AH55" s="211"/>
      <c r="AI55" s="212"/>
      <c r="AJ55" s="132"/>
      <c r="AK55" s="132"/>
      <c r="AL55" s="132"/>
      <c r="AM55" s="132"/>
      <c r="AN55" s="132"/>
      <c r="AO55" s="132"/>
      <c r="AP55" s="132"/>
      <c r="AQ55" s="213"/>
      <c r="AR55" s="37"/>
      <c r="AS55" s="41"/>
      <c r="AT55" s="37"/>
      <c r="AU55" s="185"/>
      <c r="AV55" s="185"/>
      <c r="AW55" s="108"/>
      <c r="AX55" s="192" t="str">
        <f t="shared" si="0"/>
        <v/>
      </c>
      <c r="AY55" s="193" t="str">
        <f t="shared" si="1"/>
        <v/>
      </c>
      <c r="AZ55" s="45"/>
      <c r="BA55" s="45"/>
      <c r="BB55" s="45"/>
      <c r="BC55" s="45"/>
      <c r="BD55" s="45"/>
      <c r="BE55" s="45"/>
      <c r="BF55" s="45"/>
      <c r="BG55" s="45"/>
      <c r="BH55" s="45"/>
      <c r="BI55" s="45"/>
    </row>
    <row r="56" spans="1:61" s="4" customFormat="1" ht="54.75" customHeight="1" x14ac:dyDescent="0.4">
      <c r="A56" s="8">
        <v>49</v>
      </c>
      <c r="B56" s="163"/>
      <c r="C56" s="198"/>
      <c r="D56" s="199"/>
      <c r="E56" s="198"/>
      <c r="F56" s="202"/>
      <c r="G56" s="198"/>
      <c r="H56" s="203"/>
      <c r="I56" s="198"/>
      <c r="J56" s="204"/>
      <c r="K56" s="202"/>
      <c r="L56" s="201"/>
      <c r="M56" s="205" t="str">
        <f>IFERROR(VLOOKUP(I56,分類表!A51:I1368,6,0),"")</f>
        <v/>
      </c>
      <c r="N56" s="205" t="str">
        <f>IFERROR(VLOOKUP(J56,分類表!B51:J1368,6,0),"")</f>
        <v/>
      </c>
      <c r="O56" s="205" t="str">
        <f>IFERROR(VLOOKUP(K56,分類表!C51:K1368,6,0),"")</f>
        <v/>
      </c>
      <c r="P56" s="205" t="str">
        <f>IFERROR(VLOOKUP(L56,分類表!D51:L1368,6,0),"")</f>
        <v/>
      </c>
      <c r="Q56" s="206"/>
      <c r="R56" s="104" t="str">
        <f>IFERROR(VLOOKUP(Q56,ドロップダウンリスト!$BC$3:$BD$5,2,0),"")</f>
        <v/>
      </c>
      <c r="S56" s="172"/>
      <c r="T56" s="176"/>
      <c r="U56" s="216"/>
      <c r="V56" s="215"/>
      <c r="W56" s="151"/>
      <c r="X56" s="155" t="s">
        <v>112</v>
      </c>
      <c r="Y56" s="151"/>
      <c r="Z56" s="100" t="s">
        <v>127</v>
      </c>
      <c r="AA56" s="34"/>
      <c r="AB56" s="166"/>
      <c r="AC56" s="104" t="str">
        <f>IFERROR(VLOOKUP(AB56,ドロップダウンリスト!$BA$3:$BB$50,2,0),"")</f>
        <v/>
      </c>
      <c r="AD56" s="35"/>
      <c r="AE56" s="99"/>
      <c r="AF56" s="209"/>
      <c r="AG56" s="210"/>
      <c r="AH56" s="211"/>
      <c r="AI56" s="212"/>
      <c r="AJ56" s="132"/>
      <c r="AK56" s="132"/>
      <c r="AL56" s="132"/>
      <c r="AM56" s="132"/>
      <c r="AN56" s="132"/>
      <c r="AO56" s="132"/>
      <c r="AP56" s="132"/>
      <c r="AQ56" s="213"/>
      <c r="AR56" s="37"/>
      <c r="AS56" s="41"/>
      <c r="AT56" s="37"/>
      <c r="AU56" s="185"/>
      <c r="AV56" s="185"/>
      <c r="AW56" s="108"/>
      <c r="AX56" s="192" t="str">
        <f t="shared" si="0"/>
        <v/>
      </c>
      <c r="AY56" s="193" t="str">
        <f t="shared" si="1"/>
        <v/>
      </c>
      <c r="AZ56" s="45"/>
      <c r="BA56" s="45"/>
      <c r="BB56" s="45"/>
      <c r="BC56" s="45"/>
      <c r="BD56" s="45"/>
      <c r="BE56" s="45"/>
      <c r="BF56" s="45"/>
      <c r="BG56" s="45"/>
      <c r="BH56" s="45"/>
      <c r="BI56" s="45"/>
    </row>
    <row r="57" spans="1:61" s="4" customFormat="1" ht="54.75" customHeight="1" x14ac:dyDescent="0.4">
      <c r="A57" s="8">
        <v>50</v>
      </c>
      <c r="B57" s="163"/>
      <c r="C57" s="198"/>
      <c r="D57" s="199"/>
      <c r="E57" s="198"/>
      <c r="F57" s="202"/>
      <c r="G57" s="198"/>
      <c r="H57" s="203"/>
      <c r="I57" s="198"/>
      <c r="J57" s="204"/>
      <c r="K57" s="202"/>
      <c r="L57" s="201"/>
      <c r="M57" s="205" t="str">
        <f>IFERROR(VLOOKUP(I57,分類表!A52:I1369,6,0),"")</f>
        <v/>
      </c>
      <c r="N57" s="205" t="str">
        <f>IFERROR(VLOOKUP(J57,分類表!B52:J1369,6,0),"")</f>
        <v/>
      </c>
      <c r="O57" s="205" t="str">
        <f>IFERROR(VLOOKUP(K57,分類表!C52:K1369,6,0),"")</f>
        <v/>
      </c>
      <c r="P57" s="205" t="str">
        <f>IFERROR(VLOOKUP(L57,分類表!D52:L1369,6,0),"")</f>
        <v/>
      </c>
      <c r="Q57" s="206"/>
      <c r="R57" s="104" t="str">
        <f>IFERROR(VLOOKUP(Q57,ドロップダウンリスト!$BC$3:$BD$5,2,0),"")</f>
        <v/>
      </c>
      <c r="S57" s="172"/>
      <c r="T57" s="176"/>
      <c r="U57" s="216"/>
      <c r="V57" s="215"/>
      <c r="W57" s="151"/>
      <c r="X57" s="155" t="s">
        <v>112</v>
      </c>
      <c r="Y57" s="151"/>
      <c r="Z57" s="100" t="s">
        <v>127</v>
      </c>
      <c r="AA57" s="34"/>
      <c r="AB57" s="166"/>
      <c r="AC57" s="104" t="str">
        <f>IFERROR(VLOOKUP(AB57,ドロップダウンリスト!$BA$3:$BB$50,2,0),"")</f>
        <v/>
      </c>
      <c r="AD57" s="35"/>
      <c r="AE57" s="99"/>
      <c r="AF57" s="209"/>
      <c r="AG57" s="210"/>
      <c r="AH57" s="211"/>
      <c r="AI57" s="212"/>
      <c r="AJ57" s="132"/>
      <c r="AK57" s="132"/>
      <c r="AL57" s="132"/>
      <c r="AM57" s="132"/>
      <c r="AN57" s="132"/>
      <c r="AO57" s="132"/>
      <c r="AP57" s="132"/>
      <c r="AQ57" s="213"/>
      <c r="AR57" s="37"/>
      <c r="AS57" s="41"/>
      <c r="AT57" s="37"/>
      <c r="AU57" s="185"/>
      <c r="AV57" s="185"/>
      <c r="AW57" s="108"/>
      <c r="AX57" s="192" t="str">
        <f t="shared" si="0"/>
        <v/>
      </c>
      <c r="AY57" s="193" t="str">
        <f t="shared" si="1"/>
        <v/>
      </c>
      <c r="AZ57" s="45"/>
      <c r="BA57" s="45"/>
      <c r="BB57" s="45"/>
      <c r="BC57" s="45"/>
      <c r="BD57" s="45"/>
      <c r="BE57" s="45"/>
      <c r="BF57" s="45"/>
      <c r="BG57" s="45"/>
      <c r="BH57" s="45"/>
      <c r="BI57" s="45"/>
    </row>
    <row r="58" spans="1:61" s="4" customFormat="1" x14ac:dyDescent="0.4">
      <c r="B58" s="164"/>
      <c r="S58" s="173"/>
      <c r="T58" s="177"/>
      <c r="U58" s="136"/>
      <c r="W58" s="139"/>
      <c r="X58" s="21"/>
      <c r="Y58" s="139"/>
      <c r="Z58" s="21"/>
      <c r="AB58" s="164"/>
      <c r="AC58" s="21"/>
      <c r="AD58" s="21"/>
      <c r="AE58" s="21"/>
      <c r="AF58" s="181"/>
      <c r="AG58" s="181"/>
      <c r="AS58" s="33"/>
      <c r="AV58" s="186"/>
      <c r="AX58" s="24"/>
      <c r="AY58" s="24"/>
      <c r="AZ58" s="45"/>
      <c r="BA58" s="45"/>
      <c r="BB58" s="45"/>
      <c r="BC58" s="45"/>
      <c r="BD58" s="45"/>
      <c r="BE58" s="45"/>
      <c r="BF58" s="45"/>
      <c r="BG58" s="45"/>
      <c r="BH58" s="45"/>
      <c r="BI58" s="45"/>
    </row>
    <row r="59" spans="1:61" s="4" customFormat="1" x14ac:dyDescent="0.4">
      <c r="B59" s="164"/>
      <c r="S59" s="173"/>
      <c r="T59" s="177"/>
      <c r="U59" s="136"/>
      <c r="W59" s="139"/>
      <c r="X59" s="21"/>
      <c r="Y59" s="139"/>
      <c r="Z59" s="21"/>
      <c r="AB59" s="164"/>
      <c r="AC59" s="21"/>
      <c r="AD59" s="21"/>
      <c r="AE59" s="21"/>
      <c r="AF59" s="181"/>
      <c r="AG59" s="181"/>
      <c r="AS59" s="33"/>
      <c r="AV59" s="186"/>
      <c r="AX59" s="24"/>
      <c r="AY59" s="24"/>
      <c r="AZ59" s="45"/>
      <c r="BA59" s="45"/>
      <c r="BB59" s="45"/>
      <c r="BC59" s="45"/>
      <c r="BD59" s="45"/>
      <c r="BE59" s="45"/>
      <c r="BF59" s="45"/>
      <c r="BG59" s="45"/>
      <c r="BH59" s="45"/>
      <c r="BI59" s="45"/>
    </row>
    <row r="60" spans="1:61" s="4" customFormat="1" x14ac:dyDescent="0.4">
      <c r="B60" s="164"/>
      <c r="S60" s="173"/>
      <c r="T60" s="177"/>
      <c r="U60" s="136"/>
      <c r="W60" s="139"/>
      <c r="X60" s="21"/>
      <c r="Y60" s="139"/>
      <c r="Z60" s="21"/>
      <c r="AB60" s="164"/>
      <c r="AC60" s="21"/>
      <c r="AD60" s="21"/>
      <c r="AE60" s="21"/>
      <c r="AF60" s="181"/>
      <c r="AG60" s="181"/>
      <c r="AS60" s="33"/>
      <c r="AV60" s="186"/>
      <c r="AX60" s="24"/>
      <c r="AY60" s="24"/>
      <c r="AZ60" s="45"/>
      <c r="BA60" s="45"/>
      <c r="BB60" s="45"/>
      <c r="BC60" s="45"/>
      <c r="BD60" s="45"/>
      <c r="BE60" s="45"/>
      <c r="BF60" s="45"/>
      <c r="BG60" s="45"/>
      <c r="BH60" s="45"/>
      <c r="BI60" s="45"/>
    </row>
    <row r="61" spans="1:61" s="4" customFormat="1" x14ac:dyDescent="0.4">
      <c r="B61" s="164"/>
      <c r="S61" s="173"/>
      <c r="T61" s="177"/>
      <c r="U61" s="136"/>
      <c r="W61" s="139"/>
      <c r="X61" s="21"/>
      <c r="Y61" s="139"/>
      <c r="Z61" s="21"/>
      <c r="AB61" s="164"/>
      <c r="AC61" s="21"/>
      <c r="AD61" s="21"/>
      <c r="AE61" s="21"/>
      <c r="AF61" s="181"/>
      <c r="AG61" s="181"/>
      <c r="AS61" s="33"/>
      <c r="AV61" s="186"/>
      <c r="AX61" s="24"/>
      <c r="AY61" s="24"/>
      <c r="AZ61" s="45"/>
      <c r="BA61" s="45"/>
      <c r="BB61" s="45"/>
      <c r="BC61" s="45"/>
      <c r="BD61" s="45"/>
      <c r="BE61" s="45"/>
      <c r="BF61" s="45"/>
      <c r="BG61" s="45"/>
      <c r="BH61" s="45"/>
      <c r="BI61" s="45"/>
    </row>
    <row r="62" spans="1:61" s="4" customFormat="1" x14ac:dyDescent="0.4">
      <c r="B62" s="164"/>
      <c r="S62" s="173"/>
      <c r="T62" s="177"/>
      <c r="U62" s="136"/>
      <c r="W62" s="139"/>
      <c r="X62" s="21"/>
      <c r="Y62" s="139"/>
      <c r="Z62" s="21"/>
      <c r="AB62" s="164"/>
      <c r="AC62" s="21"/>
      <c r="AD62" s="21"/>
      <c r="AE62" s="21"/>
      <c r="AF62" s="181"/>
      <c r="AG62" s="181"/>
      <c r="AS62" s="33"/>
      <c r="AV62" s="186"/>
      <c r="AX62" s="24"/>
      <c r="AY62" s="24"/>
      <c r="AZ62" s="45"/>
      <c r="BA62" s="45"/>
      <c r="BB62" s="45"/>
      <c r="BC62" s="45"/>
      <c r="BD62" s="45"/>
      <c r="BE62" s="45"/>
      <c r="BF62" s="45"/>
      <c r="BG62" s="45"/>
      <c r="BH62" s="45"/>
      <c r="BI62" s="45"/>
    </row>
    <row r="63" spans="1:61" s="4" customFormat="1" x14ac:dyDescent="0.4">
      <c r="B63" s="164"/>
      <c r="S63" s="173"/>
      <c r="T63" s="177"/>
      <c r="U63" s="136"/>
      <c r="W63" s="139"/>
      <c r="X63" s="21"/>
      <c r="Y63" s="139"/>
      <c r="Z63" s="21"/>
      <c r="AB63" s="164"/>
      <c r="AC63" s="21"/>
      <c r="AD63" s="21"/>
      <c r="AE63" s="21"/>
      <c r="AF63" s="181"/>
      <c r="AG63" s="181"/>
      <c r="AS63" s="33"/>
      <c r="AV63" s="186"/>
      <c r="AX63" s="24"/>
      <c r="AY63" s="24"/>
      <c r="AZ63" s="45"/>
      <c r="BA63" s="45"/>
      <c r="BB63" s="45"/>
      <c r="BC63" s="45"/>
      <c r="BD63" s="45"/>
      <c r="BE63" s="45"/>
      <c r="BF63" s="45"/>
      <c r="BG63" s="45"/>
      <c r="BH63" s="45"/>
      <c r="BI63" s="45"/>
    </row>
    <row r="64" spans="1:61" s="4" customFormat="1" x14ac:dyDescent="0.4">
      <c r="B64" s="164"/>
      <c r="S64" s="173"/>
      <c r="T64" s="177"/>
      <c r="U64" s="136"/>
      <c r="W64" s="139"/>
      <c r="X64" s="21"/>
      <c r="Y64" s="139"/>
      <c r="Z64" s="21"/>
      <c r="AB64" s="164"/>
      <c r="AC64" s="21"/>
      <c r="AD64" s="21"/>
      <c r="AE64" s="21"/>
      <c r="AF64" s="181"/>
      <c r="AG64" s="181"/>
      <c r="AS64" s="33"/>
      <c r="AV64" s="186"/>
      <c r="AX64" s="24"/>
      <c r="AY64" s="24"/>
      <c r="AZ64" s="45"/>
      <c r="BA64" s="45"/>
      <c r="BB64" s="45"/>
      <c r="BC64" s="45"/>
      <c r="BD64" s="45"/>
      <c r="BE64" s="45"/>
      <c r="BF64" s="45"/>
      <c r="BG64" s="45"/>
      <c r="BH64" s="45"/>
      <c r="BI64" s="45"/>
    </row>
    <row r="65" spans="2:61" s="4" customFormat="1" x14ac:dyDescent="0.4">
      <c r="B65" s="164"/>
      <c r="S65" s="173"/>
      <c r="T65" s="177"/>
      <c r="U65" s="136"/>
      <c r="W65" s="139"/>
      <c r="X65" s="21"/>
      <c r="Y65" s="139"/>
      <c r="Z65" s="21"/>
      <c r="AB65" s="164"/>
      <c r="AC65" s="21"/>
      <c r="AD65" s="21"/>
      <c r="AE65" s="21"/>
      <c r="AF65" s="181"/>
      <c r="AG65" s="181"/>
      <c r="AS65" s="33"/>
      <c r="AV65" s="186"/>
      <c r="AX65" s="24"/>
      <c r="AY65" s="24"/>
      <c r="AZ65" s="45"/>
      <c r="BA65" s="45"/>
      <c r="BB65" s="45"/>
      <c r="BC65" s="45"/>
      <c r="BD65" s="45"/>
      <c r="BE65" s="45"/>
      <c r="BF65" s="45"/>
      <c r="BG65" s="45"/>
      <c r="BH65" s="45"/>
      <c r="BI65" s="45"/>
    </row>
    <row r="66" spans="2:61" s="4" customFormat="1" x14ac:dyDescent="0.4">
      <c r="B66" s="164"/>
      <c r="S66" s="173"/>
      <c r="T66" s="177"/>
      <c r="U66" s="136"/>
      <c r="W66" s="139"/>
      <c r="X66" s="21"/>
      <c r="Y66" s="139"/>
      <c r="Z66" s="21"/>
      <c r="AB66" s="164"/>
      <c r="AC66" s="21"/>
      <c r="AD66" s="21"/>
      <c r="AE66" s="21"/>
      <c r="AF66" s="181"/>
      <c r="AG66" s="181"/>
      <c r="AS66" s="33"/>
      <c r="AV66" s="186"/>
      <c r="AX66" s="24"/>
      <c r="AY66" s="24"/>
      <c r="AZ66" s="45"/>
      <c r="BA66" s="45"/>
      <c r="BB66" s="45"/>
      <c r="BC66" s="45"/>
      <c r="BD66" s="45"/>
      <c r="BE66" s="45"/>
      <c r="BF66" s="45"/>
      <c r="BG66" s="45"/>
      <c r="BH66" s="45"/>
      <c r="BI66" s="45"/>
    </row>
    <row r="67" spans="2:61" s="4" customFormat="1" x14ac:dyDescent="0.4">
      <c r="B67" s="164"/>
      <c r="S67" s="173"/>
      <c r="T67" s="177"/>
      <c r="U67" s="136"/>
      <c r="W67" s="139"/>
      <c r="X67" s="21"/>
      <c r="Y67" s="139"/>
      <c r="Z67" s="21"/>
      <c r="AB67" s="164"/>
      <c r="AC67" s="21"/>
      <c r="AD67" s="21"/>
      <c r="AE67" s="21"/>
      <c r="AF67" s="181"/>
      <c r="AG67" s="181"/>
      <c r="AS67" s="33"/>
      <c r="AV67" s="186"/>
      <c r="AX67" s="24"/>
      <c r="AY67" s="24"/>
      <c r="AZ67" s="45"/>
      <c r="BA67" s="45"/>
      <c r="BB67" s="45"/>
      <c r="BC67" s="45"/>
      <c r="BD67" s="45"/>
      <c r="BE67" s="45"/>
      <c r="BF67" s="45"/>
      <c r="BG67" s="45"/>
      <c r="BH67" s="45"/>
      <c r="BI67" s="45"/>
    </row>
    <row r="68" spans="2:61" s="4" customFormat="1" x14ac:dyDescent="0.4">
      <c r="B68" s="164"/>
      <c r="S68" s="173"/>
      <c r="T68" s="177"/>
      <c r="U68" s="136"/>
      <c r="W68" s="139"/>
      <c r="X68" s="21"/>
      <c r="Y68" s="139"/>
      <c r="Z68" s="21"/>
      <c r="AB68" s="164"/>
      <c r="AC68" s="21"/>
      <c r="AD68" s="21"/>
      <c r="AE68" s="21"/>
      <c r="AF68" s="181"/>
      <c r="AG68" s="181"/>
      <c r="AS68" s="33"/>
      <c r="AV68" s="186"/>
      <c r="AX68" s="24"/>
      <c r="AY68" s="24"/>
      <c r="AZ68" s="45"/>
      <c r="BA68" s="45"/>
      <c r="BB68" s="45"/>
      <c r="BC68" s="45"/>
      <c r="BD68" s="45"/>
      <c r="BE68" s="45"/>
      <c r="BF68" s="45"/>
      <c r="BG68" s="45"/>
      <c r="BH68" s="45"/>
      <c r="BI68" s="45"/>
    </row>
  </sheetData>
  <sheetProtection algorithmName="SHA-512" hashValue="QviMlsC5C+5tOuORnOrcJp46aJGhDZOu7PCzGGIwmMu1FWRf3FhG//Byyv/qMMpE+U0K4vxGUUoA6qkO0YjoRg==" saltValue="4mETneeO7IS0AfsL0Zvnmw==" spinCount="100000" sheet="1" objects="1" scenarios="1" selectLockedCells="1"/>
  <mergeCells count="52">
    <mergeCell ref="AA3:AA4"/>
    <mergeCell ref="AA5:AA6"/>
    <mergeCell ref="R3:R4"/>
    <mergeCell ref="R5:R6"/>
    <mergeCell ref="U3:V3"/>
    <mergeCell ref="U5:V5"/>
    <mergeCell ref="W3:X4"/>
    <mergeCell ref="W5:X6"/>
    <mergeCell ref="AX3:AY3"/>
    <mergeCell ref="AX5:AY5"/>
    <mergeCell ref="AH5:AI5"/>
    <mergeCell ref="AR5:AR6"/>
    <mergeCell ref="AS5:AS6"/>
    <mergeCell ref="AT5:AT6"/>
    <mergeCell ref="AS3:AS4"/>
    <mergeCell ref="AH3:AI3"/>
    <mergeCell ref="AV3:AV4"/>
    <mergeCell ref="AV5:AV6"/>
    <mergeCell ref="AW3:AW4"/>
    <mergeCell ref="AW5:AW6"/>
    <mergeCell ref="B3:B6"/>
    <mergeCell ref="E3:F3"/>
    <mergeCell ref="A3:A6"/>
    <mergeCell ref="AT3:AT4"/>
    <mergeCell ref="AR3:AR4"/>
    <mergeCell ref="AC5:AC6"/>
    <mergeCell ref="Y5:Z6"/>
    <mergeCell ref="AB3:AB4"/>
    <mergeCell ref="AB5:AB6"/>
    <mergeCell ref="I5:L5"/>
    <mergeCell ref="C3:D3"/>
    <mergeCell ref="C5:D5"/>
    <mergeCell ref="E5:F5"/>
    <mergeCell ref="G5:H5"/>
    <mergeCell ref="G3:H3"/>
    <mergeCell ref="I3:L3"/>
    <mergeCell ref="M5:P5"/>
    <mergeCell ref="AU3:AU4"/>
    <mergeCell ref="AU5:AU6"/>
    <mergeCell ref="AC3:AC4"/>
    <mergeCell ref="AD3:AD4"/>
    <mergeCell ref="Y3:Z4"/>
    <mergeCell ref="AF5:AG5"/>
    <mergeCell ref="AF3:AG3"/>
    <mergeCell ref="AJ3:AQ3"/>
    <mergeCell ref="AJ5:AQ5"/>
    <mergeCell ref="M3:P3"/>
    <mergeCell ref="Q3:Q4"/>
    <mergeCell ref="Q5:Q6"/>
    <mergeCell ref="AD5:AD6"/>
    <mergeCell ref="AE5:AE6"/>
    <mergeCell ref="AE3:AE4"/>
  </mergeCells>
  <phoneticPr fontId="2"/>
  <dataValidations xWindow="422" yWindow="689" count="37">
    <dataValidation allowBlank="1" showInputMessage="1" showErrorMessage="1" prompt="内容量の数値のみご入力ください。_x000a_単位は右の欄にご入力ください。" sqref="U7"/>
    <dataValidation allowBlank="1" showInputMessage="1" showErrorMessage="1" prompt="本商品を紹介&quot;したくない&quot;国・地域などある場合には必ず当該国・地域名をご入力ください。" sqref="AR7"/>
    <dataValidation allowBlank="1" showInputMessage="1" showErrorMessage="1" promptTitle="数字のみご入力ください" prompt="日本での小売価格をご入力ください。_x000a_小売価格が定まっていない場合等でも、およその価格で良いので必ずご入力ください。参考価格、メーカー希望小売価格などでも結構です。_x000a_数字のみご入力いただければ、自動的に「円」が表示されます。" sqref="S7"/>
    <dataValidation allowBlank="1" showInputMessage="1" showErrorMessage="1" promptTitle="数字のみご入力ください" prompt="日本での卸売価格をご入力ください。_x000a_およその価格で良いので必ずご入力ください。_x000a_数字のみご入力いただければ、自動的に「円」が表示されます。" sqref="T7"/>
    <dataValidation allowBlank="1" showInputMessage="1" showErrorMessage="1" prompt="直近1年間の輸出額をご記入ください。概算で結構です。" sqref="AS7"/>
    <dataValidation allowBlank="1" showInputMessage="1" showErrorMessage="1" prompt="商品画像のファイル名について、_x000a_表面は「JANコード-1」、_x000a_裏面は「JANコード-2」で作成ください。_x000a_【ファイル作成例：ジャンコードが1234567890の場合】_x000a_＜ファイル名（例）表面「1234567890-1」、裏面「1234567890-2」＞_x000a_別途ご提出くださる商品画像のファイル名も同様に作成ください。なお、裏面は、JANコードおよび成分表示が分かる画像をご提出ください。" sqref="AY6 AY4"/>
    <dataValidation allowBlank="1" showInputMessage="1" showErrorMessage="1" prompt="内容量の単位をご入力ください。_x000a_例）g　ml　など" sqref="V7"/>
    <dataValidation type="list" allowBlank="1" showInputMessage="1" showErrorMessage="1" sqref="AD7:AD57">
      <formula1>"ドライ, 冷蔵, 冷凍"</formula1>
    </dataValidation>
    <dataValidation type="custom" allowBlank="1" showInputMessage="1" showErrorMessage="1" error="改行はできません！" sqref="AF8:AI57 E7:E1048576 F8:H57 X8:X57">
      <formula1>ISERROR(FIND(CHAR(10),E7))</formula1>
    </dataValidation>
    <dataValidation type="whole" allowBlank="1" showInputMessage="1" showErrorMessage="1" error="日数の数字のみご入力下さい！" promptTitle="数字のみご入力ください" prompt="必ず「日数」をご入力ください。" sqref="AE8:AE57">
      <formula1>1</formula1>
      <formula2>100000000</formula2>
    </dataValidation>
    <dataValidation type="whole" allowBlank="1" showInputMessage="1" showErrorMessage="1" error="数字のみご入力下さい！" prompt="直近1年間の輸出額をご記入ください。概算で結構です。" sqref="AS8:AS57">
      <formula1>1</formula1>
      <formula2>100000000</formula2>
    </dataValidation>
    <dataValidation type="custom" allowBlank="1" showInputMessage="1" showErrorMessage="1" error="改行はできません！" prompt="本商品を紹介&quot;したくない&quot;国・地域などある場合には必ず当該国・地域名をご入力ください。" sqref="AR8:AR57">
      <formula1>ISERROR(FIND(CHAR(10),AR8))</formula1>
    </dataValidation>
    <dataValidation type="list" allowBlank="1" showInputMessage="1" showErrorMessage="1" sqref="L7">
      <formula1>INDIRECT(TEXT($J7&amp;$K7,"@"))</formula1>
    </dataValidation>
    <dataValidation type="list" allowBlank="1" showInputMessage="1" showErrorMessage="1" sqref="K7">
      <formula1>INDIRECT($J7)</formula1>
    </dataValidation>
    <dataValidation type="list" allowBlank="1" showInputMessage="1" showErrorMessage="1" sqref="B7:B57">
      <formula1>"〇（登録可）, ×（登録不可）"</formula1>
    </dataValidation>
    <dataValidation type="list" allowBlank="1" showInputMessage="1" showErrorMessage="1" error="改行はできません！" sqref="I7:I57">
      <formula1>"加工食品, 生鮮品"</formula1>
    </dataValidation>
    <dataValidation type="list" allowBlank="1" showInputMessage="1" showErrorMessage="1" sqref="J8:J57">
      <formula1>INDIRECT($I8)</formula1>
    </dataValidation>
    <dataValidation type="list" allowBlank="1" showInputMessage="1" showErrorMessage="1" sqref="K8:K57">
      <formula1>INDIRECT($I8&amp;$J8)</formula1>
    </dataValidation>
    <dataValidation type="list" allowBlank="1" showInputMessage="1" showErrorMessage="1" sqref="R7">
      <formula1>"Business To Consumer, Business To Business, B2B and B2C"</formula1>
    </dataValidation>
    <dataValidation type="list" allowBlank="1" showInputMessage="1" showErrorMessage="1" sqref="J7">
      <formula1>#REF!</formula1>
    </dataValidation>
    <dataValidation allowBlank="1" showInputMessage="1" showErrorMessage="1" prompt="これまでにこの商品をECで販売したことがある国・地域をご入力ください" sqref="AT7"/>
    <dataValidation type="custom" allowBlank="1" showInputMessage="1" showErrorMessage="1" error="改行はできません！" prompt="これまでにこの商品をECで販売したことがある国・地域をご入力ください" sqref="AT8:AT57">
      <formula1>ISERROR(FIND(CHAR(10),AT8))</formula1>
    </dataValidation>
    <dataValidation type="list" allowBlank="1" showInputMessage="1" showErrorMessage="1" sqref="L8:L57">
      <formula1>INDIRECT($J8&amp;$K8)</formula1>
    </dataValidation>
    <dataValidation type="list" allowBlank="1" showInputMessage="1" showErrorMessage="1" sqref="Q7:Q57">
      <formula1>"小売用, 業務用, 小売用＆業務用"</formula1>
    </dataValidation>
    <dataValidation type="whole" operator="greaterThanOrEqual" allowBlank="1" showInputMessage="1" showErrorMessage="1" error="数値のみご入力ください" prompt="ケース入り数の数値のみご入力ください。" sqref="W8:W57">
      <formula1>1</formula1>
    </dataValidation>
    <dataValidation type="list" allowBlank="1" showInputMessage="1" showErrorMessage="1" sqref="AJ8:AP57">
      <formula1>"○"</formula1>
    </dataValidation>
    <dataValidation allowBlank="1" showInputMessage="1" showErrorMessage="1" prompt="その他、取得している国際認証・規格があれば名称を英語で入力ください。" sqref="AQ8:AQ57"/>
    <dataValidation type="list" allowBlank="1" showInputMessage="1" showErrorMessage="1" sqref="AW7 AW58:AW1048576">
      <formula1>"有, 無"</formula1>
    </dataValidation>
    <dataValidation type="custom" allowBlank="1" showInputMessage="1" showErrorMessage="1" error="改行はできません！_x000a_" sqref="C7:C1048576">
      <formula1>ISERROR(FIND(CHAR(10),C7))</formula1>
    </dataValidation>
    <dataValidation allowBlank="1" showInputMessage="1" showErrorMessage="1" prompt="最低発注数量の数値のみご入力ください。" sqref="Y7:Y1048576"/>
    <dataValidation allowBlank="1" showInputMessage="1" showErrorMessage="1" prompt="動画のURLを入力してください" sqref="AU7:AV1048576"/>
    <dataValidation imeMode="disabled" allowBlank="1" showInputMessage="1" showErrorMessage="1" prompt="JANコードがない商品は、ジェトロにお客様情報を登録された際の「お客様番号」にA列のNo.を追記した英数字を入力ください。_x000a_（例）U1234567A1" sqref="AA7:AA1048576"/>
    <dataValidation allowBlank="1" showInputMessage="1" showErrorMessage="1" prompt="商品画像名について、_x000a_表面は「JANコード-1」、_x000a_裏面は「JANコード-2」で作成ください。_x000a_【ファイル作成例：JANコードが1234567890の場合】_x000a_＜ファイル名（例）表面「1234567890-1」、裏面「1234567890-2」＞_x000a_別途ご提出くださる商品画像のファイル名も同様に作成ください。なお、裏面は、JANコードおよび成分表示が分かる画像をご提出ください。" sqref="AX8:AY57"/>
    <dataValidation type="whole" allowBlank="1" showInputMessage="1" showErrorMessage="1" error="数字のみご入力下さい！" promptTitle="数字のみご入力ください" prompt="日本での小売価格をご入力ください。小売価格が定まっていない場合等でも、およその価格で良いので必ずご入力ください。参考価格、メーカー希望小売価格などでも結構です。数字のみご入力いただければ、自動的に「\」が表示されます。" sqref="S8:S1048576">
      <formula1>1</formula1>
      <formula2>100000000</formula2>
    </dataValidation>
    <dataValidation type="whole" allowBlank="1" showInputMessage="1" showErrorMessage="1" error="数字のみご入力下さい！" promptTitle="数字のみご入力ください" prompt="日本での卸売価格をご入力ください。卸売価格が定まっていない場合等でも、およその価格で良いので必ずご入力ください。参考価格、メーカー希望卸売価格などでも結構です。数字のみご入力いただければ、自動的に「\」が表示されます。" sqref="T8:T1048576">
      <formula1>1</formula1>
      <formula2>100000000</formula2>
    </dataValidation>
    <dataValidation type="list" allowBlank="1" showInputMessage="1" showErrorMessage="1" prompt="商品画像があると採択率が上がります。可能な限り画像をご用意ください。_x000a_※JAPAN STREETには画像がなければ登録できないのでご注意ください。" sqref="AW8:AW57">
      <formula1>"有,無"</formula1>
    </dataValidation>
    <dataValidation type="decimal" allowBlank="1" showInputMessage="1" showErrorMessage="1" error="数字のみご入力下さい！" prompt="内容量の数値のみご入力ください。_x000a_単位は右の欄にご入力ください。" sqref="U8:U57">
      <formula1>0.1</formula1>
      <formula2>100000000</formula2>
    </dataValidation>
  </dataValidations>
  <pageMargins left="0.7" right="0.7" top="0.75" bottom="0.75" header="0.3" footer="0.3"/>
  <pageSetup paperSize="8" scale="68" orientation="landscape" horizontalDpi="300" verticalDpi="300" r:id="rId1"/>
  <extLst>
    <ext xmlns:x14="http://schemas.microsoft.com/office/spreadsheetml/2009/9/main" uri="{CCE6A557-97BC-4b89-ADB6-D9C93CAAB3DF}">
      <x14:dataValidations xmlns:xm="http://schemas.microsoft.com/office/excel/2006/main" xWindow="422" yWindow="689" count="2">
        <x14:dataValidation type="list" allowBlank="1" showInputMessage="1" showErrorMessage="1">
          <x14:formula1>
            <xm:f>ドロップダウンリスト!$AZ$3:$AZ$9</xm:f>
          </x14:formula1>
          <xm:sqref>V8:V57</xm:sqref>
        </x14:dataValidation>
        <x14:dataValidation type="list" allowBlank="1" showInputMessage="1" showErrorMessage="1">
          <x14:formula1>
            <xm:f>ドロップダウンリスト!BA$3:BA$50</xm:f>
          </x14:formula1>
          <xm:sqref>AB7:AB57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D68"/>
  <sheetViews>
    <sheetView zoomScale="85" zoomScaleNormal="85" zoomScaleSheetLayoutView="70" workbookViewId="0">
      <selection activeCell="B8" sqref="B8"/>
    </sheetView>
  </sheetViews>
  <sheetFormatPr defaultRowHeight="18.75" x14ac:dyDescent="0.4"/>
  <cols>
    <col min="2" max="2" width="17" style="165" customWidth="1"/>
    <col min="3" max="3" width="11" bestFit="1" customWidth="1"/>
    <col min="4" max="4" width="11" customWidth="1"/>
    <col min="5" max="10" width="11.375" customWidth="1"/>
    <col min="11" max="11" width="14.375" customWidth="1"/>
    <col min="12" max="14" width="17.125" customWidth="1"/>
    <col min="15" max="15" width="11.375" hidden="1" customWidth="1"/>
    <col min="16" max="18" width="15.75" hidden="1" customWidth="1"/>
    <col min="19" max="19" width="10.625" customWidth="1"/>
    <col min="20" max="20" width="10.625" hidden="1" customWidth="1"/>
    <col min="21" max="21" width="10.75" style="174" customWidth="1"/>
    <col min="22" max="22" width="15.125" style="178" customWidth="1"/>
    <col min="23" max="23" width="9.25" style="137" customWidth="1"/>
    <col min="24" max="24" width="6.125" customWidth="1"/>
    <col min="25" max="25" width="9" style="137"/>
    <col min="27" max="27" width="9" style="137"/>
    <col min="28" max="28" width="11.125" customWidth="1"/>
    <col min="29" max="29" width="16.125" bestFit="1" customWidth="1"/>
    <col min="30" max="30" width="10.625" style="165" customWidth="1"/>
    <col min="31" max="31" width="10.625" style="1" hidden="1" customWidth="1"/>
    <col min="32" max="33" width="25.125" customWidth="1"/>
    <col min="34" max="35" width="10.625" style="1" customWidth="1"/>
    <col min="36" max="36" width="11.625" customWidth="1"/>
    <col min="37" max="39" width="7.875" customWidth="1"/>
    <col min="40" max="40" width="7" customWidth="1"/>
    <col min="41" max="41" width="30" customWidth="1"/>
    <col min="42" max="42" width="13.375" style="31" customWidth="1"/>
    <col min="43" max="43" width="18.375" customWidth="1"/>
    <col min="44" max="44" width="15.625" customWidth="1"/>
    <col min="45" max="45" width="15.125" customWidth="1"/>
    <col min="46" max="46" width="9.375" customWidth="1"/>
    <col min="47" max="48" width="14" style="23" customWidth="1"/>
  </cols>
  <sheetData>
    <row r="1" spans="1:56" ht="24.75" thickBot="1" x14ac:dyDescent="0.45">
      <c r="A1" s="3" t="s">
        <v>128</v>
      </c>
      <c r="B1" s="3"/>
      <c r="C1" s="3"/>
      <c r="D1" s="3"/>
      <c r="U1"/>
      <c r="V1"/>
      <c r="W1"/>
      <c r="Y1"/>
      <c r="AA1"/>
      <c r="AC1" s="1"/>
      <c r="AD1"/>
      <c r="AH1"/>
      <c r="AI1"/>
    </row>
    <row r="2" spans="1:56" ht="24.75" thickBot="1" x14ac:dyDescent="0.45">
      <c r="A2" s="3"/>
      <c r="B2" s="3"/>
      <c r="C2" s="170"/>
      <c r="D2" s="170"/>
      <c r="E2" s="4"/>
      <c r="F2" s="4"/>
      <c r="G2" s="4"/>
      <c r="H2" s="4"/>
      <c r="I2" s="4"/>
      <c r="J2" s="4"/>
      <c r="K2" s="4"/>
      <c r="L2" s="4"/>
      <c r="O2" s="4" t="s">
        <v>14</v>
      </c>
      <c r="P2" s="4" t="s">
        <v>14</v>
      </c>
      <c r="Q2" s="4" t="s">
        <v>14</v>
      </c>
      <c r="R2" s="4" t="s">
        <v>14</v>
      </c>
      <c r="S2" s="4"/>
      <c r="T2" s="4" t="s">
        <v>14</v>
      </c>
      <c r="U2"/>
      <c r="V2"/>
      <c r="W2" s="21"/>
      <c r="X2" s="21"/>
      <c r="Y2" s="21"/>
      <c r="Z2" s="21"/>
      <c r="AA2" s="21"/>
      <c r="AD2" s="4"/>
      <c r="AE2" s="4" t="s">
        <v>14</v>
      </c>
      <c r="AH2"/>
      <c r="AI2"/>
      <c r="AP2"/>
      <c r="AU2" s="133" t="s">
        <v>15</v>
      </c>
      <c r="AV2" s="46"/>
      <c r="AW2" s="60"/>
      <c r="AX2" s="60"/>
      <c r="AY2" s="60"/>
      <c r="AZ2" s="60"/>
      <c r="BA2" s="60"/>
      <c r="BB2" s="60"/>
      <c r="BC2" s="60"/>
      <c r="BD2" s="60"/>
    </row>
    <row r="3" spans="1:56" s="1" customFormat="1" ht="37.5" customHeight="1" x14ac:dyDescent="0.4">
      <c r="A3" s="270" t="s">
        <v>16</v>
      </c>
      <c r="B3" s="246" t="s">
        <v>17</v>
      </c>
      <c r="C3" s="276" t="s">
        <v>129</v>
      </c>
      <c r="D3" s="278"/>
      <c r="E3" s="290" t="s">
        <v>130</v>
      </c>
      <c r="F3" s="291"/>
      <c r="G3" s="287" t="s">
        <v>131</v>
      </c>
      <c r="H3" s="288"/>
      <c r="I3" s="287" t="s">
        <v>132</v>
      </c>
      <c r="J3" s="289"/>
      <c r="K3" s="276" t="s">
        <v>133</v>
      </c>
      <c r="L3" s="277"/>
      <c r="M3" s="277"/>
      <c r="N3" s="278"/>
      <c r="O3" s="279" t="s">
        <v>22</v>
      </c>
      <c r="P3" s="280"/>
      <c r="Q3" s="280"/>
      <c r="R3" s="281"/>
      <c r="S3" s="273" t="s">
        <v>23</v>
      </c>
      <c r="T3" s="273" t="s">
        <v>23</v>
      </c>
      <c r="U3" s="79" t="s">
        <v>24</v>
      </c>
      <c r="V3" s="16" t="s">
        <v>25</v>
      </c>
      <c r="W3" s="275" t="s">
        <v>134</v>
      </c>
      <c r="X3" s="286"/>
      <c r="Y3" s="296" t="s">
        <v>27</v>
      </c>
      <c r="Z3" s="292"/>
      <c r="AA3" s="296" t="s">
        <v>135</v>
      </c>
      <c r="AB3" s="292"/>
      <c r="AC3" s="284" t="s">
        <v>29</v>
      </c>
      <c r="AD3" s="273" t="s">
        <v>30</v>
      </c>
      <c r="AE3" s="273" t="s">
        <v>30</v>
      </c>
      <c r="AF3" s="282" t="s">
        <v>34</v>
      </c>
      <c r="AG3" s="283"/>
      <c r="AH3" s="282" t="s">
        <v>35</v>
      </c>
      <c r="AI3" s="283"/>
      <c r="AJ3" s="283"/>
      <c r="AK3" s="276" t="s">
        <v>136</v>
      </c>
      <c r="AL3" s="277"/>
      <c r="AM3" s="277"/>
      <c r="AN3" s="278"/>
      <c r="AO3" s="273" t="s">
        <v>36</v>
      </c>
      <c r="AP3" s="307" t="s">
        <v>37</v>
      </c>
      <c r="AQ3" s="273" t="s">
        <v>38</v>
      </c>
      <c r="AR3" s="275" t="s">
        <v>137</v>
      </c>
      <c r="AS3" s="275" t="s">
        <v>40</v>
      </c>
      <c r="AT3" s="275" t="s">
        <v>41</v>
      </c>
      <c r="AU3" s="298" t="s">
        <v>42</v>
      </c>
      <c r="AV3" s="299"/>
    </row>
    <row r="4" spans="1:56" s="1" customFormat="1" x14ac:dyDescent="0.4">
      <c r="A4" s="271"/>
      <c r="B4" s="247"/>
      <c r="C4" s="223" t="s">
        <v>43</v>
      </c>
      <c r="D4" s="73" t="s">
        <v>44</v>
      </c>
      <c r="E4" s="62" t="s">
        <v>43</v>
      </c>
      <c r="F4" s="17" t="s">
        <v>44</v>
      </c>
      <c r="G4" s="62" t="s">
        <v>43</v>
      </c>
      <c r="H4" s="18" t="s">
        <v>44</v>
      </c>
      <c r="I4" s="70" t="s">
        <v>43</v>
      </c>
      <c r="J4" s="17" t="s">
        <v>44</v>
      </c>
      <c r="K4" s="70" t="s">
        <v>45</v>
      </c>
      <c r="L4" s="77" t="s">
        <v>46</v>
      </c>
      <c r="M4" s="17" t="s">
        <v>47</v>
      </c>
      <c r="N4" s="18" t="s">
        <v>48</v>
      </c>
      <c r="O4" s="62" t="s">
        <v>45</v>
      </c>
      <c r="P4" s="17" t="s">
        <v>46</v>
      </c>
      <c r="Q4" s="17" t="s">
        <v>47</v>
      </c>
      <c r="R4" s="64" t="s">
        <v>48</v>
      </c>
      <c r="S4" s="272"/>
      <c r="T4" s="272"/>
      <c r="U4" s="221" t="s">
        <v>49</v>
      </c>
      <c r="V4" s="221" t="s">
        <v>49</v>
      </c>
      <c r="W4" s="82"/>
      <c r="X4" s="22" t="s">
        <v>50</v>
      </c>
      <c r="Y4" s="297"/>
      <c r="Z4" s="293"/>
      <c r="AA4" s="297"/>
      <c r="AB4" s="293"/>
      <c r="AC4" s="285"/>
      <c r="AD4" s="274"/>
      <c r="AE4" s="274"/>
      <c r="AF4" s="62" t="s">
        <v>43</v>
      </c>
      <c r="AG4" s="17" t="s">
        <v>44</v>
      </c>
      <c r="AH4" s="62" t="s">
        <v>138</v>
      </c>
      <c r="AI4" s="17" t="s">
        <v>139</v>
      </c>
      <c r="AJ4" s="17" t="s">
        <v>140</v>
      </c>
      <c r="AK4" s="74" t="s">
        <v>141</v>
      </c>
      <c r="AL4" s="77" t="s">
        <v>142</v>
      </c>
      <c r="AM4" s="75" t="s">
        <v>143</v>
      </c>
      <c r="AN4" s="76" t="s">
        <v>144</v>
      </c>
      <c r="AO4" s="272"/>
      <c r="AP4" s="308"/>
      <c r="AQ4" s="272"/>
      <c r="AR4" s="275"/>
      <c r="AS4" s="275"/>
      <c r="AT4" s="275"/>
      <c r="AU4" s="49" t="s">
        <v>59</v>
      </c>
      <c r="AV4" s="50" t="s">
        <v>60</v>
      </c>
    </row>
    <row r="5" spans="1:56" s="1" customFormat="1" ht="20.25" customHeight="1" x14ac:dyDescent="0.4">
      <c r="A5" s="271"/>
      <c r="B5" s="247"/>
      <c r="C5" s="276" t="s">
        <v>61</v>
      </c>
      <c r="D5" s="278"/>
      <c r="E5" s="276" t="s">
        <v>62</v>
      </c>
      <c r="F5" s="278"/>
      <c r="G5" s="276" t="s">
        <v>145</v>
      </c>
      <c r="H5" s="278"/>
      <c r="I5" s="276" t="s">
        <v>63</v>
      </c>
      <c r="J5" s="278"/>
      <c r="K5" s="276" t="s">
        <v>64</v>
      </c>
      <c r="L5" s="277"/>
      <c r="M5" s="277"/>
      <c r="N5" s="278"/>
      <c r="O5" s="276" t="s">
        <v>64</v>
      </c>
      <c r="P5" s="277"/>
      <c r="Q5" s="277"/>
      <c r="R5" s="278"/>
      <c r="S5" s="275" t="s">
        <v>146</v>
      </c>
      <c r="T5" s="292" t="s">
        <v>146</v>
      </c>
      <c r="U5" s="16" t="s">
        <v>66</v>
      </c>
      <c r="V5" s="16" t="s">
        <v>67</v>
      </c>
      <c r="W5" s="276" t="s">
        <v>68</v>
      </c>
      <c r="X5" s="278"/>
      <c r="Y5" s="296" t="s">
        <v>69</v>
      </c>
      <c r="Z5" s="292"/>
      <c r="AA5" s="296" t="s">
        <v>70</v>
      </c>
      <c r="AB5" s="292"/>
      <c r="AC5" s="309" t="s">
        <v>71</v>
      </c>
      <c r="AD5" s="273" t="s">
        <v>72</v>
      </c>
      <c r="AE5" s="273" t="s">
        <v>72</v>
      </c>
      <c r="AF5" s="276" t="s">
        <v>76</v>
      </c>
      <c r="AG5" s="278"/>
      <c r="AH5" s="276" t="s">
        <v>77</v>
      </c>
      <c r="AI5" s="277"/>
      <c r="AJ5" s="278"/>
      <c r="AK5" s="304" t="s">
        <v>147</v>
      </c>
      <c r="AL5" s="305"/>
      <c r="AM5" s="305"/>
      <c r="AN5" s="306"/>
      <c r="AO5" s="273" t="s">
        <v>78</v>
      </c>
      <c r="AP5" s="302" t="s">
        <v>79</v>
      </c>
      <c r="AQ5" s="273" t="s">
        <v>148</v>
      </c>
      <c r="AR5" s="273" t="s">
        <v>81</v>
      </c>
      <c r="AS5" s="273" t="s">
        <v>82</v>
      </c>
      <c r="AT5" s="294" t="s">
        <v>149</v>
      </c>
      <c r="AU5" s="300" t="s">
        <v>149</v>
      </c>
      <c r="AV5" s="301"/>
    </row>
    <row r="6" spans="1:56" s="1" customFormat="1" ht="35.25" customHeight="1" x14ac:dyDescent="0.4">
      <c r="A6" s="272"/>
      <c r="B6" s="248"/>
      <c r="C6" s="70" t="s">
        <v>84</v>
      </c>
      <c r="D6" s="126" t="s">
        <v>85</v>
      </c>
      <c r="E6" s="70" t="s">
        <v>84</v>
      </c>
      <c r="F6" s="126" t="s">
        <v>85</v>
      </c>
      <c r="G6" s="70" t="s">
        <v>84</v>
      </c>
      <c r="H6" s="126" t="s">
        <v>85</v>
      </c>
      <c r="I6" s="70" t="s">
        <v>84</v>
      </c>
      <c r="J6" s="126" t="s">
        <v>85</v>
      </c>
      <c r="K6" s="70" t="s">
        <v>86</v>
      </c>
      <c r="L6" s="77" t="s">
        <v>87</v>
      </c>
      <c r="M6" s="127" t="s">
        <v>88</v>
      </c>
      <c r="N6" s="18" t="s">
        <v>89</v>
      </c>
      <c r="O6" s="70" t="s">
        <v>86</v>
      </c>
      <c r="P6" s="77" t="s">
        <v>87</v>
      </c>
      <c r="Q6" s="127" t="s">
        <v>88</v>
      </c>
      <c r="R6" s="64" t="s">
        <v>89</v>
      </c>
      <c r="S6" s="275"/>
      <c r="T6" s="293"/>
      <c r="U6" s="221" t="s">
        <v>90</v>
      </c>
      <c r="V6" s="221" t="s">
        <v>90</v>
      </c>
      <c r="W6" s="82"/>
      <c r="X6" s="22" t="s">
        <v>91</v>
      </c>
      <c r="Y6" s="297"/>
      <c r="Z6" s="293"/>
      <c r="AA6" s="297"/>
      <c r="AB6" s="293"/>
      <c r="AC6" s="310"/>
      <c r="AD6" s="274"/>
      <c r="AE6" s="274"/>
      <c r="AF6" s="70" t="s">
        <v>84</v>
      </c>
      <c r="AG6" s="222" t="s">
        <v>85</v>
      </c>
      <c r="AH6" s="70" t="s">
        <v>138</v>
      </c>
      <c r="AI6" s="77" t="s">
        <v>139</v>
      </c>
      <c r="AJ6" s="131" t="s">
        <v>150</v>
      </c>
      <c r="AK6" s="128" t="s">
        <v>151</v>
      </c>
      <c r="AL6" s="130" t="s">
        <v>152</v>
      </c>
      <c r="AM6" s="130" t="s">
        <v>153</v>
      </c>
      <c r="AN6" s="129" t="s">
        <v>154</v>
      </c>
      <c r="AO6" s="274"/>
      <c r="AP6" s="303"/>
      <c r="AQ6" s="274"/>
      <c r="AR6" s="274"/>
      <c r="AS6" s="274"/>
      <c r="AT6" s="295"/>
      <c r="AU6" s="169" t="s">
        <v>96</v>
      </c>
      <c r="AV6" s="167" t="s">
        <v>97</v>
      </c>
    </row>
    <row r="7" spans="1:56" s="2" customFormat="1" ht="57" customHeight="1" x14ac:dyDescent="0.4">
      <c r="A7" s="7" t="s">
        <v>98</v>
      </c>
      <c r="B7" s="183" t="s">
        <v>99</v>
      </c>
      <c r="C7" s="10" t="s">
        <v>100</v>
      </c>
      <c r="D7" s="5" t="s">
        <v>101</v>
      </c>
      <c r="E7" s="10" t="s">
        <v>102</v>
      </c>
      <c r="F7" s="5" t="s">
        <v>101</v>
      </c>
      <c r="G7" s="10" t="s">
        <v>155</v>
      </c>
      <c r="H7" s="11" t="s">
        <v>155</v>
      </c>
      <c r="I7" s="10" t="s">
        <v>156</v>
      </c>
      <c r="J7" s="5" t="s">
        <v>157</v>
      </c>
      <c r="K7" s="10" t="s">
        <v>158</v>
      </c>
      <c r="L7" s="9" t="s">
        <v>159</v>
      </c>
      <c r="M7" s="5" t="s">
        <v>160</v>
      </c>
      <c r="N7" s="11" t="s">
        <v>161</v>
      </c>
      <c r="O7" s="97" t="str">
        <f>IFERROR(VLOOKUP(K7,分類表!A2:I1319,6,0),"")</f>
        <v>Cosmetics, Beauty</v>
      </c>
      <c r="P7" s="97" t="str">
        <f>IFERROR(VLOOKUP(L7,分類表!B2:J1319,6,0),"")</f>
        <v>Skin Care, Body Care</v>
      </c>
      <c r="Q7" s="97" t="str">
        <f>IFERROR(VLOOKUP(M7,分類表!C2:K1319,6,0),"")</f>
        <v>Basic Skincare, Cosmetics</v>
      </c>
      <c r="R7" s="97" t="str">
        <f>IFERROR(VLOOKUP(N7,分類表!D2:L1319,6,0),"")</f>
        <v>Cleansing Cream, Foam</v>
      </c>
      <c r="S7" s="190" t="s">
        <v>109</v>
      </c>
      <c r="T7" s="104" t="s">
        <v>110</v>
      </c>
      <c r="U7" s="171">
        <v>1000</v>
      </c>
      <c r="V7" s="175">
        <v>500</v>
      </c>
      <c r="W7" s="180">
        <v>120</v>
      </c>
      <c r="X7" s="6" t="s">
        <v>162</v>
      </c>
      <c r="Y7" s="144">
        <v>10</v>
      </c>
      <c r="Z7" s="154" t="s">
        <v>112</v>
      </c>
      <c r="AA7" s="144">
        <v>1</v>
      </c>
      <c r="AB7" s="106" t="s">
        <v>163</v>
      </c>
      <c r="AC7" s="195">
        <v>4934567890123</v>
      </c>
      <c r="AD7" s="196" t="s">
        <v>164</v>
      </c>
      <c r="AE7" s="104" t="str">
        <f>IFERROR(VLOOKUP(AD7,ドロップダウンリスト!$BA$3:$BB$50,2,0),"")</f>
        <v>Yamagata</v>
      </c>
      <c r="AF7" s="13" t="s">
        <v>165</v>
      </c>
      <c r="AG7" s="14" t="s">
        <v>166</v>
      </c>
      <c r="AH7" s="146" t="s">
        <v>167</v>
      </c>
      <c r="AI7" s="147" t="s">
        <v>167</v>
      </c>
      <c r="AJ7" s="28"/>
      <c r="AK7" s="15">
        <v>100</v>
      </c>
      <c r="AL7" s="65">
        <v>250</v>
      </c>
      <c r="AM7" s="65">
        <v>300</v>
      </c>
      <c r="AN7" s="66">
        <v>200</v>
      </c>
      <c r="AO7" s="12" t="s">
        <v>168</v>
      </c>
      <c r="AP7" s="71">
        <v>10000</v>
      </c>
      <c r="AQ7" s="27" t="s">
        <v>123</v>
      </c>
      <c r="AR7" s="27"/>
      <c r="AS7" s="27"/>
      <c r="AT7" s="191" t="s">
        <v>124</v>
      </c>
      <c r="AU7" s="153" t="s">
        <v>169</v>
      </c>
      <c r="AV7" s="168" t="s">
        <v>126</v>
      </c>
    </row>
    <row r="8" spans="1:56" s="4" customFormat="1" ht="54.75" customHeight="1" x14ac:dyDescent="0.4">
      <c r="A8" s="8">
        <v>1</v>
      </c>
      <c r="B8" s="163"/>
      <c r="C8" s="200"/>
      <c r="D8" s="201"/>
      <c r="E8" s="198"/>
      <c r="F8" s="202"/>
      <c r="G8" s="198"/>
      <c r="H8" s="201"/>
      <c r="I8" s="204"/>
      <c r="J8" s="202"/>
      <c r="K8" s="198"/>
      <c r="L8" s="204"/>
      <c r="M8" s="202"/>
      <c r="N8" s="203"/>
      <c r="O8" s="97"/>
      <c r="P8" s="97"/>
      <c r="Q8" s="97"/>
      <c r="R8" s="97"/>
      <c r="S8" s="37"/>
      <c r="T8" s="104"/>
      <c r="U8" s="172"/>
      <c r="V8" s="176"/>
      <c r="W8" s="216"/>
      <c r="X8" s="215"/>
      <c r="Y8" s="145"/>
      <c r="Z8" s="155" t="s">
        <v>112</v>
      </c>
      <c r="AA8" s="145"/>
      <c r="AB8" s="155" t="s">
        <v>127</v>
      </c>
      <c r="AC8" s="34"/>
      <c r="AD8" s="166"/>
      <c r="AE8" s="104"/>
      <c r="AF8" s="78"/>
      <c r="AG8" s="125"/>
      <c r="AH8" s="132"/>
      <c r="AI8" s="142"/>
      <c r="AJ8" s="132"/>
      <c r="AK8" s="143"/>
      <c r="AL8" s="39"/>
      <c r="AM8" s="39"/>
      <c r="AN8" s="40"/>
      <c r="AO8" s="37"/>
      <c r="AP8" s="72"/>
      <c r="AQ8" s="37"/>
      <c r="AR8" s="311"/>
      <c r="AS8" s="312"/>
      <c r="AT8" s="108"/>
      <c r="AU8" s="192" t="str">
        <f>IF(AC8="","",AC8&amp;-1)</f>
        <v/>
      </c>
      <c r="AV8" s="193" t="str">
        <f>IF(AC8="","",AC8&amp;-2)</f>
        <v/>
      </c>
    </row>
    <row r="9" spans="1:56" s="4" customFormat="1" ht="54.75" customHeight="1" x14ac:dyDescent="0.4">
      <c r="A9" s="8">
        <v>2</v>
      </c>
      <c r="B9" s="163"/>
      <c r="C9" s="198"/>
      <c r="D9" s="199"/>
      <c r="E9" s="198"/>
      <c r="F9" s="202"/>
      <c r="G9" s="198"/>
      <c r="H9" s="201"/>
      <c r="I9" s="204"/>
      <c r="J9" s="202"/>
      <c r="K9" s="198"/>
      <c r="L9" s="204"/>
      <c r="M9" s="202"/>
      <c r="N9" s="203"/>
      <c r="O9" s="97"/>
      <c r="P9" s="97"/>
      <c r="Q9" s="97"/>
      <c r="R9" s="97"/>
      <c r="S9" s="37"/>
      <c r="T9" s="104"/>
      <c r="U9" s="172"/>
      <c r="V9" s="176"/>
      <c r="W9" s="216"/>
      <c r="X9" s="215"/>
      <c r="Y9" s="145"/>
      <c r="Z9" s="155" t="s">
        <v>112</v>
      </c>
      <c r="AA9" s="145"/>
      <c r="AB9" s="155" t="s">
        <v>127</v>
      </c>
      <c r="AC9" s="34"/>
      <c r="AD9" s="166"/>
      <c r="AE9" s="104"/>
      <c r="AF9" s="78"/>
      <c r="AG9" s="125"/>
      <c r="AH9" s="132"/>
      <c r="AI9" s="138"/>
      <c r="AJ9" s="111"/>
      <c r="AK9" s="38"/>
      <c r="AL9" s="39"/>
      <c r="AM9" s="39"/>
      <c r="AN9" s="40"/>
      <c r="AO9" s="37"/>
      <c r="AP9" s="72"/>
      <c r="AQ9" s="37"/>
      <c r="AR9" s="311"/>
      <c r="AS9" s="312"/>
      <c r="AT9" s="108"/>
      <c r="AU9" s="192" t="str">
        <f t="shared" ref="AU9:AU57" si="0">IF(AC9="","",AC9&amp;-1)</f>
        <v/>
      </c>
      <c r="AV9" s="193" t="str">
        <f t="shared" ref="AV9:AV57" si="1">IF(AC9="","",AC9&amp;-2)</f>
        <v/>
      </c>
    </row>
    <row r="10" spans="1:56" s="4" customFormat="1" ht="54.75" customHeight="1" x14ac:dyDescent="0.4">
      <c r="A10" s="8">
        <v>3</v>
      </c>
      <c r="B10" s="163"/>
      <c r="C10" s="198"/>
      <c r="D10" s="199"/>
      <c r="E10" s="198"/>
      <c r="F10" s="202"/>
      <c r="G10" s="198"/>
      <c r="H10" s="201"/>
      <c r="I10" s="204"/>
      <c r="J10" s="202"/>
      <c r="K10" s="198"/>
      <c r="L10" s="204"/>
      <c r="M10" s="202"/>
      <c r="N10" s="203"/>
      <c r="O10" s="97" t="str">
        <f>IFERROR(VLOOKUP(K10,分類表!A5:I1322,6,0),"")</f>
        <v/>
      </c>
      <c r="P10" s="97" t="str">
        <f>IFERROR(VLOOKUP(L10,分類表!B5:J1322,6,0),"")</f>
        <v/>
      </c>
      <c r="Q10" s="97" t="str">
        <f>IFERROR(VLOOKUP(M10,分類表!C5:K1322,6,0),"")</f>
        <v/>
      </c>
      <c r="R10" s="97" t="str">
        <f>IFERROR(VLOOKUP(N10,分類表!D5:L1322,6,0),"")</f>
        <v/>
      </c>
      <c r="S10" s="37"/>
      <c r="T10" s="104" t="str">
        <f>IFERROR(VLOOKUP(S10,ドロップダウンリスト!$BC$3:$BD$5,2,0),"")</f>
        <v/>
      </c>
      <c r="U10" s="172"/>
      <c r="V10" s="176"/>
      <c r="W10" s="216"/>
      <c r="X10" s="215"/>
      <c r="Y10" s="145"/>
      <c r="Z10" s="155" t="s">
        <v>112</v>
      </c>
      <c r="AA10" s="145"/>
      <c r="AB10" s="155" t="s">
        <v>127</v>
      </c>
      <c r="AC10" s="34"/>
      <c r="AD10" s="166"/>
      <c r="AE10" s="104" t="str">
        <f>IFERROR(VLOOKUP(AD10,ドロップダウンリスト!$BA$3:$BB$50,2,0),"")</f>
        <v/>
      </c>
      <c r="AF10" s="78"/>
      <c r="AG10" s="125"/>
      <c r="AH10" s="132"/>
      <c r="AI10" s="138"/>
      <c r="AJ10" s="111"/>
      <c r="AK10" s="38"/>
      <c r="AL10" s="39"/>
      <c r="AM10" s="39"/>
      <c r="AN10" s="40"/>
      <c r="AO10" s="37"/>
      <c r="AP10" s="72"/>
      <c r="AQ10" s="37"/>
      <c r="AR10" s="312"/>
      <c r="AS10" s="312"/>
      <c r="AT10" s="108"/>
      <c r="AU10" s="192" t="str">
        <f t="shared" si="0"/>
        <v/>
      </c>
      <c r="AV10" s="193" t="str">
        <f t="shared" si="1"/>
        <v/>
      </c>
    </row>
    <row r="11" spans="1:56" s="4" customFormat="1" ht="54.75" customHeight="1" x14ac:dyDescent="0.4">
      <c r="A11" s="8">
        <v>4</v>
      </c>
      <c r="B11" s="163"/>
      <c r="C11" s="198"/>
      <c r="D11" s="199"/>
      <c r="E11" s="198"/>
      <c r="F11" s="202"/>
      <c r="G11" s="198"/>
      <c r="H11" s="201"/>
      <c r="I11" s="204"/>
      <c r="J11" s="202"/>
      <c r="K11" s="198"/>
      <c r="L11" s="204"/>
      <c r="M11" s="202"/>
      <c r="N11" s="203"/>
      <c r="O11" s="97" t="str">
        <f>IFERROR(VLOOKUP(K11,分類表!A6:I1323,6,0),"")</f>
        <v/>
      </c>
      <c r="P11" s="97" t="str">
        <f>IFERROR(VLOOKUP(L11,分類表!B6:J1323,6,0),"")</f>
        <v/>
      </c>
      <c r="Q11" s="97" t="str">
        <f>IFERROR(VLOOKUP(M11,分類表!C6:K1323,6,0),"")</f>
        <v/>
      </c>
      <c r="R11" s="97" t="str">
        <f>IFERROR(VLOOKUP(N11,分類表!D6:L1323,6,0),"")</f>
        <v/>
      </c>
      <c r="S11" s="37"/>
      <c r="T11" s="104" t="str">
        <f>IFERROR(VLOOKUP(S11,ドロップダウンリスト!$BC$3:$BD$5,2,0),"")</f>
        <v/>
      </c>
      <c r="U11" s="172"/>
      <c r="V11" s="176"/>
      <c r="W11" s="216"/>
      <c r="X11" s="215"/>
      <c r="Y11" s="145"/>
      <c r="Z11" s="155" t="s">
        <v>112</v>
      </c>
      <c r="AA11" s="145"/>
      <c r="AB11" s="155" t="s">
        <v>127</v>
      </c>
      <c r="AC11" s="34"/>
      <c r="AD11" s="166"/>
      <c r="AE11" s="104" t="str">
        <f>IFERROR(VLOOKUP(AD11,ドロップダウンリスト!$BA$3:$BB$50,2,0),"")</f>
        <v/>
      </c>
      <c r="AF11" s="78"/>
      <c r="AG11" s="125"/>
      <c r="AH11" s="132"/>
      <c r="AI11" s="138"/>
      <c r="AJ11" s="111"/>
      <c r="AK11" s="38"/>
      <c r="AL11" s="39"/>
      <c r="AM11" s="39"/>
      <c r="AN11" s="40"/>
      <c r="AO11" s="37"/>
      <c r="AP11" s="72"/>
      <c r="AQ11" s="37"/>
      <c r="AR11" s="312"/>
      <c r="AS11" s="312"/>
      <c r="AT11" s="108"/>
      <c r="AU11" s="192" t="str">
        <f t="shared" si="0"/>
        <v/>
      </c>
      <c r="AV11" s="193" t="str">
        <f t="shared" si="1"/>
        <v/>
      </c>
    </row>
    <row r="12" spans="1:56" s="4" customFormat="1" ht="54.75" customHeight="1" x14ac:dyDescent="0.4">
      <c r="A12" s="8">
        <v>5</v>
      </c>
      <c r="B12" s="163"/>
      <c r="C12" s="198"/>
      <c r="D12" s="199"/>
      <c r="E12" s="198"/>
      <c r="F12" s="202"/>
      <c r="G12" s="198"/>
      <c r="H12" s="201"/>
      <c r="I12" s="204"/>
      <c r="J12" s="202"/>
      <c r="K12" s="198"/>
      <c r="L12" s="204"/>
      <c r="M12" s="202"/>
      <c r="N12" s="203"/>
      <c r="O12" s="97" t="str">
        <f>IFERROR(VLOOKUP(K12,分類表!A7:I1324,6,0),"")</f>
        <v/>
      </c>
      <c r="P12" s="97" t="str">
        <f>IFERROR(VLOOKUP(L12,分類表!B7:J1324,6,0),"")</f>
        <v/>
      </c>
      <c r="Q12" s="97" t="str">
        <f>IFERROR(VLOOKUP(M12,分類表!C7:K1324,6,0),"")</f>
        <v/>
      </c>
      <c r="R12" s="97" t="str">
        <f>IFERROR(VLOOKUP(N12,分類表!D7:L1324,6,0),"")</f>
        <v/>
      </c>
      <c r="S12" s="37"/>
      <c r="T12" s="104" t="str">
        <f>IFERROR(VLOOKUP(S12,ドロップダウンリスト!$BC$3:$BD$5,2,0),"")</f>
        <v/>
      </c>
      <c r="U12" s="172"/>
      <c r="V12" s="176"/>
      <c r="W12" s="216"/>
      <c r="X12" s="215"/>
      <c r="Y12" s="145"/>
      <c r="Z12" s="155" t="s">
        <v>112</v>
      </c>
      <c r="AA12" s="145"/>
      <c r="AB12" s="155" t="s">
        <v>127</v>
      </c>
      <c r="AC12" s="34"/>
      <c r="AD12" s="166"/>
      <c r="AE12" s="104" t="str">
        <f>IFERROR(VLOOKUP(AD12,ドロップダウンリスト!$BA$3:$BB$50,2,0),"")</f>
        <v/>
      </c>
      <c r="AF12" s="78"/>
      <c r="AG12" s="125"/>
      <c r="AH12" s="132"/>
      <c r="AI12" s="138"/>
      <c r="AJ12" s="111"/>
      <c r="AK12" s="38"/>
      <c r="AL12" s="39"/>
      <c r="AM12" s="39"/>
      <c r="AN12" s="40"/>
      <c r="AO12" s="37"/>
      <c r="AP12" s="72"/>
      <c r="AQ12" s="37"/>
      <c r="AR12" s="312"/>
      <c r="AS12" s="312"/>
      <c r="AT12" s="108"/>
      <c r="AU12" s="192" t="str">
        <f t="shared" si="0"/>
        <v/>
      </c>
      <c r="AV12" s="193" t="str">
        <f t="shared" si="1"/>
        <v/>
      </c>
    </row>
    <row r="13" spans="1:56" s="4" customFormat="1" ht="54.75" customHeight="1" x14ac:dyDescent="0.4">
      <c r="A13" s="8">
        <v>6</v>
      </c>
      <c r="B13" s="163"/>
      <c r="C13" s="198"/>
      <c r="D13" s="199"/>
      <c r="E13" s="198"/>
      <c r="F13" s="202"/>
      <c r="G13" s="198"/>
      <c r="H13" s="201"/>
      <c r="I13" s="204"/>
      <c r="J13" s="202"/>
      <c r="K13" s="198"/>
      <c r="L13" s="204"/>
      <c r="M13" s="202"/>
      <c r="N13" s="203"/>
      <c r="O13" s="97" t="str">
        <f>IFERROR(VLOOKUP(K13,分類表!A8:I1325,6,0),"")</f>
        <v/>
      </c>
      <c r="P13" s="97" t="str">
        <f>IFERROR(VLOOKUP(L13,分類表!B8:J1325,6,0),"")</f>
        <v/>
      </c>
      <c r="Q13" s="97" t="str">
        <f>IFERROR(VLOOKUP(M13,分類表!C8:K1325,6,0),"")</f>
        <v/>
      </c>
      <c r="R13" s="97" t="str">
        <f>IFERROR(VLOOKUP(N13,分類表!D8:L1325,6,0),"")</f>
        <v/>
      </c>
      <c r="S13" s="37"/>
      <c r="T13" s="104" t="str">
        <f>IFERROR(VLOOKUP(S13,ドロップダウンリスト!$BC$3:$BD$5,2,0),"")</f>
        <v/>
      </c>
      <c r="U13" s="172"/>
      <c r="V13" s="176"/>
      <c r="W13" s="216"/>
      <c r="X13" s="215"/>
      <c r="Y13" s="145"/>
      <c r="Z13" s="155" t="s">
        <v>112</v>
      </c>
      <c r="AA13" s="145"/>
      <c r="AB13" s="155" t="s">
        <v>127</v>
      </c>
      <c r="AC13" s="34"/>
      <c r="AD13" s="166"/>
      <c r="AE13" s="104" t="str">
        <f>IFERROR(VLOOKUP(AD13,ドロップダウンリスト!$BA$3:$BB$50,2,0),"")</f>
        <v/>
      </c>
      <c r="AF13" s="78"/>
      <c r="AG13" s="125"/>
      <c r="AH13" s="132"/>
      <c r="AI13" s="138"/>
      <c r="AJ13" s="111"/>
      <c r="AK13" s="38"/>
      <c r="AL13" s="39"/>
      <c r="AM13" s="39"/>
      <c r="AN13" s="40"/>
      <c r="AO13" s="37"/>
      <c r="AP13" s="72"/>
      <c r="AQ13" s="37"/>
      <c r="AR13" s="312"/>
      <c r="AS13" s="312"/>
      <c r="AT13" s="108"/>
      <c r="AU13" s="192" t="str">
        <f t="shared" si="0"/>
        <v/>
      </c>
      <c r="AV13" s="193" t="str">
        <f t="shared" si="1"/>
        <v/>
      </c>
    </row>
    <row r="14" spans="1:56" s="4" customFormat="1" ht="54.75" customHeight="1" x14ac:dyDescent="0.4">
      <c r="A14" s="8">
        <v>7</v>
      </c>
      <c r="B14" s="163"/>
      <c r="C14" s="198"/>
      <c r="D14" s="199"/>
      <c r="E14" s="198"/>
      <c r="F14" s="202"/>
      <c r="G14" s="198"/>
      <c r="H14" s="201"/>
      <c r="I14" s="204"/>
      <c r="J14" s="202"/>
      <c r="K14" s="198"/>
      <c r="L14" s="204"/>
      <c r="M14" s="202"/>
      <c r="N14" s="203"/>
      <c r="O14" s="97" t="str">
        <f>IFERROR(VLOOKUP(K14,分類表!A9:I1326,6,0),"")</f>
        <v/>
      </c>
      <c r="P14" s="97" t="str">
        <f>IFERROR(VLOOKUP(L14,分類表!B9:J1326,6,0),"")</f>
        <v/>
      </c>
      <c r="Q14" s="97" t="str">
        <f>IFERROR(VLOOKUP(M14,分類表!C9:K1326,6,0),"")</f>
        <v/>
      </c>
      <c r="R14" s="97" t="str">
        <f>IFERROR(VLOOKUP(N14,分類表!D9:L1326,6,0),"")</f>
        <v/>
      </c>
      <c r="S14" s="37"/>
      <c r="T14" s="104" t="str">
        <f>IFERROR(VLOOKUP(S14,ドロップダウンリスト!$BC$3:$BD$5,2,0),"")</f>
        <v/>
      </c>
      <c r="U14" s="172"/>
      <c r="V14" s="176"/>
      <c r="W14" s="216"/>
      <c r="X14" s="215"/>
      <c r="Y14" s="145"/>
      <c r="Z14" s="155" t="s">
        <v>112</v>
      </c>
      <c r="AA14" s="145"/>
      <c r="AB14" s="155" t="s">
        <v>127</v>
      </c>
      <c r="AC14" s="34"/>
      <c r="AD14" s="166"/>
      <c r="AE14" s="104" t="str">
        <f>IFERROR(VLOOKUP(AD14,ドロップダウンリスト!$BA$3:$BB$50,2,0),"")</f>
        <v/>
      </c>
      <c r="AF14" s="78"/>
      <c r="AG14" s="125"/>
      <c r="AH14" s="132"/>
      <c r="AI14" s="138"/>
      <c r="AJ14" s="111"/>
      <c r="AK14" s="38"/>
      <c r="AL14" s="39"/>
      <c r="AM14" s="39"/>
      <c r="AN14" s="40"/>
      <c r="AO14" s="37"/>
      <c r="AP14" s="72"/>
      <c r="AQ14" s="37"/>
      <c r="AR14" s="312"/>
      <c r="AS14" s="312"/>
      <c r="AT14" s="108"/>
      <c r="AU14" s="192" t="str">
        <f t="shared" si="0"/>
        <v/>
      </c>
      <c r="AV14" s="193" t="str">
        <f t="shared" si="1"/>
        <v/>
      </c>
    </row>
    <row r="15" spans="1:56" s="4" customFormat="1" ht="54.75" customHeight="1" x14ac:dyDescent="0.4">
      <c r="A15" s="8">
        <v>8</v>
      </c>
      <c r="B15" s="163"/>
      <c r="C15" s="198"/>
      <c r="D15" s="199"/>
      <c r="E15" s="198"/>
      <c r="F15" s="202"/>
      <c r="G15" s="198"/>
      <c r="H15" s="201"/>
      <c r="I15" s="204"/>
      <c r="J15" s="202"/>
      <c r="K15" s="198"/>
      <c r="L15" s="204"/>
      <c r="M15" s="202"/>
      <c r="N15" s="203"/>
      <c r="O15" s="97" t="str">
        <f>IFERROR(VLOOKUP(K15,分類表!A10:I1327,6,0),"")</f>
        <v/>
      </c>
      <c r="P15" s="97" t="str">
        <f>IFERROR(VLOOKUP(L15,分類表!B10:J1327,6,0),"")</f>
        <v/>
      </c>
      <c r="Q15" s="97" t="str">
        <f>IFERROR(VLOOKUP(M15,分類表!C10:K1327,6,0),"")</f>
        <v/>
      </c>
      <c r="R15" s="97" t="str">
        <f>IFERROR(VLOOKUP(N15,分類表!D10:L1327,6,0),"")</f>
        <v/>
      </c>
      <c r="S15" s="37"/>
      <c r="T15" s="104" t="str">
        <f>IFERROR(VLOOKUP(S15,ドロップダウンリスト!$BC$3:$BD$5,2,0),"")</f>
        <v/>
      </c>
      <c r="U15" s="172"/>
      <c r="V15" s="176"/>
      <c r="W15" s="216"/>
      <c r="X15" s="215"/>
      <c r="Y15" s="145"/>
      <c r="Z15" s="155" t="s">
        <v>112</v>
      </c>
      <c r="AA15" s="145"/>
      <c r="AB15" s="155" t="s">
        <v>127</v>
      </c>
      <c r="AC15" s="34"/>
      <c r="AD15" s="166"/>
      <c r="AE15" s="104" t="str">
        <f>IFERROR(VLOOKUP(AD15,ドロップダウンリスト!$BA$3:$BB$50,2,0),"")</f>
        <v/>
      </c>
      <c r="AF15" s="78"/>
      <c r="AG15" s="125"/>
      <c r="AH15" s="132"/>
      <c r="AI15" s="138"/>
      <c r="AJ15" s="111"/>
      <c r="AK15" s="38"/>
      <c r="AL15" s="39"/>
      <c r="AM15" s="39"/>
      <c r="AN15" s="40"/>
      <c r="AO15" s="37"/>
      <c r="AP15" s="72"/>
      <c r="AQ15" s="37"/>
      <c r="AR15" s="312"/>
      <c r="AS15" s="312"/>
      <c r="AT15" s="108"/>
      <c r="AU15" s="192" t="str">
        <f t="shared" si="0"/>
        <v/>
      </c>
      <c r="AV15" s="193" t="str">
        <f t="shared" si="1"/>
        <v/>
      </c>
    </row>
    <row r="16" spans="1:56" s="4" customFormat="1" ht="54.75" customHeight="1" x14ac:dyDescent="0.4">
      <c r="A16" s="8">
        <v>9</v>
      </c>
      <c r="B16" s="163"/>
      <c r="C16" s="198"/>
      <c r="D16" s="199"/>
      <c r="E16" s="198"/>
      <c r="F16" s="202"/>
      <c r="G16" s="198"/>
      <c r="H16" s="201"/>
      <c r="I16" s="204"/>
      <c r="J16" s="202"/>
      <c r="K16" s="198"/>
      <c r="L16" s="204"/>
      <c r="M16" s="202"/>
      <c r="N16" s="203"/>
      <c r="O16" s="97" t="str">
        <f>IFERROR(VLOOKUP(K16,分類表!A11:I1328,6,0),"")</f>
        <v/>
      </c>
      <c r="P16" s="97" t="str">
        <f>IFERROR(VLOOKUP(L16,分類表!B11:J1328,6,0),"")</f>
        <v/>
      </c>
      <c r="Q16" s="97" t="str">
        <f>IFERROR(VLOOKUP(M16,分類表!C11:K1328,6,0),"")</f>
        <v/>
      </c>
      <c r="R16" s="97" t="str">
        <f>IFERROR(VLOOKUP(N16,分類表!D11:L1328,6,0),"")</f>
        <v/>
      </c>
      <c r="S16" s="37"/>
      <c r="T16" s="104" t="str">
        <f>IFERROR(VLOOKUP(S16,ドロップダウンリスト!$BC$3:$BD$5,2,0),"")</f>
        <v/>
      </c>
      <c r="U16" s="172"/>
      <c r="V16" s="176"/>
      <c r="W16" s="216"/>
      <c r="X16" s="215"/>
      <c r="Y16" s="145"/>
      <c r="Z16" s="155" t="s">
        <v>112</v>
      </c>
      <c r="AA16" s="145"/>
      <c r="AB16" s="155" t="s">
        <v>127</v>
      </c>
      <c r="AC16" s="34"/>
      <c r="AD16" s="166"/>
      <c r="AE16" s="104" t="str">
        <f>IFERROR(VLOOKUP(AD16,ドロップダウンリスト!$BA$3:$BB$50,2,0),"")</f>
        <v/>
      </c>
      <c r="AF16" s="78"/>
      <c r="AG16" s="125"/>
      <c r="AH16" s="132"/>
      <c r="AI16" s="138"/>
      <c r="AJ16" s="111"/>
      <c r="AK16" s="38"/>
      <c r="AL16" s="39"/>
      <c r="AM16" s="39"/>
      <c r="AN16" s="40"/>
      <c r="AO16" s="37"/>
      <c r="AP16" s="72"/>
      <c r="AQ16" s="37"/>
      <c r="AR16" s="312"/>
      <c r="AS16" s="312"/>
      <c r="AT16" s="108"/>
      <c r="AU16" s="192" t="str">
        <f t="shared" si="0"/>
        <v/>
      </c>
      <c r="AV16" s="193" t="str">
        <f t="shared" si="1"/>
        <v/>
      </c>
    </row>
    <row r="17" spans="1:48" s="4" customFormat="1" ht="54.75" customHeight="1" x14ac:dyDescent="0.4">
      <c r="A17" s="8">
        <v>10</v>
      </c>
      <c r="B17" s="163"/>
      <c r="C17" s="198"/>
      <c r="D17" s="199"/>
      <c r="E17" s="198"/>
      <c r="F17" s="202"/>
      <c r="G17" s="198"/>
      <c r="H17" s="201"/>
      <c r="I17" s="204"/>
      <c r="J17" s="202"/>
      <c r="K17" s="198"/>
      <c r="L17" s="204"/>
      <c r="M17" s="202"/>
      <c r="N17" s="203"/>
      <c r="O17" s="97" t="str">
        <f>IFERROR(VLOOKUP(K17,分類表!A12:I1329,6,0),"")</f>
        <v/>
      </c>
      <c r="P17" s="97" t="str">
        <f>IFERROR(VLOOKUP(L17,分類表!B12:J1329,6,0),"")</f>
        <v/>
      </c>
      <c r="Q17" s="97" t="str">
        <f>IFERROR(VLOOKUP(M17,分類表!C12:K1329,6,0),"")</f>
        <v/>
      </c>
      <c r="R17" s="97" t="str">
        <f>IFERROR(VLOOKUP(N17,分類表!D12:L1329,6,0),"")</f>
        <v/>
      </c>
      <c r="S17" s="37"/>
      <c r="T17" s="104" t="str">
        <f>IFERROR(VLOOKUP(S17,ドロップダウンリスト!$BC$3:$BD$5,2,0),"")</f>
        <v/>
      </c>
      <c r="U17" s="172"/>
      <c r="V17" s="176"/>
      <c r="W17" s="216"/>
      <c r="X17" s="215"/>
      <c r="Y17" s="145"/>
      <c r="Z17" s="155" t="s">
        <v>112</v>
      </c>
      <c r="AA17" s="145"/>
      <c r="AB17" s="155" t="s">
        <v>127</v>
      </c>
      <c r="AC17" s="34"/>
      <c r="AD17" s="166"/>
      <c r="AE17" s="104" t="str">
        <f>IFERROR(VLOOKUP(AD17,ドロップダウンリスト!$BA$3:$BB$50,2,0),"")</f>
        <v/>
      </c>
      <c r="AF17" s="78"/>
      <c r="AG17" s="125"/>
      <c r="AH17" s="132"/>
      <c r="AI17" s="138"/>
      <c r="AJ17" s="111"/>
      <c r="AK17" s="38"/>
      <c r="AL17" s="39"/>
      <c r="AM17" s="39"/>
      <c r="AN17" s="40"/>
      <c r="AO17" s="37"/>
      <c r="AP17" s="72"/>
      <c r="AQ17" s="37"/>
      <c r="AR17" s="312"/>
      <c r="AS17" s="312"/>
      <c r="AT17" s="108"/>
      <c r="AU17" s="192" t="str">
        <f t="shared" si="0"/>
        <v/>
      </c>
      <c r="AV17" s="193" t="str">
        <f t="shared" si="1"/>
        <v/>
      </c>
    </row>
    <row r="18" spans="1:48" s="4" customFormat="1" ht="54.75" customHeight="1" x14ac:dyDescent="0.4">
      <c r="A18" s="8">
        <v>11</v>
      </c>
      <c r="B18" s="163"/>
      <c r="C18" s="198"/>
      <c r="D18" s="199"/>
      <c r="E18" s="198"/>
      <c r="F18" s="202"/>
      <c r="G18" s="198"/>
      <c r="H18" s="201"/>
      <c r="I18" s="204"/>
      <c r="J18" s="202"/>
      <c r="K18" s="198"/>
      <c r="L18" s="204"/>
      <c r="M18" s="202"/>
      <c r="N18" s="203"/>
      <c r="O18" s="97" t="str">
        <f>IFERROR(VLOOKUP(K18,分類表!A13:I1330,6,0),"")</f>
        <v/>
      </c>
      <c r="P18" s="97" t="str">
        <f>IFERROR(VLOOKUP(L18,分類表!B13:J1330,6,0),"")</f>
        <v/>
      </c>
      <c r="Q18" s="97" t="str">
        <f>IFERROR(VLOOKUP(M18,分類表!C13:K1330,6,0),"")</f>
        <v/>
      </c>
      <c r="R18" s="97" t="str">
        <f>IFERROR(VLOOKUP(N18,分類表!D13:L1330,6,0),"")</f>
        <v/>
      </c>
      <c r="S18" s="37"/>
      <c r="T18" s="104" t="str">
        <f>IFERROR(VLOOKUP(S18,ドロップダウンリスト!$BC$3:$BD$5,2,0),"")</f>
        <v/>
      </c>
      <c r="U18" s="172"/>
      <c r="V18" s="176"/>
      <c r="W18" s="216"/>
      <c r="X18" s="215"/>
      <c r="Y18" s="145"/>
      <c r="Z18" s="155" t="s">
        <v>112</v>
      </c>
      <c r="AA18" s="145"/>
      <c r="AB18" s="155" t="s">
        <v>127</v>
      </c>
      <c r="AC18" s="34"/>
      <c r="AD18" s="166"/>
      <c r="AE18" s="104" t="str">
        <f>IFERROR(VLOOKUP(AD18,ドロップダウンリスト!$BA$3:$BB$50,2,0),"")</f>
        <v/>
      </c>
      <c r="AF18" s="78"/>
      <c r="AG18" s="125"/>
      <c r="AH18" s="132"/>
      <c r="AI18" s="138"/>
      <c r="AJ18" s="111"/>
      <c r="AK18" s="38"/>
      <c r="AL18" s="39"/>
      <c r="AM18" s="39"/>
      <c r="AN18" s="40"/>
      <c r="AO18" s="37"/>
      <c r="AP18" s="72"/>
      <c r="AQ18" s="37"/>
      <c r="AR18" s="312"/>
      <c r="AS18" s="312"/>
      <c r="AT18" s="108"/>
      <c r="AU18" s="192" t="str">
        <f t="shared" si="0"/>
        <v/>
      </c>
      <c r="AV18" s="193" t="str">
        <f t="shared" si="1"/>
        <v/>
      </c>
    </row>
    <row r="19" spans="1:48" s="4" customFormat="1" ht="54.75" customHeight="1" x14ac:dyDescent="0.4">
      <c r="A19" s="8">
        <v>12</v>
      </c>
      <c r="B19" s="163"/>
      <c r="C19" s="198"/>
      <c r="D19" s="199"/>
      <c r="E19" s="198"/>
      <c r="F19" s="202"/>
      <c r="G19" s="198"/>
      <c r="H19" s="201"/>
      <c r="I19" s="204"/>
      <c r="J19" s="202"/>
      <c r="K19" s="198"/>
      <c r="L19" s="204"/>
      <c r="M19" s="202"/>
      <c r="N19" s="203"/>
      <c r="O19" s="97" t="str">
        <f>IFERROR(VLOOKUP(K19,分類表!A14:I1331,6,0),"")</f>
        <v/>
      </c>
      <c r="P19" s="97" t="str">
        <f>IFERROR(VLOOKUP(L19,分類表!B14:J1331,6,0),"")</f>
        <v/>
      </c>
      <c r="Q19" s="97" t="str">
        <f>IFERROR(VLOOKUP(M19,分類表!C14:K1331,6,0),"")</f>
        <v/>
      </c>
      <c r="R19" s="97" t="str">
        <f>IFERROR(VLOOKUP(N19,分類表!D14:L1331,6,0),"")</f>
        <v/>
      </c>
      <c r="S19" s="37"/>
      <c r="T19" s="104" t="str">
        <f>IFERROR(VLOOKUP(S19,ドロップダウンリスト!$BC$3:$BD$5,2,0),"")</f>
        <v/>
      </c>
      <c r="U19" s="172"/>
      <c r="V19" s="176"/>
      <c r="W19" s="216"/>
      <c r="X19" s="215"/>
      <c r="Y19" s="145"/>
      <c r="Z19" s="155" t="s">
        <v>112</v>
      </c>
      <c r="AA19" s="145"/>
      <c r="AB19" s="155" t="s">
        <v>127</v>
      </c>
      <c r="AC19" s="34"/>
      <c r="AD19" s="166"/>
      <c r="AE19" s="104" t="str">
        <f>IFERROR(VLOOKUP(AD19,ドロップダウンリスト!$BA$3:$BB$50,2,0),"")</f>
        <v/>
      </c>
      <c r="AF19" s="78"/>
      <c r="AG19" s="125"/>
      <c r="AH19" s="132"/>
      <c r="AI19" s="138"/>
      <c r="AJ19" s="111"/>
      <c r="AK19" s="38"/>
      <c r="AL19" s="39"/>
      <c r="AM19" s="39"/>
      <c r="AN19" s="40"/>
      <c r="AO19" s="37"/>
      <c r="AP19" s="72"/>
      <c r="AQ19" s="37"/>
      <c r="AR19" s="312"/>
      <c r="AS19" s="312"/>
      <c r="AT19" s="108"/>
      <c r="AU19" s="192" t="str">
        <f t="shared" si="0"/>
        <v/>
      </c>
      <c r="AV19" s="193" t="str">
        <f t="shared" si="1"/>
        <v/>
      </c>
    </row>
    <row r="20" spans="1:48" s="4" customFormat="1" ht="54.75" customHeight="1" x14ac:dyDescent="0.4">
      <c r="A20" s="8">
        <v>13</v>
      </c>
      <c r="B20" s="163"/>
      <c r="C20" s="198"/>
      <c r="D20" s="199"/>
      <c r="E20" s="198"/>
      <c r="F20" s="202"/>
      <c r="G20" s="198"/>
      <c r="H20" s="201"/>
      <c r="I20" s="204"/>
      <c r="J20" s="202"/>
      <c r="K20" s="198"/>
      <c r="L20" s="204"/>
      <c r="M20" s="202"/>
      <c r="N20" s="203"/>
      <c r="O20" s="97" t="str">
        <f>IFERROR(VLOOKUP(K20,分類表!A15:I1332,6,0),"")</f>
        <v/>
      </c>
      <c r="P20" s="97" t="str">
        <f>IFERROR(VLOOKUP(L20,分類表!B15:J1332,6,0),"")</f>
        <v/>
      </c>
      <c r="Q20" s="97" t="str">
        <f>IFERROR(VLOOKUP(M20,分類表!C15:K1332,6,0),"")</f>
        <v/>
      </c>
      <c r="R20" s="97" t="str">
        <f>IFERROR(VLOOKUP(N20,分類表!D15:L1332,6,0),"")</f>
        <v/>
      </c>
      <c r="S20" s="37"/>
      <c r="T20" s="104" t="str">
        <f>IFERROR(VLOOKUP(S20,ドロップダウンリスト!$BC$3:$BD$5,2,0),"")</f>
        <v/>
      </c>
      <c r="U20" s="172"/>
      <c r="V20" s="176"/>
      <c r="W20" s="216"/>
      <c r="X20" s="215"/>
      <c r="Y20" s="145"/>
      <c r="Z20" s="155" t="s">
        <v>112</v>
      </c>
      <c r="AA20" s="145"/>
      <c r="AB20" s="155" t="s">
        <v>127</v>
      </c>
      <c r="AC20" s="34"/>
      <c r="AD20" s="166"/>
      <c r="AE20" s="104" t="str">
        <f>IFERROR(VLOOKUP(AD20,ドロップダウンリスト!$BA$3:$BB$50,2,0),"")</f>
        <v/>
      </c>
      <c r="AF20" s="78"/>
      <c r="AG20" s="125"/>
      <c r="AH20" s="132"/>
      <c r="AI20" s="138"/>
      <c r="AJ20" s="111"/>
      <c r="AK20" s="38"/>
      <c r="AL20" s="39"/>
      <c r="AM20" s="39"/>
      <c r="AN20" s="40"/>
      <c r="AO20" s="37"/>
      <c r="AP20" s="72"/>
      <c r="AQ20" s="37"/>
      <c r="AR20" s="312"/>
      <c r="AS20" s="312"/>
      <c r="AT20" s="108"/>
      <c r="AU20" s="192" t="str">
        <f t="shared" si="0"/>
        <v/>
      </c>
      <c r="AV20" s="193" t="str">
        <f t="shared" si="1"/>
        <v/>
      </c>
    </row>
    <row r="21" spans="1:48" s="4" customFormat="1" ht="54.75" customHeight="1" x14ac:dyDescent="0.4">
      <c r="A21" s="8">
        <v>14</v>
      </c>
      <c r="B21" s="163"/>
      <c r="C21" s="198"/>
      <c r="D21" s="199"/>
      <c r="E21" s="198"/>
      <c r="F21" s="202"/>
      <c r="G21" s="198"/>
      <c r="H21" s="201"/>
      <c r="I21" s="204"/>
      <c r="J21" s="202"/>
      <c r="K21" s="198"/>
      <c r="L21" s="204"/>
      <c r="M21" s="202"/>
      <c r="N21" s="203"/>
      <c r="O21" s="97" t="str">
        <f>IFERROR(VLOOKUP(K21,分類表!A16:I1333,6,0),"")</f>
        <v/>
      </c>
      <c r="P21" s="97" t="str">
        <f>IFERROR(VLOOKUP(L21,分類表!B16:J1333,6,0),"")</f>
        <v/>
      </c>
      <c r="Q21" s="97" t="str">
        <f>IFERROR(VLOOKUP(M21,分類表!C16:K1333,6,0),"")</f>
        <v/>
      </c>
      <c r="R21" s="97" t="str">
        <f>IFERROR(VLOOKUP(N21,分類表!D16:L1333,6,0),"")</f>
        <v/>
      </c>
      <c r="S21" s="37"/>
      <c r="T21" s="104" t="str">
        <f>IFERROR(VLOOKUP(S21,ドロップダウンリスト!$BC$3:$BD$5,2,0),"")</f>
        <v/>
      </c>
      <c r="U21" s="172"/>
      <c r="V21" s="176"/>
      <c r="W21" s="216"/>
      <c r="X21" s="215"/>
      <c r="Y21" s="145"/>
      <c r="Z21" s="155" t="s">
        <v>112</v>
      </c>
      <c r="AA21" s="145"/>
      <c r="AB21" s="155" t="s">
        <v>127</v>
      </c>
      <c r="AC21" s="34"/>
      <c r="AD21" s="166"/>
      <c r="AE21" s="104" t="str">
        <f>IFERROR(VLOOKUP(AD21,ドロップダウンリスト!$BA$3:$BB$50,2,0),"")</f>
        <v/>
      </c>
      <c r="AF21" s="78"/>
      <c r="AG21" s="125"/>
      <c r="AH21" s="132"/>
      <c r="AI21" s="138"/>
      <c r="AJ21" s="111"/>
      <c r="AK21" s="38"/>
      <c r="AL21" s="39"/>
      <c r="AM21" s="39"/>
      <c r="AN21" s="40"/>
      <c r="AO21" s="37"/>
      <c r="AP21" s="72"/>
      <c r="AQ21" s="37"/>
      <c r="AR21" s="312"/>
      <c r="AS21" s="312"/>
      <c r="AT21" s="108"/>
      <c r="AU21" s="192" t="str">
        <f t="shared" si="0"/>
        <v/>
      </c>
      <c r="AV21" s="193" t="str">
        <f t="shared" si="1"/>
        <v/>
      </c>
    </row>
    <row r="22" spans="1:48" s="4" customFormat="1" ht="54.75" customHeight="1" x14ac:dyDescent="0.4">
      <c r="A22" s="8">
        <v>15</v>
      </c>
      <c r="B22" s="163"/>
      <c r="C22" s="198"/>
      <c r="D22" s="199"/>
      <c r="E22" s="198"/>
      <c r="F22" s="202"/>
      <c r="G22" s="198"/>
      <c r="H22" s="201"/>
      <c r="I22" s="204"/>
      <c r="J22" s="202"/>
      <c r="K22" s="198"/>
      <c r="L22" s="204"/>
      <c r="M22" s="202"/>
      <c r="N22" s="203"/>
      <c r="O22" s="97" t="str">
        <f>IFERROR(VLOOKUP(K22,分類表!A17:I1334,6,0),"")</f>
        <v/>
      </c>
      <c r="P22" s="97" t="str">
        <f>IFERROR(VLOOKUP(L22,分類表!B17:J1334,6,0),"")</f>
        <v/>
      </c>
      <c r="Q22" s="97" t="str">
        <f>IFERROR(VLOOKUP(M22,分類表!C17:K1334,6,0),"")</f>
        <v/>
      </c>
      <c r="R22" s="97" t="str">
        <f>IFERROR(VLOOKUP(N22,分類表!D17:L1334,6,0),"")</f>
        <v/>
      </c>
      <c r="S22" s="37"/>
      <c r="T22" s="104" t="str">
        <f>IFERROR(VLOOKUP(S22,ドロップダウンリスト!$BC$3:$BD$5,2,0),"")</f>
        <v/>
      </c>
      <c r="U22" s="172"/>
      <c r="V22" s="176"/>
      <c r="W22" s="216"/>
      <c r="X22" s="215"/>
      <c r="Y22" s="145"/>
      <c r="Z22" s="155" t="s">
        <v>112</v>
      </c>
      <c r="AA22" s="145"/>
      <c r="AB22" s="155" t="s">
        <v>127</v>
      </c>
      <c r="AC22" s="34"/>
      <c r="AD22" s="166"/>
      <c r="AE22" s="104" t="str">
        <f>IFERROR(VLOOKUP(AD22,ドロップダウンリスト!$BA$3:$BB$50,2,0),"")</f>
        <v/>
      </c>
      <c r="AF22" s="78"/>
      <c r="AG22" s="125"/>
      <c r="AH22" s="132"/>
      <c r="AI22" s="138"/>
      <c r="AJ22" s="111"/>
      <c r="AK22" s="38"/>
      <c r="AL22" s="39"/>
      <c r="AM22" s="39"/>
      <c r="AN22" s="40"/>
      <c r="AO22" s="37"/>
      <c r="AP22" s="72"/>
      <c r="AQ22" s="37"/>
      <c r="AR22" s="312"/>
      <c r="AS22" s="312"/>
      <c r="AT22" s="108"/>
      <c r="AU22" s="192" t="str">
        <f t="shared" si="0"/>
        <v/>
      </c>
      <c r="AV22" s="193" t="str">
        <f t="shared" si="1"/>
        <v/>
      </c>
    </row>
    <row r="23" spans="1:48" s="4" customFormat="1" ht="54.75" customHeight="1" x14ac:dyDescent="0.4">
      <c r="A23" s="8">
        <v>16</v>
      </c>
      <c r="B23" s="163"/>
      <c r="C23" s="198"/>
      <c r="D23" s="199"/>
      <c r="E23" s="198"/>
      <c r="F23" s="202"/>
      <c r="G23" s="198"/>
      <c r="H23" s="201"/>
      <c r="I23" s="204"/>
      <c r="J23" s="202"/>
      <c r="K23" s="198"/>
      <c r="L23" s="204"/>
      <c r="M23" s="202"/>
      <c r="N23" s="203"/>
      <c r="O23" s="97" t="str">
        <f>IFERROR(VLOOKUP(K23,分類表!A18:I1335,6,0),"")</f>
        <v/>
      </c>
      <c r="P23" s="97" t="str">
        <f>IFERROR(VLOOKUP(L23,分類表!B18:J1335,6,0),"")</f>
        <v/>
      </c>
      <c r="Q23" s="97" t="str">
        <f>IFERROR(VLOOKUP(M23,分類表!C18:K1335,6,0),"")</f>
        <v/>
      </c>
      <c r="R23" s="97" t="str">
        <f>IFERROR(VLOOKUP(N23,分類表!D18:L1335,6,0),"")</f>
        <v/>
      </c>
      <c r="S23" s="37"/>
      <c r="T23" s="104" t="str">
        <f>IFERROR(VLOOKUP(S23,ドロップダウンリスト!$BC$3:$BD$5,2,0),"")</f>
        <v/>
      </c>
      <c r="U23" s="172"/>
      <c r="V23" s="176"/>
      <c r="W23" s="216"/>
      <c r="X23" s="215"/>
      <c r="Y23" s="145"/>
      <c r="Z23" s="155" t="s">
        <v>112</v>
      </c>
      <c r="AA23" s="145"/>
      <c r="AB23" s="155" t="s">
        <v>127</v>
      </c>
      <c r="AC23" s="34"/>
      <c r="AD23" s="166"/>
      <c r="AE23" s="104" t="str">
        <f>IFERROR(VLOOKUP(AD23,ドロップダウンリスト!$BA$3:$BB$50,2,0),"")</f>
        <v/>
      </c>
      <c r="AF23" s="78"/>
      <c r="AG23" s="125"/>
      <c r="AH23" s="132"/>
      <c r="AI23" s="138"/>
      <c r="AJ23" s="111"/>
      <c r="AK23" s="38"/>
      <c r="AL23" s="39"/>
      <c r="AM23" s="39"/>
      <c r="AN23" s="40"/>
      <c r="AO23" s="37"/>
      <c r="AP23" s="72"/>
      <c r="AQ23" s="37"/>
      <c r="AR23" s="312"/>
      <c r="AS23" s="312"/>
      <c r="AT23" s="108"/>
      <c r="AU23" s="192" t="str">
        <f t="shared" si="0"/>
        <v/>
      </c>
      <c r="AV23" s="193" t="str">
        <f t="shared" si="1"/>
        <v/>
      </c>
    </row>
    <row r="24" spans="1:48" s="4" customFormat="1" ht="54.75" customHeight="1" x14ac:dyDescent="0.4">
      <c r="A24" s="8">
        <v>17</v>
      </c>
      <c r="B24" s="163"/>
      <c r="C24" s="198"/>
      <c r="D24" s="199"/>
      <c r="E24" s="198"/>
      <c r="F24" s="202"/>
      <c r="G24" s="198"/>
      <c r="H24" s="201"/>
      <c r="I24" s="204"/>
      <c r="J24" s="202"/>
      <c r="K24" s="198"/>
      <c r="L24" s="204"/>
      <c r="M24" s="202"/>
      <c r="N24" s="203"/>
      <c r="O24" s="97" t="str">
        <f>IFERROR(VLOOKUP(K24,分類表!A19:I1336,6,0),"")</f>
        <v/>
      </c>
      <c r="P24" s="97" t="str">
        <f>IFERROR(VLOOKUP(L24,分類表!B19:J1336,6,0),"")</f>
        <v/>
      </c>
      <c r="Q24" s="97" t="str">
        <f>IFERROR(VLOOKUP(M24,分類表!C19:K1336,6,0),"")</f>
        <v/>
      </c>
      <c r="R24" s="97" t="str">
        <f>IFERROR(VLOOKUP(N24,分類表!D19:L1336,6,0),"")</f>
        <v/>
      </c>
      <c r="S24" s="37"/>
      <c r="T24" s="104" t="str">
        <f>IFERROR(VLOOKUP(S24,ドロップダウンリスト!$BC$3:$BD$5,2,0),"")</f>
        <v/>
      </c>
      <c r="U24" s="172"/>
      <c r="V24" s="176"/>
      <c r="W24" s="216"/>
      <c r="X24" s="215"/>
      <c r="Y24" s="145"/>
      <c r="Z24" s="155" t="s">
        <v>112</v>
      </c>
      <c r="AA24" s="145"/>
      <c r="AB24" s="155" t="s">
        <v>127</v>
      </c>
      <c r="AC24" s="34"/>
      <c r="AD24" s="166"/>
      <c r="AE24" s="104" t="str">
        <f>IFERROR(VLOOKUP(AD24,ドロップダウンリスト!$BA$3:$BB$50,2,0),"")</f>
        <v/>
      </c>
      <c r="AF24" s="78"/>
      <c r="AG24" s="125"/>
      <c r="AH24" s="132"/>
      <c r="AI24" s="138"/>
      <c r="AJ24" s="111"/>
      <c r="AK24" s="38"/>
      <c r="AL24" s="39"/>
      <c r="AM24" s="39"/>
      <c r="AN24" s="40"/>
      <c r="AO24" s="37"/>
      <c r="AP24" s="72"/>
      <c r="AQ24" s="37"/>
      <c r="AR24" s="312"/>
      <c r="AS24" s="312"/>
      <c r="AT24" s="108"/>
      <c r="AU24" s="192" t="str">
        <f t="shared" si="0"/>
        <v/>
      </c>
      <c r="AV24" s="193" t="str">
        <f t="shared" si="1"/>
        <v/>
      </c>
    </row>
    <row r="25" spans="1:48" s="4" customFormat="1" ht="54.75" customHeight="1" x14ac:dyDescent="0.4">
      <c r="A25" s="8">
        <v>18</v>
      </c>
      <c r="B25" s="163"/>
      <c r="C25" s="198"/>
      <c r="D25" s="199"/>
      <c r="E25" s="198"/>
      <c r="F25" s="202"/>
      <c r="G25" s="198"/>
      <c r="H25" s="201"/>
      <c r="I25" s="204"/>
      <c r="J25" s="202"/>
      <c r="K25" s="198"/>
      <c r="L25" s="204"/>
      <c r="M25" s="202"/>
      <c r="N25" s="203"/>
      <c r="O25" s="97" t="str">
        <f>IFERROR(VLOOKUP(K25,分類表!A20:I1337,6,0),"")</f>
        <v/>
      </c>
      <c r="P25" s="97" t="str">
        <f>IFERROR(VLOOKUP(L25,分類表!B20:J1337,6,0),"")</f>
        <v/>
      </c>
      <c r="Q25" s="97" t="str">
        <f>IFERROR(VLOOKUP(M25,分類表!C20:K1337,6,0),"")</f>
        <v/>
      </c>
      <c r="R25" s="97" t="str">
        <f>IFERROR(VLOOKUP(N25,分類表!D20:L1337,6,0),"")</f>
        <v/>
      </c>
      <c r="S25" s="37"/>
      <c r="T25" s="104" t="str">
        <f>IFERROR(VLOOKUP(S25,ドロップダウンリスト!$BC$3:$BD$5,2,0),"")</f>
        <v/>
      </c>
      <c r="U25" s="172"/>
      <c r="V25" s="176"/>
      <c r="W25" s="216"/>
      <c r="X25" s="215"/>
      <c r="Y25" s="145"/>
      <c r="Z25" s="155" t="s">
        <v>112</v>
      </c>
      <c r="AA25" s="145"/>
      <c r="AB25" s="155" t="s">
        <v>127</v>
      </c>
      <c r="AC25" s="34"/>
      <c r="AD25" s="166"/>
      <c r="AE25" s="104" t="str">
        <f>IFERROR(VLOOKUP(AD25,ドロップダウンリスト!$BA$3:$BB$50,2,0),"")</f>
        <v/>
      </c>
      <c r="AF25" s="78"/>
      <c r="AG25" s="125"/>
      <c r="AH25" s="132"/>
      <c r="AI25" s="138"/>
      <c r="AJ25" s="111"/>
      <c r="AK25" s="38"/>
      <c r="AL25" s="39"/>
      <c r="AM25" s="39"/>
      <c r="AN25" s="40"/>
      <c r="AO25" s="37"/>
      <c r="AP25" s="72"/>
      <c r="AQ25" s="37"/>
      <c r="AR25" s="312"/>
      <c r="AS25" s="312"/>
      <c r="AT25" s="108"/>
      <c r="AU25" s="192" t="str">
        <f t="shared" si="0"/>
        <v/>
      </c>
      <c r="AV25" s="193" t="str">
        <f t="shared" si="1"/>
        <v/>
      </c>
    </row>
    <row r="26" spans="1:48" s="4" customFormat="1" ht="54.75" customHeight="1" x14ac:dyDescent="0.4">
      <c r="A26" s="8">
        <v>19</v>
      </c>
      <c r="B26" s="163"/>
      <c r="C26" s="198"/>
      <c r="D26" s="199"/>
      <c r="E26" s="198"/>
      <c r="F26" s="202"/>
      <c r="G26" s="198"/>
      <c r="H26" s="201"/>
      <c r="I26" s="204"/>
      <c r="J26" s="202"/>
      <c r="K26" s="198"/>
      <c r="L26" s="204"/>
      <c r="M26" s="202"/>
      <c r="N26" s="203"/>
      <c r="O26" s="97" t="str">
        <f>IFERROR(VLOOKUP(K26,分類表!A21:I1338,6,0),"")</f>
        <v/>
      </c>
      <c r="P26" s="97" t="str">
        <f>IFERROR(VLOOKUP(L26,分類表!B21:J1338,6,0),"")</f>
        <v/>
      </c>
      <c r="Q26" s="97" t="str">
        <f>IFERROR(VLOOKUP(M26,分類表!C21:K1338,6,0),"")</f>
        <v/>
      </c>
      <c r="R26" s="97" t="str">
        <f>IFERROR(VLOOKUP(N26,分類表!D21:L1338,6,0),"")</f>
        <v/>
      </c>
      <c r="S26" s="37"/>
      <c r="T26" s="104" t="str">
        <f>IFERROR(VLOOKUP(S26,ドロップダウンリスト!$BC$3:$BD$5,2,0),"")</f>
        <v/>
      </c>
      <c r="U26" s="172"/>
      <c r="V26" s="176"/>
      <c r="W26" s="216"/>
      <c r="X26" s="215"/>
      <c r="Y26" s="145"/>
      <c r="Z26" s="155" t="s">
        <v>112</v>
      </c>
      <c r="AA26" s="145"/>
      <c r="AB26" s="155" t="s">
        <v>127</v>
      </c>
      <c r="AC26" s="34"/>
      <c r="AD26" s="166"/>
      <c r="AE26" s="104" t="str">
        <f>IFERROR(VLOOKUP(AD26,ドロップダウンリスト!$BA$3:$BB$50,2,0),"")</f>
        <v/>
      </c>
      <c r="AF26" s="78"/>
      <c r="AG26" s="125"/>
      <c r="AH26" s="132"/>
      <c r="AI26" s="138"/>
      <c r="AJ26" s="111"/>
      <c r="AK26" s="38"/>
      <c r="AL26" s="39"/>
      <c r="AM26" s="39"/>
      <c r="AN26" s="40"/>
      <c r="AO26" s="37"/>
      <c r="AP26" s="72"/>
      <c r="AQ26" s="37"/>
      <c r="AR26" s="312"/>
      <c r="AS26" s="312"/>
      <c r="AT26" s="108"/>
      <c r="AU26" s="192" t="str">
        <f t="shared" si="0"/>
        <v/>
      </c>
      <c r="AV26" s="193" t="str">
        <f t="shared" si="1"/>
        <v/>
      </c>
    </row>
    <row r="27" spans="1:48" s="4" customFormat="1" ht="54.75" customHeight="1" x14ac:dyDescent="0.4">
      <c r="A27" s="8">
        <v>20</v>
      </c>
      <c r="B27" s="163"/>
      <c r="C27" s="198"/>
      <c r="D27" s="199"/>
      <c r="E27" s="198"/>
      <c r="F27" s="202"/>
      <c r="G27" s="198"/>
      <c r="H27" s="201"/>
      <c r="I27" s="204"/>
      <c r="J27" s="202"/>
      <c r="K27" s="198"/>
      <c r="L27" s="204"/>
      <c r="M27" s="202"/>
      <c r="N27" s="203"/>
      <c r="O27" s="97" t="str">
        <f>IFERROR(VLOOKUP(K27,分類表!A22:I1339,6,0),"")</f>
        <v/>
      </c>
      <c r="P27" s="97" t="str">
        <f>IFERROR(VLOOKUP(L27,分類表!B22:J1339,6,0),"")</f>
        <v/>
      </c>
      <c r="Q27" s="97" t="str">
        <f>IFERROR(VLOOKUP(M27,分類表!C22:K1339,6,0),"")</f>
        <v/>
      </c>
      <c r="R27" s="97" t="str">
        <f>IFERROR(VLOOKUP(N27,分類表!D22:L1339,6,0),"")</f>
        <v/>
      </c>
      <c r="S27" s="37"/>
      <c r="T27" s="104" t="str">
        <f>IFERROR(VLOOKUP(S27,ドロップダウンリスト!$BC$3:$BD$5,2,0),"")</f>
        <v/>
      </c>
      <c r="U27" s="172"/>
      <c r="V27" s="176"/>
      <c r="W27" s="216"/>
      <c r="X27" s="215"/>
      <c r="Y27" s="145"/>
      <c r="Z27" s="155" t="s">
        <v>112</v>
      </c>
      <c r="AA27" s="145"/>
      <c r="AB27" s="155" t="s">
        <v>127</v>
      </c>
      <c r="AC27" s="34"/>
      <c r="AD27" s="166"/>
      <c r="AE27" s="104" t="str">
        <f>IFERROR(VLOOKUP(AD27,ドロップダウンリスト!$BA$3:$BB$50,2,0),"")</f>
        <v/>
      </c>
      <c r="AF27" s="78"/>
      <c r="AG27" s="125"/>
      <c r="AH27" s="132"/>
      <c r="AI27" s="138"/>
      <c r="AJ27" s="111"/>
      <c r="AK27" s="38"/>
      <c r="AL27" s="39"/>
      <c r="AM27" s="39"/>
      <c r="AN27" s="40"/>
      <c r="AO27" s="37"/>
      <c r="AP27" s="72"/>
      <c r="AQ27" s="37"/>
      <c r="AR27" s="312"/>
      <c r="AS27" s="312"/>
      <c r="AT27" s="108"/>
      <c r="AU27" s="192" t="str">
        <f t="shared" si="0"/>
        <v/>
      </c>
      <c r="AV27" s="193" t="str">
        <f t="shared" si="1"/>
        <v/>
      </c>
    </row>
    <row r="28" spans="1:48" s="4" customFormat="1" ht="54.75" customHeight="1" x14ac:dyDescent="0.4">
      <c r="A28" s="8">
        <v>21</v>
      </c>
      <c r="B28" s="163"/>
      <c r="C28" s="198"/>
      <c r="D28" s="199"/>
      <c r="E28" s="198"/>
      <c r="F28" s="202"/>
      <c r="G28" s="198"/>
      <c r="H28" s="201"/>
      <c r="I28" s="204"/>
      <c r="J28" s="202"/>
      <c r="K28" s="198"/>
      <c r="L28" s="204"/>
      <c r="M28" s="202"/>
      <c r="N28" s="203"/>
      <c r="O28" s="97" t="str">
        <f>IFERROR(VLOOKUP(K28,分類表!A23:I1340,6,0),"")</f>
        <v/>
      </c>
      <c r="P28" s="97" t="str">
        <f>IFERROR(VLOOKUP(L28,分類表!B23:J1340,6,0),"")</f>
        <v/>
      </c>
      <c r="Q28" s="97" t="str">
        <f>IFERROR(VLOOKUP(M28,分類表!C23:K1340,6,0),"")</f>
        <v/>
      </c>
      <c r="R28" s="97" t="str">
        <f>IFERROR(VLOOKUP(N28,分類表!D23:L1340,6,0),"")</f>
        <v/>
      </c>
      <c r="S28" s="37"/>
      <c r="T28" s="104" t="str">
        <f>IFERROR(VLOOKUP(S28,ドロップダウンリスト!$BC$3:$BD$5,2,0),"")</f>
        <v/>
      </c>
      <c r="U28" s="172"/>
      <c r="V28" s="176"/>
      <c r="W28" s="216"/>
      <c r="X28" s="215"/>
      <c r="Y28" s="145"/>
      <c r="Z28" s="155" t="s">
        <v>112</v>
      </c>
      <c r="AA28" s="145"/>
      <c r="AB28" s="155" t="s">
        <v>127</v>
      </c>
      <c r="AC28" s="34"/>
      <c r="AD28" s="166"/>
      <c r="AE28" s="104" t="str">
        <f>IFERROR(VLOOKUP(AD28,ドロップダウンリスト!$BA$3:$BB$50,2,0),"")</f>
        <v/>
      </c>
      <c r="AF28" s="78"/>
      <c r="AG28" s="125"/>
      <c r="AH28" s="132"/>
      <c r="AI28" s="138"/>
      <c r="AJ28" s="111"/>
      <c r="AK28" s="38"/>
      <c r="AL28" s="39"/>
      <c r="AM28" s="39"/>
      <c r="AN28" s="40"/>
      <c r="AO28" s="37"/>
      <c r="AP28" s="72"/>
      <c r="AQ28" s="37"/>
      <c r="AR28" s="312"/>
      <c r="AS28" s="312"/>
      <c r="AT28" s="108"/>
      <c r="AU28" s="192" t="str">
        <f t="shared" si="0"/>
        <v/>
      </c>
      <c r="AV28" s="193" t="str">
        <f t="shared" si="1"/>
        <v/>
      </c>
    </row>
    <row r="29" spans="1:48" s="4" customFormat="1" ht="54.75" customHeight="1" x14ac:dyDescent="0.4">
      <c r="A29" s="8">
        <v>22</v>
      </c>
      <c r="B29" s="163"/>
      <c r="C29" s="198"/>
      <c r="D29" s="199"/>
      <c r="E29" s="198"/>
      <c r="F29" s="202"/>
      <c r="G29" s="198"/>
      <c r="H29" s="201"/>
      <c r="I29" s="204"/>
      <c r="J29" s="202"/>
      <c r="K29" s="198"/>
      <c r="L29" s="204"/>
      <c r="M29" s="202"/>
      <c r="N29" s="203"/>
      <c r="O29" s="97" t="str">
        <f>IFERROR(VLOOKUP(K29,分類表!A24:I1341,6,0),"")</f>
        <v/>
      </c>
      <c r="P29" s="97" t="str">
        <f>IFERROR(VLOOKUP(L29,分類表!B24:J1341,6,0),"")</f>
        <v/>
      </c>
      <c r="Q29" s="97" t="str">
        <f>IFERROR(VLOOKUP(M29,分類表!C24:K1341,6,0),"")</f>
        <v/>
      </c>
      <c r="R29" s="97" t="str">
        <f>IFERROR(VLOOKUP(N29,分類表!D24:L1341,6,0),"")</f>
        <v/>
      </c>
      <c r="S29" s="37"/>
      <c r="T29" s="104" t="str">
        <f>IFERROR(VLOOKUP(S29,ドロップダウンリスト!$BC$3:$BD$5,2,0),"")</f>
        <v/>
      </c>
      <c r="U29" s="172"/>
      <c r="V29" s="176"/>
      <c r="W29" s="216"/>
      <c r="X29" s="215"/>
      <c r="Y29" s="145"/>
      <c r="Z29" s="155" t="s">
        <v>112</v>
      </c>
      <c r="AA29" s="145"/>
      <c r="AB29" s="155" t="s">
        <v>127</v>
      </c>
      <c r="AC29" s="34"/>
      <c r="AD29" s="166"/>
      <c r="AE29" s="104" t="str">
        <f>IFERROR(VLOOKUP(AD29,ドロップダウンリスト!$BA$3:$BB$50,2,0),"")</f>
        <v/>
      </c>
      <c r="AF29" s="78"/>
      <c r="AG29" s="125"/>
      <c r="AH29" s="132"/>
      <c r="AI29" s="138"/>
      <c r="AJ29" s="111"/>
      <c r="AK29" s="38"/>
      <c r="AL29" s="39"/>
      <c r="AM29" s="39"/>
      <c r="AN29" s="40"/>
      <c r="AO29" s="37"/>
      <c r="AP29" s="72"/>
      <c r="AQ29" s="37"/>
      <c r="AR29" s="312"/>
      <c r="AS29" s="312"/>
      <c r="AT29" s="108"/>
      <c r="AU29" s="192" t="str">
        <f t="shared" si="0"/>
        <v/>
      </c>
      <c r="AV29" s="193" t="str">
        <f t="shared" si="1"/>
        <v/>
      </c>
    </row>
    <row r="30" spans="1:48" s="4" customFormat="1" ht="54.75" customHeight="1" x14ac:dyDescent="0.4">
      <c r="A30" s="8">
        <v>23</v>
      </c>
      <c r="B30" s="163"/>
      <c r="C30" s="198"/>
      <c r="D30" s="199"/>
      <c r="E30" s="198"/>
      <c r="F30" s="202"/>
      <c r="G30" s="198"/>
      <c r="H30" s="201"/>
      <c r="I30" s="204"/>
      <c r="J30" s="202"/>
      <c r="K30" s="198"/>
      <c r="L30" s="204"/>
      <c r="M30" s="202"/>
      <c r="N30" s="203"/>
      <c r="O30" s="97" t="str">
        <f>IFERROR(VLOOKUP(K30,分類表!A25:I1342,6,0),"")</f>
        <v/>
      </c>
      <c r="P30" s="97" t="str">
        <f>IFERROR(VLOOKUP(L30,分類表!B25:J1342,6,0),"")</f>
        <v/>
      </c>
      <c r="Q30" s="97" t="str">
        <f>IFERROR(VLOOKUP(M30,分類表!C25:K1342,6,0),"")</f>
        <v/>
      </c>
      <c r="R30" s="97" t="str">
        <f>IFERROR(VLOOKUP(N30,分類表!D25:L1342,6,0),"")</f>
        <v/>
      </c>
      <c r="S30" s="37"/>
      <c r="T30" s="104" t="str">
        <f>IFERROR(VLOOKUP(S30,ドロップダウンリスト!$BC$3:$BD$5,2,0),"")</f>
        <v/>
      </c>
      <c r="U30" s="172"/>
      <c r="V30" s="176"/>
      <c r="W30" s="216"/>
      <c r="X30" s="215"/>
      <c r="Y30" s="145"/>
      <c r="Z30" s="155" t="s">
        <v>112</v>
      </c>
      <c r="AA30" s="145"/>
      <c r="AB30" s="155" t="s">
        <v>127</v>
      </c>
      <c r="AC30" s="34"/>
      <c r="AD30" s="166"/>
      <c r="AE30" s="104" t="str">
        <f>IFERROR(VLOOKUP(AD30,ドロップダウンリスト!$BA$3:$BB$50,2,0),"")</f>
        <v/>
      </c>
      <c r="AF30" s="78"/>
      <c r="AG30" s="125"/>
      <c r="AH30" s="132"/>
      <c r="AI30" s="138"/>
      <c r="AJ30" s="111"/>
      <c r="AK30" s="38"/>
      <c r="AL30" s="39"/>
      <c r="AM30" s="39"/>
      <c r="AN30" s="40"/>
      <c r="AO30" s="37"/>
      <c r="AP30" s="72"/>
      <c r="AQ30" s="37"/>
      <c r="AR30" s="312"/>
      <c r="AS30" s="312"/>
      <c r="AT30" s="108"/>
      <c r="AU30" s="192" t="str">
        <f t="shared" si="0"/>
        <v/>
      </c>
      <c r="AV30" s="193" t="str">
        <f t="shared" si="1"/>
        <v/>
      </c>
    </row>
    <row r="31" spans="1:48" s="4" customFormat="1" ht="54.75" customHeight="1" x14ac:dyDescent="0.4">
      <c r="A31" s="8">
        <v>24</v>
      </c>
      <c r="B31" s="163"/>
      <c r="C31" s="198"/>
      <c r="D31" s="199"/>
      <c r="E31" s="198"/>
      <c r="F31" s="202"/>
      <c r="G31" s="198"/>
      <c r="H31" s="201"/>
      <c r="I31" s="204"/>
      <c r="J31" s="202"/>
      <c r="K31" s="198"/>
      <c r="L31" s="204"/>
      <c r="M31" s="202"/>
      <c r="N31" s="203"/>
      <c r="O31" s="97" t="str">
        <f>IFERROR(VLOOKUP(K31,分類表!A26:I1343,6,0),"")</f>
        <v/>
      </c>
      <c r="P31" s="97" t="str">
        <f>IFERROR(VLOOKUP(L31,分類表!B26:J1343,6,0),"")</f>
        <v/>
      </c>
      <c r="Q31" s="97" t="str">
        <f>IFERROR(VLOOKUP(M31,分類表!C26:K1343,6,0),"")</f>
        <v/>
      </c>
      <c r="R31" s="97" t="str">
        <f>IFERROR(VLOOKUP(N31,分類表!D26:L1343,6,0),"")</f>
        <v/>
      </c>
      <c r="S31" s="37"/>
      <c r="T31" s="104" t="str">
        <f>IFERROR(VLOOKUP(S31,ドロップダウンリスト!$BC$3:$BD$5,2,0),"")</f>
        <v/>
      </c>
      <c r="U31" s="172"/>
      <c r="V31" s="176"/>
      <c r="W31" s="216"/>
      <c r="X31" s="215"/>
      <c r="Y31" s="145"/>
      <c r="Z31" s="155" t="s">
        <v>112</v>
      </c>
      <c r="AA31" s="145"/>
      <c r="AB31" s="155" t="s">
        <v>127</v>
      </c>
      <c r="AC31" s="34"/>
      <c r="AD31" s="166"/>
      <c r="AE31" s="104" t="str">
        <f>IFERROR(VLOOKUP(AD31,ドロップダウンリスト!$BA$3:$BB$50,2,0),"")</f>
        <v/>
      </c>
      <c r="AF31" s="78"/>
      <c r="AG31" s="125"/>
      <c r="AH31" s="132"/>
      <c r="AI31" s="138"/>
      <c r="AJ31" s="111"/>
      <c r="AK31" s="38"/>
      <c r="AL31" s="39"/>
      <c r="AM31" s="39"/>
      <c r="AN31" s="40"/>
      <c r="AO31" s="37"/>
      <c r="AP31" s="72"/>
      <c r="AQ31" s="37"/>
      <c r="AR31" s="312"/>
      <c r="AS31" s="312"/>
      <c r="AT31" s="108"/>
      <c r="AU31" s="192" t="str">
        <f t="shared" si="0"/>
        <v/>
      </c>
      <c r="AV31" s="193" t="str">
        <f t="shared" si="1"/>
        <v/>
      </c>
    </row>
    <row r="32" spans="1:48" s="4" customFormat="1" ht="54.75" customHeight="1" x14ac:dyDescent="0.4">
      <c r="A32" s="8">
        <v>25</v>
      </c>
      <c r="B32" s="163"/>
      <c r="C32" s="198"/>
      <c r="D32" s="199"/>
      <c r="E32" s="198"/>
      <c r="F32" s="202"/>
      <c r="G32" s="198"/>
      <c r="H32" s="201"/>
      <c r="I32" s="204"/>
      <c r="J32" s="202"/>
      <c r="K32" s="198"/>
      <c r="L32" s="204"/>
      <c r="M32" s="202"/>
      <c r="N32" s="203"/>
      <c r="O32" s="97" t="str">
        <f>IFERROR(VLOOKUP(K32,分類表!A27:I1344,6,0),"")</f>
        <v/>
      </c>
      <c r="P32" s="97" t="str">
        <f>IFERROR(VLOOKUP(L32,分類表!B27:J1344,6,0),"")</f>
        <v/>
      </c>
      <c r="Q32" s="97" t="str">
        <f>IFERROR(VLOOKUP(M32,分類表!C27:K1344,6,0),"")</f>
        <v/>
      </c>
      <c r="R32" s="97" t="str">
        <f>IFERROR(VLOOKUP(N32,分類表!D27:L1344,6,0),"")</f>
        <v/>
      </c>
      <c r="S32" s="37"/>
      <c r="T32" s="104" t="str">
        <f>IFERROR(VLOOKUP(S32,ドロップダウンリスト!$BC$3:$BD$5,2,0),"")</f>
        <v/>
      </c>
      <c r="U32" s="172"/>
      <c r="V32" s="176"/>
      <c r="W32" s="216"/>
      <c r="X32" s="215"/>
      <c r="Y32" s="145"/>
      <c r="Z32" s="155" t="s">
        <v>112</v>
      </c>
      <c r="AA32" s="145"/>
      <c r="AB32" s="155" t="s">
        <v>127</v>
      </c>
      <c r="AC32" s="34"/>
      <c r="AD32" s="166"/>
      <c r="AE32" s="104" t="str">
        <f>IFERROR(VLOOKUP(AD32,ドロップダウンリスト!$BA$3:$BB$50,2,0),"")</f>
        <v/>
      </c>
      <c r="AF32" s="78"/>
      <c r="AG32" s="125"/>
      <c r="AH32" s="132"/>
      <c r="AI32" s="138"/>
      <c r="AJ32" s="111"/>
      <c r="AK32" s="38"/>
      <c r="AL32" s="39"/>
      <c r="AM32" s="39"/>
      <c r="AN32" s="40"/>
      <c r="AO32" s="37"/>
      <c r="AP32" s="72"/>
      <c r="AQ32" s="37"/>
      <c r="AR32" s="312"/>
      <c r="AS32" s="312"/>
      <c r="AT32" s="108"/>
      <c r="AU32" s="192" t="str">
        <f t="shared" si="0"/>
        <v/>
      </c>
      <c r="AV32" s="193" t="str">
        <f t="shared" si="1"/>
        <v/>
      </c>
    </row>
    <row r="33" spans="1:48" s="4" customFormat="1" ht="54.75" customHeight="1" x14ac:dyDescent="0.4">
      <c r="A33" s="8">
        <v>26</v>
      </c>
      <c r="B33" s="163"/>
      <c r="C33" s="198"/>
      <c r="D33" s="199"/>
      <c r="E33" s="198"/>
      <c r="F33" s="202"/>
      <c r="G33" s="198"/>
      <c r="H33" s="201"/>
      <c r="I33" s="204"/>
      <c r="J33" s="202"/>
      <c r="K33" s="198"/>
      <c r="L33" s="204"/>
      <c r="M33" s="202"/>
      <c r="N33" s="203"/>
      <c r="O33" s="97" t="str">
        <f>IFERROR(VLOOKUP(K33,分類表!A28:I1345,6,0),"")</f>
        <v/>
      </c>
      <c r="P33" s="97" t="str">
        <f>IFERROR(VLOOKUP(L33,分類表!B28:J1345,6,0),"")</f>
        <v/>
      </c>
      <c r="Q33" s="97" t="str">
        <f>IFERROR(VLOOKUP(M33,分類表!C28:K1345,6,0),"")</f>
        <v/>
      </c>
      <c r="R33" s="97" t="str">
        <f>IFERROR(VLOOKUP(N33,分類表!D28:L1345,6,0),"")</f>
        <v/>
      </c>
      <c r="S33" s="37"/>
      <c r="T33" s="104" t="str">
        <f>IFERROR(VLOOKUP(S33,ドロップダウンリスト!$BC$3:$BD$5,2,0),"")</f>
        <v/>
      </c>
      <c r="U33" s="172"/>
      <c r="V33" s="176"/>
      <c r="W33" s="216"/>
      <c r="X33" s="215"/>
      <c r="Y33" s="145"/>
      <c r="Z33" s="155" t="s">
        <v>112</v>
      </c>
      <c r="AA33" s="145"/>
      <c r="AB33" s="155" t="s">
        <v>127</v>
      </c>
      <c r="AC33" s="34"/>
      <c r="AD33" s="166"/>
      <c r="AE33" s="104" t="str">
        <f>IFERROR(VLOOKUP(AD33,ドロップダウンリスト!$BA$3:$BB$50,2,0),"")</f>
        <v/>
      </c>
      <c r="AF33" s="78"/>
      <c r="AG33" s="125"/>
      <c r="AH33" s="132"/>
      <c r="AI33" s="138"/>
      <c r="AJ33" s="111"/>
      <c r="AK33" s="38"/>
      <c r="AL33" s="39"/>
      <c r="AM33" s="39"/>
      <c r="AN33" s="40"/>
      <c r="AO33" s="37"/>
      <c r="AP33" s="72"/>
      <c r="AQ33" s="37"/>
      <c r="AR33" s="312"/>
      <c r="AS33" s="312"/>
      <c r="AT33" s="108"/>
      <c r="AU33" s="192" t="str">
        <f t="shared" si="0"/>
        <v/>
      </c>
      <c r="AV33" s="193" t="str">
        <f t="shared" si="1"/>
        <v/>
      </c>
    </row>
    <row r="34" spans="1:48" s="4" customFormat="1" ht="54.75" customHeight="1" x14ac:dyDescent="0.4">
      <c r="A34" s="8">
        <v>27</v>
      </c>
      <c r="B34" s="163"/>
      <c r="C34" s="198"/>
      <c r="D34" s="199"/>
      <c r="E34" s="198"/>
      <c r="F34" s="202"/>
      <c r="G34" s="198"/>
      <c r="H34" s="201"/>
      <c r="I34" s="204"/>
      <c r="J34" s="202"/>
      <c r="K34" s="198"/>
      <c r="L34" s="204"/>
      <c r="M34" s="202"/>
      <c r="N34" s="203"/>
      <c r="O34" s="97" t="str">
        <f>IFERROR(VLOOKUP(K34,分類表!A29:I1346,6,0),"")</f>
        <v/>
      </c>
      <c r="P34" s="97" t="str">
        <f>IFERROR(VLOOKUP(L34,分類表!B29:J1346,6,0),"")</f>
        <v/>
      </c>
      <c r="Q34" s="97" t="str">
        <f>IFERROR(VLOOKUP(M34,分類表!C29:K1346,6,0),"")</f>
        <v/>
      </c>
      <c r="R34" s="97" t="str">
        <f>IFERROR(VLOOKUP(N34,分類表!D29:L1346,6,0),"")</f>
        <v/>
      </c>
      <c r="S34" s="37"/>
      <c r="T34" s="104" t="str">
        <f>IFERROR(VLOOKUP(S34,ドロップダウンリスト!$BC$3:$BD$5,2,0),"")</f>
        <v/>
      </c>
      <c r="U34" s="172"/>
      <c r="V34" s="176"/>
      <c r="W34" s="216"/>
      <c r="X34" s="215"/>
      <c r="Y34" s="145"/>
      <c r="Z34" s="155" t="s">
        <v>112</v>
      </c>
      <c r="AA34" s="145"/>
      <c r="AB34" s="155" t="s">
        <v>127</v>
      </c>
      <c r="AC34" s="34"/>
      <c r="AD34" s="166"/>
      <c r="AE34" s="104" t="str">
        <f>IFERROR(VLOOKUP(AD34,ドロップダウンリスト!$BA$3:$BB$50,2,0),"")</f>
        <v/>
      </c>
      <c r="AF34" s="78"/>
      <c r="AG34" s="125"/>
      <c r="AH34" s="132"/>
      <c r="AI34" s="138"/>
      <c r="AJ34" s="111"/>
      <c r="AK34" s="38"/>
      <c r="AL34" s="39"/>
      <c r="AM34" s="39"/>
      <c r="AN34" s="40"/>
      <c r="AO34" s="37"/>
      <c r="AP34" s="72"/>
      <c r="AQ34" s="37"/>
      <c r="AR34" s="312"/>
      <c r="AS34" s="312"/>
      <c r="AT34" s="108"/>
      <c r="AU34" s="192" t="str">
        <f t="shared" si="0"/>
        <v/>
      </c>
      <c r="AV34" s="193" t="str">
        <f t="shared" si="1"/>
        <v/>
      </c>
    </row>
    <row r="35" spans="1:48" s="4" customFormat="1" ht="54.75" customHeight="1" x14ac:dyDescent="0.4">
      <c r="A35" s="8">
        <v>28</v>
      </c>
      <c r="B35" s="163"/>
      <c r="C35" s="198"/>
      <c r="D35" s="199"/>
      <c r="E35" s="198"/>
      <c r="F35" s="202"/>
      <c r="G35" s="198"/>
      <c r="H35" s="201"/>
      <c r="I35" s="204"/>
      <c r="J35" s="202"/>
      <c r="K35" s="198"/>
      <c r="L35" s="204"/>
      <c r="M35" s="202"/>
      <c r="N35" s="203"/>
      <c r="O35" s="97" t="str">
        <f>IFERROR(VLOOKUP(K35,分類表!A30:I1347,6,0),"")</f>
        <v/>
      </c>
      <c r="P35" s="97" t="str">
        <f>IFERROR(VLOOKUP(L35,分類表!B30:J1347,6,0),"")</f>
        <v/>
      </c>
      <c r="Q35" s="97" t="str">
        <f>IFERROR(VLOOKUP(M35,分類表!C30:K1347,6,0),"")</f>
        <v/>
      </c>
      <c r="R35" s="97" t="str">
        <f>IFERROR(VLOOKUP(N35,分類表!D30:L1347,6,0),"")</f>
        <v/>
      </c>
      <c r="S35" s="37"/>
      <c r="T35" s="104" t="str">
        <f>IFERROR(VLOOKUP(S35,ドロップダウンリスト!$BC$3:$BD$5,2,0),"")</f>
        <v/>
      </c>
      <c r="U35" s="172"/>
      <c r="V35" s="176"/>
      <c r="W35" s="216"/>
      <c r="X35" s="215"/>
      <c r="Y35" s="145"/>
      <c r="Z35" s="155" t="s">
        <v>112</v>
      </c>
      <c r="AA35" s="145"/>
      <c r="AB35" s="155" t="s">
        <v>127</v>
      </c>
      <c r="AC35" s="34"/>
      <c r="AD35" s="166"/>
      <c r="AE35" s="104" t="str">
        <f>IFERROR(VLOOKUP(AD35,ドロップダウンリスト!$BA$3:$BB$50,2,0),"")</f>
        <v/>
      </c>
      <c r="AF35" s="78"/>
      <c r="AG35" s="125"/>
      <c r="AH35" s="132"/>
      <c r="AI35" s="138"/>
      <c r="AJ35" s="111"/>
      <c r="AK35" s="38"/>
      <c r="AL35" s="39"/>
      <c r="AM35" s="39"/>
      <c r="AN35" s="40"/>
      <c r="AO35" s="37"/>
      <c r="AP35" s="72"/>
      <c r="AQ35" s="37"/>
      <c r="AR35" s="312"/>
      <c r="AS35" s="312"/>
      <c r="AT35" s="108"/>
      <c r="AU35" s="192" t="str">
        <f t="shared" si="0"/>
        <v/>
      </c>
      <c r="AV35" s="193" t="str">
        <f t="shared" si="1"/>
        <v/>
      </c>
    </row>
    <row r="36" spans="1:48" s="4" customFormat="1" ht="54.75" customHeight="1" x14ac:dyDescent="0.4">
      <c r="A36" s="8">
        <v>29</v>
      </c>
      <c r="B36" s="163"/>
      <c r="C36" s="198"/>
      <c r="D36" s="199"/>
      <c r="E36" s="198"/>
      <c r="F36" s="202"/>
      <c r="G36" s="198"/>
      <c r="H36" s="201"/>
      <c r="I36" s="204"/>
      <c r="J36" s="202"/>
      <c r="K36" s="198"/>
      <c r="L36" s="204"/>
      <c r="M36" s="202"/>
      <c r="N36" s="203"/>
      <c r="O36" s="97" t="str">
        <f>IFERROR(VLOOKUP(K36,分類表!A31:I1348,6,0),"")</f>
        <v/>
      </c>
      <c r="P36" s="97" t="str">
        <f>IFERROR(VLOOKUP(L36,分類表!B31:J1348,6,0),"")</f>
        <v/>
      </c>
      <c r="Q36" s="97" t="str">
        <f>IFERROR(VLOOKUP(M36,分類表!C31:K1348,6,0),"")</f>
        <v/>
      </c>
      <c r="R36" s="97" t="str">
        <f>IFERROR(VLOOKUP(N36,分類表!D31:L1348,6,0),"")</f>
        <v/>
      </c>
      <c r="S36" s="37"/>
      <c r="T36" s="104" t="str">
        <f>IFERROR(VLOOKUP(S36,ドロップダウンリスト!$BC$3:$BD$5,2,0),"")</f>
        <v/>
      </c>
      <c r="U36" s="172"/>
      <c r="V36" s="176"/>
      <c r="W36" s="216"/>
      <c r="X36" s="215"/>
      <c r="Y36" s="145"/>
      <c r="Z36" s="155" t="s">
        <v>112</v>
      </c>
      <c r="AA36" s="145"/>
      <c r="AB36" s="155" t="s">
        <v>127</v>
      </c>
      <c r="AC36" s="34"/>
      <c r="AD36" s="166"/>
      <c r="AE36" s="104" t="str">
        <f>IFERROR(VLOOKUP(AD36,ドロップダウンリスト!$BA$3:$BB$50,2,0),"")</f>
        <v/>
      </c>
      <c r="AF36" s="78"/>
      <c r="AG36" s="125"/>
      <c r="AH36" s="132"/>
      <c r="AI36" s="138"/>
      <c r="AJ36" s="111"/>
      <c r="AK36" s="38"/>
      <c r="AL36" s="39"/>
      <c r="AM36" s="39"/>
      <c r="AN36" s="40"/>
      <c r="AO36" s="37"/>
      <c r="AP36" s="72"/>
      <c r="AQ36" s="37"/>
      <c r="AR36" s="312"/>
      <c r="AS36" s="312"/>
      <c r="AT36" s="108"/>
      <c r="AU36" s="192" t="str">
        <f t="shared" si="0"/>
        <v/>
      </c>
      <c r="AV36" s="193" t="str">
        <f t="shared" si="1"/>
        <v/>
      </c>
    </row>
    <row r="37" spans="1:48" s="4" customFormat="1" ht="54.75" customHeight="1" x14ac:dyDescent="0.4">
      <c r="A37" s="8">
        <v>30</v>
      </c>
      <c r="B37" s="163"/>
      <c r="C37" s="198"/>
      <c r="D37" s="199"/>
      <c r="E37" s="198"/>
      <c r="F37" s="202"/>
      <c r="G37" s="198"/>
      <c r="H37" s="201"/>
      <c r="I37" s="204"/>
      <c r="J37" s="202"/>
      <c r="K37" s="198"/>
      <c r="L37" s="204"/>
      <c r="M37" s="202"/>
      <c r="N37" s="203"/>
      <c r="O37" s="97" t="str">
        <f>IFERROR(VLOOKUP(K37,分類表!A32:I1349,6,0),"")</f>
        <v/>
      </c>
      <c r="P37" s="97" t="str">
        <f>IFERROR(VLOOKUP(L37,分類表!B32:J1349,6,0),"")</f>
        <v/>
      </c>
      <c r="Q37" s="97" t="str">
        <f>IFERROR(VLOOKUP(M37,分類表!C32:K1349,6,0),"")</f>
        <v/>
      </c>
      <c r="R37" s="97" t="str">
        <f>IFERROR(VLOOKUP(N37,分類表!D32:L1349,6,0),"")</f>
        <v/>
      </c>
      <c r="S37" s="37"/>
      <c r="T37" s="104" t="str">
        <f>IFERROR(VLOOKUP(S37,ドロップダウンリスト!$BC$3:$BD$5,2,0),"")</f>
        <v/>
      </c>
      <c r="U37" s="172"/>
      <c r="V37" s="176"/>
      <c r="W37" s="216"/>
      <c r="X37" s="215"/>
      <c r="Y37" s="145"/>
      <c r="Z37" s="155" t="s">
        <v>112</v>
      </c>
      <c r="AA37" s="145"/>
      <c r="AB37" s="155" t="s">
        <v>127</v>
      </c>
      <c r="AC37" s="34"/>
      <c r="AD37" s="166"/>
      <c r="AE37" s="104" t="str">
        <f>IFERROR(VLOOKUP(AD37,ドロップダウンリスト!$BA$3:$BB$50,2,0),"")</f>
        <v/>
      </c>
      <c r="AF37" s="78"/>
      <c r="AG37" s="125"/>
      <c r="AH37" s="132"/>
      <c r="AI37" s="138"/>
      <c r="AJ37" s="111"/>
      <c r="AK37" s="38"/>
      <c r="AL37" s="39"/>
      <c r="AM37" s="39"/>
      <c r="AN37" s="40"/>
      <c r="AO37" s="37"/>
      <c r="AP37" s="72"/>
      <c r="AQ37" s="37"/>
      <c r="AR37" s="312"/>
      <c r="AS37" s="312"/>
      <c r="AT37" s="108"/>
      <c r="AU37" s="192" t="str">
        <f t="shared" si="0"/>
        <v/>
      </c>
      <c r="AV37" s="193" t="str">
        <f t="shared" si="1"/>
        <v/>
      </c>
    </row>
    <row r="38" spans="1:48" s="4" customFormat="1" ht="54.75" customHeight="1" x14ac:dyDescent="0.4">
      <c r="A38" s="8">
        <v>31</v>
      </c>
      <c r="B38" s="163"/>
      <c r="C38" s="198"/>
      <c r="D38" s="199"/>
      <c r="E38" s="198"/>
      <c r="F38" s="202"/>
      <c r="G38" s="198"/>
      <c r="H38" s="201"/>
      <c r="I38" s="204"/>
      <c r="J38" s="202"/>
      <c r="K38" s="198"/>
      <c r="L38" s="204"/>
      <c r="M38" s="202"/>
      <c r="N38" s="203"/>
      <c r="O38" s="97" t="str">
        <f>IFERROR(VLOOKUP(K38,分類表!A33:I1350,6,0),"")</f>
        <v/>
      </c>
      <c r="P38" s="97" t="str">
        <f>IFERROR(VLOOKUP(L38,分類表!B33:J1350,6,0),"")</f>
        <v/>
      </c>
      <c r="Q38" s="97" t="str">
        <f>IFERROR(VLOOKUP(M38,分類表!C33:K1350,6,0),"")</f>
        <v/>
      </c>
      <c r="R38" s="97" t="str">
        <f>IFERROR(VLOOKUP(N38,分類表!D33:L1350,6,0),"")</f>
        <v/>
      </c>
      <c r="S38" s="37"/>
      <c r="T38" s="104" t="str">
        <f>IFERROR(VLOOKUP(S38,ドロップダウンリスト!$BC$3:$BD$5,2,0),"")</f>
        <v/>
      </c>
      <c r="U38" s="172"/>
      <c r="V38" s="176"/>
      <c r="W38" s="216"/>
      <c r="X38" s="215"/>
      <c r="Y38" s="145"/>
      <c r="Z38" s="155" t="s">
        <v>112</v>
      </c>
      <c r="AA38" s="145"/>
      <c r="AB38" s="155" t="s">
        <v>127</v>
      </c>
      <c r="AC38" s="34"/>
      <c r="AD38" s="166"/>
      <c r="AE38" s="104" t="str">
        <f>IFERROR(VLOOKUP(AD38,ドロップダウンリスト!$BA$3:$BB$50,2,0),"")</f>
        <v/>
      </c>
      <c r="AF38" s="78"/>
      <c r="AG38" s="125"/>
      <c r="AH38" s="132"/>
      <c r="AI38" s="138"/>
      <c r="AJ38" s="111"/>
      <c r="AK38" s="38"/>
      <c r="AL38" s="39"/>
      <c r="AM38" s="39"/>
      <c r="AN38" s="40"/>
      <c r="AO38" s="37"/>
      <c r="AP38" s="72"/>
      <c r="AQ38" s="37"/>
      <c r="AR38" s="312"/>
      <c r="AS38" s="312"/>
      <c r="AT38" s="108"/>
      <c r="AU38" s="192" t="str">
        <f t="shared" si="0"/>
        <v/>
      </c>
      <c r="AV38" s="193" t="str">
        <f t="shared" si="1"/>
        <v/>
      </c>
    </row>
    <row r="39" spans="1:48" s="4" customFormat="1" ht="54.75" customHeight="1" x14ac:dyDescent="0.4">
      <c r="A39" s="8">
        <v>32</v>
      </c>
      <c r="B39" s="163"/>
      <c r="C39" s="198"/>
      <c r="D39" s="199"/>
      <c r="E39" s="198"/>
      <c r="F39" s="202"/>
      <c r="G39" s="198"/>
      <c r="H39" s="201"/>
      <c r="I39" s="204"/>
      <c r="J39" s="202"/>
      <c r="K39" s="198"/>
      <c r="L39" s="204"/>
      <c r="M39" s="202"/>
      <c r="N39" s="203"/>
      <c r="O39" s="97" t="str">
        <f>IFERROR(VLOOKUP(K39,分類表!A34:I1351,6,0),"")</f>
        <v/>
      </c>
      <c r="P39" s="97" t="str">
        <f>IFERROR(VLOOKUP(L39,分類表!B34:J1351,6,0),"")</f>
        <v/>
      </c>
      <c r="Q39" s="97" t="str">
        <f>IFERROR(VLOOKUP(M39,分類表!C34:K1351,6,0),"")</f>
        <v/>
      </c>
      <c r="R39" s="97" t="str">
        <f>IFERROR(VLOOKUP(N39,分類表!D34:L1351,6,0),"")</f>
        <v/>
      </c>
      <c r="S39" s="37"/>
      <c r="T39" s="104" t="str">
        <f>IFERROR(VLOOKUP(S39,ドロップダウンリスト!$BC$3:$BD$5,2,0),"")</f>
        <v/>
      </c>
      <c r="U39" s="172"/>
      <c r="V39" s="176"/>
      <c r="W39" s="216"/>
      <c r="X39" s="215"/>
      <c r="Y39" s="145"/>
      <c r="Z39" s="155" t="s">
        <v>112</v>
      </c>
      <c r="AA39" s="145"/>
      <c r="AB39" s="155" t="s">
        <v>127</v>
      </c>
      <c r="AC39" s="34"/>
      <c r="AD39" s="166"/>
      <c r="AE39" s="104" t="str">
        <f>IFERROR(VLOOKUP(AD39,ドロップダウンリスト!$BA$3:$BB$50,2,0),"")</f>
        <v/>
      </c>
      <c r="AF39" s="78"/>
      <c r="AG39" s="125"/>
      <c r="AH39" s="132"/>
      <c r="AI39" s="138"/>
      <c r="AJ39" s="111"/>
      <c r="AK39" s="38"/>
      <c r="AL39" s="39"/>
      <c r="AM39" s="39"/>
      <c r="AN39" s="40"/>
      <c r="AO39" s="37"/>
      <c r="AP39" s="72"/>
      <c r="AQ39" s="37"/>
      <c r="AR39" s="312"/>
      <c r="AS39" s="312"/>
      <c r="AT39" s="108"/>
      <c r="AU39" s="192" t="str">
        <f t="shared" si="0"/>
        <v/>
      </c>
      <c r="AV39" s="193" t="str">
        <f t="shared" si="1"/>
        <v/>
      </c>
    </row>
    <row r="40" spans="1:48" s="4" customFormat="1" ht="54.75" customHeight="1" x14ac:dyDescent="0.4">
      <c r="A40" s="8">
        <v>33</v>
      </c>
      <c r="B40" s="163"/>
      <c r="C40" s="198"/>
      <c r="D40" s="199"/>
      <c r="E40" s="198"/>
      <c r="F40" s="202"/>
      <c r="G40" s="198"/>
      <c r="H40" s="201"/>
      <c r="I40" s="204"/>
      <c r="J40" s="202"/>
      <c r="K40" s="198"/>
      <c r="L40" s="204"/>
      <c r="M40" s="202"/>
      <c r="N40" s="203"/>
      <c r="O40" s="97" t="str">
        <f>IFERROR(VLOOKUP(K40,分類表!A35:I1352,6,0),"")</f>
        <v/>
      </c>
      <c r="P40" s="97" t="str">
        <f>IFERROR(VLOOKUP(L40,分類表!B35:J1352,6,0),"")</f>
        <v/>
      </c>
      <c r="Q40" s="97" t="str">
        <f>IFERROR(VLOOKUP(M40,分類表!C35:K1352,6,0),"")</f>
        <v/>
      </c>
      <c r="R40" s="97" t="str">
        <f>IFERROR(VLOOKUP(N40,分類表!D35:L1352,6,0),"")</f>
        <v/>
      </c>
      <c r="S40" s="37"/>
      <c r="T40" s="104" t="str">
        <f>IFERROR(VLOOKUP(S40,ドロップダウンリスト!$BC$3:$BD$5,2,0),"")</f>
        <v/>
      </c>
      <c r="U40" s="172"/>
      <c r="V40" s="176"/>
      <c r="W40" s="216"/>
      <c r="X40" s="215"/>
      <c r="Y40" s="145"/>
      <c r="Z40" s="155" t="s">
        <v>112</v>
      </c>
      <c r="AA40" s="145"/>
      <c r="AB40" s="155" t="s">
        <v>127</v>
      </c>
      <c r="AC40" s="34"/>
      <c r="AD40" s="166"/>
      <c r="AE40" s="104" t="str">
        <f>IFERROR(VLOOKUP(AD40,ドロップダウンリスト!$BA$3:$BB$50,2,0),"")</f>
        <v/>
      </c>
      <c r="AF40" s="78"/>
      <c r="AG40" s="125"/>
      <c r="AH40" s="132"/>
      <c r="AI40" s="138"/>
      <c r="AJ40" s="111"/>
      <c r="AK40" s="38"/>
      <c r="AL40" s="39"/>
      <c r="AM40" s="39"/>
      <c r="AN40" s="40"/>
      <c r="AO40" s="37"/>
      <c r="AP40" s="72"/>
      <c r="AQ40" s="37"/>
      <c r="AR40" s="312"/>
      <c r="AS40" s="312"/>
      <c r="AT40" s="108"/>
      <c r="AU40" s="192" t="str">
        <f t="shared" si="0"/>
        <v/>
      </c>
      <c r="AV40" s="193" t="str">
        <f t="shared" si="1"/>
        <v/>
      </c>
    </row>
    <row r="41" spans="1:48" s="4" customFormat="1" ht="54.75" customHeight="1" x14ac:dyDescent="0.4">
      <c r="A41" s="8">
        <v>34</v>
      </c>
      <c r="B41" s="163"/>
      <c r="C41" s="198"/>
      <c r="D41" s="199"/>
      <c r="E41" s="198"/>
      <c r="F41" s="202"/>
      <c r="G41" s="198"/>
      <c r="H41" s="201"/>
      <c r="I41" s="204"/>
      <c r="J41" s="202"/>
      <c r="K41" s="198"/>
      <c r="L41" s="204"/>
      <c r="M41" s="202"/>
      <c r="N41" s="203"/>
      <c r="O41" s="97" t="str">
        <f>IFERROR(VLOOKUP(K41,分類表!A36:I1353,6,0),"")</f>
        <v/>
      </c>
      <c r="P41" s="97" t="str">
        <f>IFERROR(VLOOKUP(L41,分類表!B36:J1353,6,0),"")</f>
        <v/>
      </c>
      <c r="Q41" s="97" t="str">
        <f>IFERROR(VLOOKUP(M41,分類表!C36:K1353,6,0),"")</f>
        <v/>
      </c>
      <c r="R41" s="97" t="str">
        <f>IFERROR(VLOOKUP(N41,分類表!D36:L1353,6,0),"")</f>
        <v/>
      </c>
      <c r="S41" s="37"/>
      <c r="T41" s="104" t="str">
        <f>IFERROR(VLOOKUP(S41,ドロップダウンリスト!$BC$3:$BD$5,2,0),"")</f>
        <v/>
      </c>
      <c r="U41" s="172"/>
      <c r="V41" s="176"/>
      <c r="W41" s="216"/>
      <c r="X41" s="215"/>
      <c r="Y41" s="145"/>
      <c r="Z41" s="155" t="s">
        <v>112</v>
      </c>
      <c r="AA41" s="145"/>
      <c r="AB41" s="155" t="s">
        <v>127</v>
      </c>
      <c r="AC41" s="34"/>
      <c r="AD41" s="166"/>
      <c r="AE41" s="104" t="str">
        <f>IFERROR(VLOOKUP(AD41,ドロップダウンリスト!$BA$3:$BB$50,2,0),"")</f>
        <v/>
      </c>
      <c r="AF41" s="78"/>
      <c r="AG41" s="125"/>
      <c r="AH41" s="132"/>
      <c r="AI41" s="138"/>
      <c r="AJ41" s="111"/>
      <c r="AK41" s="38"/>
      <c r="AL41" s="39"/>
      <c r="AM41" s="39"/>
      <c r="AN41" s="40"/>
      <c r="AO41" s="37"/>
      <c r="AP41" s="72"/>
      <c r="AQ41" s="37"/>
      <c r="AR41" s="312"/>
      <c r="AS41" s="312"/>
      <c r="AT41" s="108"/>
      <c r="AU41" s="192" t="str">
        <f t="shared" si="0"/>
        <v/>
      </c>
      <c r="AV41" s="193" t="str">
        <f t="shared" si="1"/>
        <v/>
      </c>
    </row>
    <row r="42" spans="1:48" s="4" customFormat="1" ht="54.75" customHeight="1" x14ac:dyDescent="0.4">
      <c r="A42" s="8">
        <v>35</v>
      </c>
      <c r="B42" s="163"/>
      <c r="C42" s="198"/>
      <c r="D42" s="199"/>
      <c r="E42" s="198"/>
      <c r="F42" s="202"/>
      <c r="G42" s="198"/>
      <c r="H42" s="201"/>
      <c r="I42" s="204"/>
      <c r="J42" s="202"/>
      <c r="K42" s="198"/>
      <c r="L42" s="204"/>
      <c r="M42" s="202"/>
      <c r="N42" s="203"/>
      <c r="O42" s="97" t="str">
        <f>IFERROR(VLOOKUP(K42,分類表!A37:I1354,6,0),"")</f>
        <v/>
      </c>
      <c r="P42" s="97" t="str">
        <f>IFERROR(VLOOKUP(L42,分類表!B37:J1354,6,0),"")</f>
        <v/>
      </c>
      <c r="Q42" s="97" t="str">
        <f>IFERROR(VLOOKUP(M42,分類表!C37:K1354,6,0),"")</f>
        <v/>
      </c>
      <c r="R42" s="97" t="str">
        <f>IFERROR(VLOOKUP(N42,分類表!D37:L1354,6,0),"")</f>
        <v/>
      </c>
      <c r="S42" s="37"/>
      <c r="T42" s="104" t="str">
        <f>IFERROR(VLOOKUP(S42,ドロップダウンリスト!$BC$3:$BD$5,2,0),"")</f>
        <v/>
      </c>
      <c r="U42" s="172"/>
      <c r="V42" s="176"/>
      <c r="W42" s="216"/>
      <c r="X42" s="215"/>
      <c r="Y42" s="145"/>
      <c r="Z42" s="155" t="s">
        <v>112</v>
      </c>
      <c r="AA42" s="145"/>
      <c r="AB42" s="155" t="s">
        <v>127</v>
      </c>
      <c r="AC42" s="34"/>
      <c r="AD42" s="166"/>
      <c r="AE42" s="104" t="str">
        <f>IFERROR(VLOOKUP(AD42,ドロップダウンリスト!$BA$3:$BB$50,2,0),"")</f>
        <v/>
      </c>
      <c r="AF42" s="78"/>
      <c r="AG42" s="125"/>
      <c r="AH42" s="132"/>
      <c r="AI42" s="138"/>
      <c r="AJ42" s="111"/>
      <c r="AK42" s="38"/>
      <c r="AL42" s="39"/>
      <c r="AM42" s="39"/>
      <c r="AN42" s="40"/>
      <c r="AO42" s="37"/>
      <c r="AP42" s="72"/>
      <c r="AQ42" s="37"/>
      <c r="AR42" s="312"/>
      <c r="AS42" s="312"/>
      <c r="AT42" s="108"/>
      <c r="AU42" s="192" t="str">
        <f t="shared" si="0"/>
        <v/>
      </c>
      <c r="AV42" s="193" t="str">
        <f t="shared" si="1"/>
        <v/>
      </c>
    </row>
    <row r="43" spans="1:48" s="4" customFormat="1" ht="54.75" customHeight="1" x14ac:dyDescent="0.4">
      <c r="A43" s="8">
        <v>36</v>
      </c>
      <c r="B43" s="163"/>
      <c r="C43" s="198"/>
      <c r="D43" s="199"/>
      <c r="E43" s="198"/>
      <c r="F43" s="202"/>
      <c r="G43" s="198"/>
      <c r="H43" s="201"/>
      <c r="I43" s="204"/>
      <c r="J43" s="202"/>
      <c r="K43" s="198"/>
      <c r="L43" s="204"/>
      <c r="M43" s="202"/>
      <c r="N43" s="203"/>
      <c r="O43" s="97" t="str">
        <f>IFERROR(VLOOKUP(K43,分類表!A38:I1355,6,0),"")</f>
        <v/>
      </c>
      <c r="P43" s="97" t="str">
        <f>IFERROR(VLOOKUP(L43,分類表!B38:J1355,6,0),"")</f>
        <v/>
      </c>
      <c r="Q43" s="97" t="str">
        <f>IFERROR(VLOOKUP(M43,分類表!C38:K1355,6,0),"")</f>
        <v/>
      </c>
      <c r="R43" s="97" t="str">
        <f>IFERROR(VLOOKUP(N43,分類表!D38:L1355,6,0),"")</f>
        <v/>
      </c>
      <c r="S43" s="37"/>
      <c r="T43" s="104" t="str">
        <f>IFERROR(VLOOKUP(S43,ドロップダウンリスト!$BC$3:$BD$5,2,0),"")</f>
        <v/>
      </c>
      <c r="U43" s="172"/>
      <c r="V43" s="176"/>
      <c r="W43" s="216"/>
      <c r="X43" s="215"/>
      <c r="Y43" s="145"/>
      <c r="Z43" s="155" t="s">
        <v>112</v>
      </c>
      <c r="AA43" s="145"/>
      <c r="AB43" s="155" t="s">
        <v>127</v>
      </c>
      <c r="AC43" s="34"/>
      <c r="AD43" s="166"/>
      <c r="AE43" s="104" t="str">
        <f>IFERROR(VLOOKUP(AD43,ドロップダウンリスト!$BA$3:$BB$50,2,0),"")</f>
        <v/>
      </c>
      <c r="AF43" s="78"/>
      <c r="AG43" s="125"/>
      <c r="AH43" s="132"/>
      <c r="AI43" s="138"/>
      <c r="AJ43" s="111"/>
      <c r="AK43" s="38"/>
      <c r="AL43" s="39"/>
      <c r="AM43" s="39"/>
      <c r="AN43" s="40"/>
      <c r="AO43" s="37"/>
      <c r="AP43" s="72"/>
      <c r="AQ43" s="37"/>
      <c r="AR43" s="312"/>
      <c r="AS43" s="312"/>
      <c r="AT43" s="108"/>
      <c r="AU43" s="192" t="str">
        <f t="shared" si="0"/>
        <v/>
      </c>
      <c r="AV43" s="193" t="str">
        <f t="shared" si="1"/>
        <v/>
      </c>
    </row>
    <row r="44" spans="1:48" s="4" customFormat="1" ht="54.75" customHeight="1" x14ac:dyDescent="0.4">
      <c r="A44" s="8">
        <v>37</v>
      </c>
      <c r="B44" s="163"/>
      <c r="C44" s="198"/>
      <c r="D44" s="199"/>
      <c r="E44" s="198"/>
      <c r="F44" s="202"/>
      <c r="G44" s="198"/>
      <c r="H44" s="201"/>
      <c r="I44" s="204"/>
      <c r="J44" s="202"/>
      <c r="K44" s="198"/>
      <c r="L44" s="204"/>
      <c r="M44" s="202"/>
      <c r="N44" s="203"/>
      <c r="O44" s="97" t="str">
        <f>IFERROR(VLOOKUP(K44,分類表!A39:I1356,6,0),"")</f>
        <v/>
      </c>
      <c r="P44" s="97" t="str">
        <f>IFERROR(VLOOKUP(L44,分類表!B39:J1356,6,0),"")</f>
        <v/>
      </c>
      <c r="Q44" s="97" t="str">
        <f>IFERROR(VLOOKUP(M44,分類表!C39:K1356,6,0),"")</f>
        <v/>
      </c>
      <c r="R44" s="97" t="str">
        <f>IFERROR(VLOOKUP(N44,分類表!D39:L1356,6,0),"")</f>
        <v/>
      </c>
      <c r="S44" s="37"/>
      <c r="T44" s="104" t="str">
        <f>IFERROR(VLOOKUP(S44,ドロップダウンリスト!$BC$3:$BD$5,2,0),"")</f>
        <v/>
      </c>
      <c r="U44" s="172"/>
      <c r="V44" s="176"/>
      <c r="W44" s="216"/>
      <c r="X44" s="215"/>
      <c r="Y44" s="145"/>
      <c r="Z44" s="155" t="s">
        <v>112</v>
      </c>
      <c r="AA44" s="145"/>
      <c r="AB44" s="155" t="s">
        <v>127</v>
      </c>
      <c r="AC44" s="34"/>
      <c r="AD44" s="166"/>
      <c r="AE44" s="104" t="str">
        <f>IFERROR(VLOOKUP(AD44,ドロップダウンリスト!$BA$3:$BB$50,2,0),"")</f>
        <v/>
      </c>
      <c r="AF44" s="78"/>
      <c r="AG44" s="125"/>
      <c r="AH44" s="132"/>
      <c r="AI44" s="138"/>
      <c r="AJ44" s="111"/>
      <c r="AK44" s="38"/>
      <c r="AL44" s="39"/>
      <c r="AM44" s="39"/>
      <c r="AN44" s="40"/>
      <c r="AO44" s="37"/>
      <c r="AP44" s="72"/>
      <c r="AQ44" s="37"/>
      <c r="AR44" s="312"/>
      <c r="AS44" s="312"/>
      <c r="AT44" s="108"/>
      <c r="AU44" s="192" t="str">
        <f t="shared" si="0"/>
        <v/>
      </c>
      <c r="AV44" s="193" t="str">
        <f t="shared" si="1"/>
        <v/>
      </c>
    </row>
    <row r="45" spans="1:48" s="4" customFormat="1" ht="54.75" customHeight="1" x14ac:dyDescent="0.4">
      <c r="A45" s="8">
        <v>38</v>
      </c>
      <c r="B45" s="163"/>
      <c r="C45" s="198"/>
      <c r="D45" s="199"/>
      <c r="E45" s="198"/>
      <c r="F45" s="202"/>
      <c r="G45" s="198"/>
      <c r="H45" s="201"/>
      <c r="I45" s="204"/>
      <c r="J45" s="202"/>
      <c r="K45" s="198"/>
      <c r="L45" s="204"/>
      <c r="M45" s="202"/>
      <c r="N45" s="203"/>
      <c r="O45" s="97" t="str">
        <f>IFERROR(VLOOKUP(K45,分類表!A40:I1357,6,0),"")</f>
        <v/>
      </c>
      <c r="P45" s="97" t="str">
        <f>IFERROR(VLOOKUP(L45,分類表!B40:J1357,6,0),"")</f>
        <v/>
      </c>
      <c r="Q45" s="97" t="str">
        <f>IFERROR(VLOOKUP(M45,分類表!C40:K1357,6,0),"")</f>
        <v/>
      </c>
      <c r="R45" s="97" t="str">
        <f>IFERROR(VLOOKUP(N45,分類表!D40:L1357,6,0),"")</f>
        <v/>
      </c>
      <c r="S45" s="37"/>
      <c r="T45" s="104" t="str">
        <f>IFERROR(VLOOKUP(S45,ドロップダウンリスト!$BC$3:$BD$5,2,0),"")</f>
        <v/>
      </c>
      <c r="U45" s="172"/>
      <c r="V45" s="176"/>
      <c r="W45" s="216"/>
      <c r="X45" s="215"/>
      <c r="Y45" s="145"/>
      <c r="Z45" s="155" t="s">
        <v>112</v>
      </c>
      <c r="AA45" s="145"/>
      <c r="AB45" s="155" t="s">
        <v>127</v>
      </c>
      <c r="AC45" s="34"/>
      <c r="AD45" s="166"/>
      <c r="AE45" s="104" t="str">
        <f>IFERROR(VLOOKUP(AD45,ドロップダウンリスト!$BA$3:$BB$50,2,0),"")</f>
        <v/>
      </c>
      <c r="AF45" s="78"/>
      <c r="AG45" s="125"/>
      <c r="AH45" s="132"/>
      <c r="AI45" s="138"/>
      <c r="AJ45" s="111"/>
      <c r="AK45" s="38"/>
      <c r="AL45" s="39"/>
      <c r="AM45" s="39"/>
      <c r="AN45" s="40"/>
      <c r="AO45" s="37"/>
      <c r="AP45" s="72"/>
      <c r="AQ45" s="37"/>
      <c r="AR45" s="312"/>
      <c r="AS45" s="312"/>
      <c r="AT45" s="108"/>
      <c r="AU45" s="192" t="str">
        <f t="shared" si="0"/>
        <v/>
      </c>
      <c r="AV45" s="193" t="str">
        <f t="shared" si="1"/>
        <v/>
      </c>
    </row>
    <row r="46" spans="1:48" s="4" customFormat="1" ht="54.75" customHeight="1" x14ac:dyDescent="0.4">
      <c r="A46" s="8">
        <v>39</v>
      </c>
      <c r="B46" s="163"/>
      <c r="C46" s="198"/>
      <c r="D46" s="199"/>
      <c r="E46" s="198"/>
      <c r="F46" s="202"/>
      <c r="G46" s="198"/>
      <c r="H46" s="201"/>
      <c r="I46" s="204"/>
      <c r="J46" s="202"/>
      <c r="K46" s="198"/>
      <c r="L46" s="204"/>
      <c r="M46" s="202"/>
      <c r="N46" s="203"/>
      <c r="O46" s="97" t="str">
        <f>IFERROR(VLOOKUP(K46,分類表!A41:I1358,6,0),"")</f>
        <v/>
      </c>
      <c r="P46" s="97" t="str">
        <f>IFERROR(VLOOKUP(L46,分類表!B41:J1358,6,0),"")</f>
        <v/>
      </c>
      <c r="Q46" s="97" t="str">
        <f>IFERROR(VLOOKUP(M46,分類表!C41:K1358,6,0),"")</f>
        <v/>
      </c>
      <c r="R46" s="97" t="str">
        <f>IFERROR(VLOOKUP(N46,分類表!D41:L1358,6,0),"")</f>
        <v/>
      </c>
      <c r="S46" s="37"/>
      <c r="T46" s="104" t="str">
        <f>IFERROR(VLOOKUP(S46,ドロップダウンリスト!$BC$3:$BD$5,2,0),"")</f>
        <v/>
      </c>
      <c r="U46" s="172"/>
      <c r="V46" s="176"/>
      <c r="W46" s="216"/>
      <c r="X46" s="215"/>
      <c r="Y46" s="145"/>
      <c r="Z46" s="155" t="s">
        <v>112</v>
      </c>
      <c r="AA46" s="145"/>
      <c r="AB46" s="155" t="s">
        <v>127</v>
      </c>
      <c r="AC46" s="34"/>
      <c r="AD46" s="166"/>
      <c r="AE46" s="104" t="str">
        <f>IFERROR(VLOOKUP(AD46,ドロップダウンリスト!$BA$3:$BB$50,2,0),"")</f>
        <v/>
      </c>
      <c r="AF46" s="78"/>
      <c r="AG46" s="125"/>
      <c r="AH46" s="132"/>
      <c r="AI46" s="138"/>
      <c r="AJ46" s="111"/>
      <c r="AK46" s="38"/>
      <c r="AL46" s="39"/>
      <c r="AM46" s="39"/>
      <c r="AN46" s="40"/>
      <c r="AO46" s="37"/>
      <c r="AP46" s="72"/>
      <c r="AQ46" s="37"/>
      <c r="AR46" s="312"/>
      <c r="AS46" s="312"/>
      <c r="AT46" s="108"/>
      <c r="AU46" s="192" t="str">
        <f t="shared" si="0"/>
        <v/>
      </c>
      <c r="AV46" s="193" t="str">
        <f t="shared" si="1"/>
        <v/>
      </c>
    </row>
    <row r="47" spans="1:48" s="4" customFormat="1" ht="54.75" customHeight="1" x14ac:dyDescent="0.4">
      <c r="A47" s="8">
        <v>40</v>
      </c>
      <c r="B47" s="163"/>
      <c r="C47" s="198"/>
      <c r="D47" s="199"/>
      <c r="E47" s="198"/>
      <c r="F47" s="202"/>
      <c r="G47" s="198"/>
      <c r="H47" s="201"/>
      <c r="I47" s="204"/>
      <c r="J47" s="202"/>
      <c r="K47" s="198"/>
      <c r="L47" s="204"/>
      <c r="M47" s="202"/>
      <c r="N47" s="203"/>
      <c r="O47" s="97" t="str">
        <f>IFERROR(VLOOKUP(K47,分類表!A42:I1359,6,0),"")</f>
        <v/>
      </c>
      <c r="P47" s="97" t="str">
        <f>IFERROR(VLOOKUP(L47,分類表!B42:J1359,6,0),"")</f>
        <v/>
      </c>
      <c r="Q47" s="97" t="str">
        <f>IFERROR(VLOOKUP(M47,分類表!C42:K1359,6,0),"")</f>
        <v/>
      </c>
      <c r="R47" s="97" t="str">
        <f>IFERROR(VLOOKUP(N47,分類表!D42:L1359,6,0),"")</f>
        <v/>
      </c>
      <c r="S47" s="37"/>
      <c r="T47" s="104" t="str">
        <f>IFERROR(VLOOKUP(S47,ドロップダウンリスト!$BC$3:$BD$5,2,0),"")</f>
        <v/>
      </c>
      <c r="U47" s="172"/>
      <c r="V47" s="176"/>
      <c r="W47" s="216"/>
      <c r="X47" s="215"/>
      <c r="Y47" s="145"/>
      <c r="Z47" s="155" t="s">
        <v>112</v>
      </c>
      <c r="AA47" s="145"/>
      <c r="AB47" s="155" t="s">
        <v>127</v>
      </c>
      <c r="AC47" s="34"/>
      <c r="AD47" s="166"/>
      <c r="AE47" s="104" t="str">
        <f>IFERROR(VLOOKUP(AD47,ドロップダウンリスト!$BA$3:$BB$50,2,0),"")</f>
        <v/>
      </c>
      <c r="AF47" s="78"/>
      <c r="AG47" s="125"/>
      <c r="AH47" s="132"/>
      <c r="AI47" s="138"/>
      <c r="AJ47" s="111"/>
      <c r="AK47" s="38"/>
      <c r="AL47" s="39"/>
      <c r="AM47" s="39"/>
      <c r="AN47" s="40"/>
      <c r="AO47" s="37"/>
      <c r="AP47" s="72"/>
      <c r="AQ47" s="37"/>
      <c r="AR47" s="312"/>
      <c r="AS47" s="312"/>
      <c r="AT47" s="108"/>
      <c r="AU47" s="192" t="str">
        <f t="shared" si="0"/>
        <v/>
      </c>
      <c r="AV47" s="193" t="str">
        <f t="shared" si="1"/>
        <v/>
      </c>
    </row>
    <row r="48" spans="1:48" s="4" customFormat="1" ht="54.75" customHeight="1" x14ac:dyDescent="0.4">
      <c r="A48" s="8">
        <v>41</v>
      </c>
      <c r="B48" s="163"/>
      <c r="C48" s="198"/>
      <c r="D48" s="199"/>
      <c r="E48" s="198"/>
      <c r="F48" s="202"/>
      <c r="G48" s="198"/>
      <c r="H48" s="201"/>
      <c r="I48" s="204"/>
      <c r="J48" s="202"/>
      <c r="K48" s="198"/>
      <c r="L48" s="204"/>
      <c r="M48" s="202"/>
      <c r="N48" s="203"/>
      <c r="O48" s="97" t="str">
        <f>IFERROR(VLOOKUP(K48,分類表!A43:I1360,6,0),"")</f>
        <v/>
      </c>
      <c r="P48" s="97" t="str">
        <f>IFERROR(VLOOKUP(L48,分類表!B43:J1360,6,0),"")</f>
        <v/>
      </c>
      <c r="Q48" s="97" t="str">
        <f>IFERROR(VLOOKUP(M48,分類表!C43:K1360,6,0),"")</f>
        <v/>
      </c>
      <c r="R48" s="97" t="str">
        <f>IFERROR(VLOOKUP(N48,分類表!D43:L1360,6,0),"")</f>
        <v/>
      </c>
      <c r="S48" s="37"/>
      <c r="T48" s="104" t="str">
        <f>IFERROR(VLOOKUP(S48,ドロップダウンリスト!$BC$3:$BD$5,2,0),"")</f>
        <v/>
      </c>
      <c r="U48" s="172"/>
      <c r="V48" s="176"/>
      <c r="W48" s="216"/>
      <c r="X48" s="215"/>
      <c r="Y48" s="145"/>
      <c r="Z48" s="155" t="s">
        <v>112</v>
      </c>
      <c r="AA48" s="145"/>
      <c r="AB48" s="155" t="s">
        <v>127</v>
      </c>
      <c r="AC48" s="34"/>
      <c r="AD48" s="166"/>
      <c r="AE48" s="104" t="str">
        <f>IFERROR(VLOOKUP(AD48,ドロップダウンリスト!$BA$3:$BB$50,2,0),"")</f>
        <v/>
      </c>
      <c r="AF48" s="78"/>
      <c r="AG48" s="125"/>
      <c r="AH48" s="132"/>
      <c r="AI48" s="138"/>
      <c r="AJ48" s="111"/>
      <c r="AK48" s="38"/>
      <c r="AL48" s="39"/>
      <c r="AM48" s="39"/>
      <c r="AN48" s="40"/>
      <c r="AO48" s="37"/>
      <c r="AP48" s="72"/>
      <c r="AQ48" s="37"/>
      <c r="AR48" s="312"/>
      <c r="AS48" s="312"/>
      <c r="AT48" s="108"/>
      <c r="AU48" s="192" t="str">
        <f t="shared" si="0"/>
        <v/>
      </c>
      <c r="AV48" s="193" t="str">
        <f t="shared" si="1"/>
        <v/>
      </c>
    </row>
    <row r="49" spans="1:48" s="4" customFormat="1" ht="54.75" customHeight="1" x14ac:dyDescent="0.4">
      <c r="A49" s="8">
        <v>42</v>
      </c>
      <c r="B49" s="163"/>
      <c r="C49" s="198"/>
      <c r="D49" s="199"/>
      <c r="E49" s="198"/>
      <c r="F49" s="202"/>
      <c r="G49" s="198"/>
      <c r="H49" s="201"/>
      <c r="I49" s="204"/>
      <c r="J49" s="202"/>
      <c r="K49" s="198"/>
      <c r="L49" s="204"/>
      <c r="M49" s="202"/>
      <c r="N49" s="203"/>
      <c r="O49" s="97" t="str">
        <f>IFERROR(VLOOKUP(K49,分類表!A44:I1361,6,0),"")</f>
        <v/>
      </c>
      <c r="P49" s="97" t="str">
        <f>IFERROR(VLOOKUP(L49,分類表!B44:J1361,6,0),"")</f>
        <v/>
      </c>
      <c r="Q49" s="97" t="str">
        <f>IFERROR(VLOOKUP(M49,分類表!C44:K1361,6,0),"")</f>
        <v/>
      </c>
      <c r="R49" s="97" t="str">
        <f>IFERROR(VLOOKUP(N49,分類表!D44:L1361,6,0),"")</f>
        <v/>
      </c>
      <c r="S49" s="37"/>
      <c r="T49" s="104" t="str">
        <f>IFERROR(VLOOKUP(S49,ドロップダウンリスト!$BC$3:$BD$5,2,0),"")</f>
        <v/>
      </c>
      <c r="U49" s="172"/>
      <c r="V49" s="176"/>
      <c r="W49" s="216"/>
      <c r="X49" s="215"/>
      <c r="Y49" s="145"/>
      <c r="Z49" s="155" t="s">
        <v>112</v>
      </c>
      <c r="AA49" s="145"/>
      <c r="AB49" s="155" t="s">
        <v>127</v>
      </c>
      <c r="AC49" s="34"/>
      <c r="AD49" s="166"/>
      <c r="AE49" s="104" t="str">
        <f>IFERROR(VLOOKUP(AD49,ドロップダウンリスト!$BA$3:$BB$50,2,0),"")</f>
        <v/>
      </c>
      <c r="AF49" s="78"/>
      <c r="AG49" s="125"/>
      <c r="AH49" s="132"/>
      <c r="AI49" s="138"/>
      <c r="AJ49" s="111"/>
      <c r="AK49" s="38"/>
      <c r="AL49" s="39"/>
      <c r="AM49" s="39"/>
      <c r="AN49" s="40"/>
      <c r="AO49" s="37"/>
      <c r="AP49" s="72"/>
      <c r="AQ49" s="37"/>
      <c r="AR49" s="312"/>
      <c r="AS49" s="312"/>
      <c r="AT49" s="108"/>
      <c r="AU49" s="192" t="str">
        <f t="shared" si="0"/>
        <v/>
      </c>
      <c r="AV49" s="193" t="str">
        <f t="shared" si="1"/>
        <v/>
      </c>
    </row>
    <row r="50" spans="1:48" s="4" customFormat="1" ht="54.75" customHeight="1" x14ac:dyDescent="0.4">
      <c r="A50" s="8">
        <v>43</v>
      </c>
      <c r="B50" s="163"/>
      <c r="C50" s="198"/>
      <c r="D50" s="199"/>
      <c r="E50" s="198"/>
      <c r="F50" s="202"/>
      <c r="G50" s="198"/>
      <c r="H50" s="201"/>
      <c r="I50" s="204"/>
      <c r="J50" s="202"/>
      <c r="K50" s="198"/>
      <c r="L50" s="204"/>
      <c r="M50" s="202"/>
      <c r="N50" s="203"/>
      <c r="O50" s="97" t="str">
        <f>IFERROR(VLOOKUP(K50,分類表!A45:I1362,6,0),"")</f>
        <v/>
      </c>
      <c r="P50" s="97" t="str">
        <f>IFERROR(VLOOKUP(L50,分類表!B45:J1362,6,0),"")</f>
        <v/>
      </c>
      <c r="Q50" s="97" t="str">
        <f>IFERROR(VLOOKUP(M50,分類表!C45:K1362,6,0),"")</f>
        <v/>
      </c>
      <c r="R50" s="97" t="str">
        <f>IFERROR(VLOOKUP(N50,分類表!D45:L1362,6,0),"")</f>
        <v/>
      </c>
      <c r="S50" s="37"/>
      <c r="T50" s="104" t="str">
        <f>IFERROR(VLOOKUP(S50,ドロップダウンリスト!$BC$3:$BD$5,2,0),"")</f>
        <v/>
      </c>
      <c r="U50" s="172"/>
      <c r="V50" s="176"/>
      <c r="W50" s="216"/>
      <c r="X50" s="215"/>
      <c r="Y50" s="145"/>
      <c r="Z50" s="155" t="s">
        <v>112</v>
      </c>
      <c r="AA50" s="145"/>
      <c r="AB50" s="155" t="s">
        <v>127</v>
      </c>
      <c r="AC50" s="34"/>
      <c r="AD50" s="166"/>
      <c r="AE50" s="104" t="str">
        <f>IFERROR(VLOOKUP(AD50,ドロップダウンリスト!$BA$3:$BB$50,2,0),"")</f>
        <v/>
      </c>
      <c r="AF50" s="78"/>
      <c r="AG50" s="125"/>
      <c r="AH50" s="132"/>
      <c r="AI50" s="138"/>
      <c r="AJ50" s="111"/>
      <c r="AK50" s="38"/>
      <c r="AL50" s="39"/>
      <c r="AM50" s="39"/>
      <c r="AN50" s="40"/>
      <c r="AO50" s="37"/>
      <c r="AP50" s="72"/>
      <c r="AQ50" s="37"/>
      <c r="AR50" s="312"/>
      <c r="AS50" s="312"/>
      <c r="AT50" s="108"/>
      <c r="AU50" s="192" t="str">
        <f t="shared" si="0"/>
        <v/>
      </c>
      <c r="AV50" s="193" t="str">
        <f t="shared" si="1"/>
        <v/>
      </c>
    </row>
    <row r="51" spans="1:48" s="4" customFormat="1" ht="54.75" customHeight="1" x14ac:dyDescent="0.4">
      <c r="A51" s="8">
        <v>44</v>
      </c>
      <c r="B51" s="163"/>
      <c r="C51" s="198"/>
      <c r="D51" s="199"/>
      <c r="E51" s="198"/>
      <c r="F51" s="202"/>
      <c r="G51" s="198"/>
      <c r="H51" s="201"/>
      <c r="I51" s="204"/>
      <c r="J51" s="202"/>
      <c r="K51" s="198"/>
      <c r="L51" s="204"/>
      <c r="M51" s="202"/>
      <c r="N51" s="203"/>
      <c r="O51" s="97" t="str">
        <f>IFERROR(VLOOKUP(K51,分類表!A46:I1363,6,0),"")</f>
        <v/>
      </c>
      <c r="P51" s="97" t="str">
        <f>IFERROR(VLOOKUP(L51,分類表!B46:J1363,6,0),"")</f>
        <v/>
      </c>
      <c r="Q51" s="97" t="str">
        <f>IFERROR(VLOOKUP(M51,分類表!C46:K1363,6,0),"")</f>
        <v/>
      </c>
      <c r="R51" s="97" t="str">
        <f>IFERROR(VLOOKUP(N51,分類表!D46:L1363,6,0),"")</f>
        <v/>
      </c>
      <c r="S51" s="37"/>
      <c r="T51" s="104" t="str">
        <f>IFERROR(VLOOKUP(S51,ドロップダウンリスト!$BC$3:$BD$5,2,0),"")</f>
        <v/>
      </c>
      <c r="U51" s="172"/>
      <c r="V51" s="176"/>
      <c r="W51" s="216"/>
      <c r="X51" s="215"/>
      <c r="Y51" s="145"/>
      <c r="Z51" s="155" t="s">
        <v>112</v>
      </c>
      <c r="AA51" s="145"/>
      <c r="AB51" s="155" t="s">
        <v>127</v>
      </c>
      <c r="AC51" s="34"/>
      <c r="AD51" s="166"/>
      <c r="AE51" s="104" t="str">
        <f>IFERROR(VLOOKUP(AD51,ドロップダウンリスト!$BA$3:$BB$50,2,0),"")</f>
        <v/>
      </c>
      <c r="AF51" s="78"/>
      <c r="AG51" s="125"/>
      <c r="AH51" s="132"/>
      <c r="AI51" s="138"/>
      <c r="AJ51" s="111"/>
      <c r="AK51" s="38"/>
      <c r="AL51" s="39"/>
      <c r="AM51" s="39"/>
      <c r="AN51" s="40"/>
      <c r="AO51" s="37"/>
      <c r="AP51" s="72"/>
      <c r="AQ51" s="37"/>
      <c r="AR51" s="312"/>
      <c r="AS51" s="312"/>
      <c r="AT51" s="108"/>
      <c r="AU51" s="192" t="str">
        <f t="shared" si="0"/>
        <v/>
      </c>
      <c r="AV51" s="193" t="str">
        <f t="shared" si="1"/>
        <v/>
      </c>
    </row>
    <row r="52" spans="1:48" s="4" customFormat="1" ht="54.75" customHeight="1" x14ac:dyDescent="0.4">
      <c r="A52" s="8">
        <v>45</v>
      </c>
      <c r="B52" s="163"/>
      <c r="C52" s="198"/>
      <c r="D52" s="199"/>
      <c r="E52" s="198"/>
      <c r="F52" s="202"/>
      <c r="G52" s="198"/>
      <c r="H52" s="201"/>
      <c r="I52" s="204"/>
      <c r="J52" s="202"/>
      <c r="K52" s="198"/>
      <c r="L52" s="204"/>
      <c r="M52" s="202"/>
      <c r="N52" s="203"/>
      <c r="O52" s="97" t="str">
        <f>IFERROR(VLOOKUP(K52,分類表!A47:I1364,6,0),"")</f>
        <v/>
      </c>
      <c r="P52" s="97" t="str">
        <f>IFERROR(VLOOKUP(L52,分類表!B47:J1364,6,0),"")</f>
        <v/>
      </c>
      <c r="Q52" s="97" t="str">
        <f>IFERROR(VLOOKUP(M52,分類表!C47:K1364,6,0),"")</f>
        <v/>
      </c>
      <c r="R52" s="97" t="str">
        <f>IFERROR(VLOOKUP(N52,分類表!D47:L1364,6,0),"")</f>
        <v/>
      </c>
      <c r="S52" s="37"/>
      <c r="T52" s="104" t="str">
        <f>IFERROR(VLOOKUP(S52,ドロップダウンリスト!$BC$3:$BD$5,2,0),"")</f>
        <v/>
      </c>
      <c r="U52" s="172"/>
      <c r="V52" s="176"/>
      <c r="W52" s="216"/>
      <c r="X52" s="215"/>
      <c r="Y52" s="145"/>
      <c r="Z52" s="155" t="s">
        <v>112</v>
      </c>
      <c r="AA52" s="145"/>
      <c r="AB52" s="155" t="s">
        <v>127</v>
      </c>
      <c r="AC52" s="34"/>
      <c r="AD52" s="166"/>
      <c r="AE52" s="104" t="str">
        <f>IFERROR(VLOOKUP(AD52,ドロップダウンリスト!$BA$3:$BB$50,2,0),"")</f>
        <v/>
      </c>
      <c r="AF52" s="78"/>
      <c r="AG52" s="125"/>
      <c r="AH52" s="132"/>
      <c r="AI52" s="138"/>
      <c r="AJ52" s="111"/>
      <c r="AK52" s="38"/>
      <c r="AL52" s="39"/>
      <c r="AM52" s="39"/>
      <c r="AN52" s="40"/>
      <c r="AO52" s="37"/>
      <c r="AP52" s="72"/>
      <c r="AQ52" s="37"/>
      <c r="AR52" s="312"/>
      <c r="AS52" s="312"/>
      <c r="AT52" s="108"/>
      <c r="AU52" s="192" t="str">
        <f t="shared" si="0"/>
        <v/>
      </c>
      <c r="AV52" s="193" t="str">
        <f t="shared" si="1"/>
        <v/>
      </c>
    </row>
    <row r="53" spans="1:48" s="4" customFormat="1" ht="54.75" customHeight="1" x14ac:dyDescent="0.4">
      <c r="A53" s="8">
        <v>46</v>
      </c>
      <c r="B53" s="163"/>
      <c r="C53" s="198"/>
      <c r="D53" s="199"/>
      <c r="E53" s="198"/>
      <c r="F53" s="202"/>
      <c r="G53" s="198"/>
      <c r="H53" s="201"/>
      <c r="I53" s="204"/>
      <c r="J53" s="202"/>
      <c r="K53" s="198"/>
      <c r="L53" s="204"/>
      <c r="M53" s="202"/>
      <c r="N53" s="203"/>
      <c r="O53" s="97" t="str">
        <f>IFERROR(VLOOKUP(K53,分類表!A48:I1365,6,0),"")</f>
        <v/>
      </c>
      <c r="P53" s="97" t="str">
        <f>IFERROR(VLOOKUP(L53,分類表!B48:J1365,6,0),"")</f>
        <v/>
      </c>
      <c r="Q53" s="97" t="str">
        <f>IFERROR(VLOOKUP(M53,分類表!C48:K1365,6,0),"")</f>
        <v/>
      </c>
      <c r="R53" s="97" t="str">
        <f>IFERROR(VLOOKUP(N53,分類表!D48:L1365,6,0),"")</f>
        <v/>
      </c>
      <c r="S53" s="37"/>
      <c r="T53" s="104" t="str">
        <f>IFERROR(VLOOKUP(S53,ドロップダウンリスト!$BC$3:$BD$5,2,0),"")</f>
        <v/>
      </c>
      <c r="U53" s="172"/>
      <c r="V53" s="176"/>
      <c r="W53" s="216"/>
      <c r="X53" s="215"/>
      <c r="Y53" s="145"/>
      <c r="Z53" s="155" t="s">
        <v>112</v>
      </c>
      <c r="AA53" s="145"/>
      <c r="AB53" s="155" t="s">
        <v>127</v>
      </c>
      <c r="AC53" s="34"/>
      <c r="AD53" s="166"/>
      <c r="AE53" s="104" t="str">
        <f>IFERROR(VLOOKUP(AD53,ドロップダウンリスト!$BA$3:$BB$50,2,0),"")</f>
        <v/>
      </c>
      <c r="AF53" s="78"/>
      <c r="AG53" s="125"/>
      <c r="AH53" s="132"/>
      <c r="AI53" s="138"/>
      <c r="AJ53" s="111"/>
      <c r="AK53" s="38"/>
      <c r="AL53" s="39"/>
      <c r="AM53" s="39"/>
      <c r="AN53" s="40"/>
      <c r="AO53" s="37"/>
      <c r="AP53" s="72"/>
      <c r="AQ53" s="37"/>
      <c r="AR53" s="312"/>
      <c r="AS53" s="312"/>
      <c r="AT53" s="108"/>
      <c r="AU53" s="192" t="str">
        <f t="shared" si="0"/>
        <v/>
      </c>
      <c r="AV53" s="193" t="str">
        <f t="shared" si="1"/>
        <v/>
      </c>
    </row>
    <row r="54" spans="1:48" s="4" customFormat="1" ht="54.75" customHeight="1" x14ac:dyDescent="0.4">
      <c r="A54" s="8">
        <v>47</v>
      </c>
      <c r="B54" s="163"/>
      <c r="C54" s="198"/>
      <c r="D54" s="199"/>
      <c r="E54" s="198"/>
      <c r="F54" s="202"/>
      <c r="G54" s="198"/>
      <c r="H54" s="201"/>
      <c r="I54" s="204"/>
      <c r="J54" s="202"/>
      <c r="K54" s="198"/>
      <c r="L54" s="204"/>
      <c r="M54" s="202"/>
      <c r="N54" s="203"/>
      <c r="O54" s="97" t="str">
        <f>IFERROR(VLOOKUP(K54,分類表!A49:I1366,6,0),"")</f>
        <v/>
      </c>
      <c r="P54" s="97" t="str">
        <f>IFERROR(VLOOKUP(L54,分類表!B49:J1366,6,0),"")</f>
        <v/>
      </c>
      <c r="Q54" s="97" t="str">
        <f>IFERROR(VLOOKUP(M54,分類表!C49:K1366,6,0),"")</f>
        <v/>
      </c>
      <c r="R54" s="97" t="str">
        <f>IFERROR(VLOOKUP(N54,分類表!D49:L1366,6,0),"")</f>
        <v/>
      </c>
      <c r="S54" s="37"/>
      <c r="T54" s="104" t="str">
        <f>IFERROR(VLOOKUP(S54,ドロップダウンリスト!$BC$3:$BD$5,2,0),"")</f>
        <v/>
      </c>
      <c r="U54" s="172"/>
      <c r="V54" s="176"/>
      <c r="W54" s="216"/>
      <c r="X54" s="215"/>
      <c r="Y54" s="145"/>
      <c r="Z54" s="155" t="s">
        <v>112</v>
      </c>
      <c r="AA54" s="145"/>
      <c r="AB54" s="155" t="s">
        <v>127</v>
      </c>
      <c r="AC54" s="34"/>
      <c r="AD54" s="166"/>
      <c r="AE54" s="104" t="str">
        <f>IFERROR(VLOOKUP(AD54,ドロップダウンリスト!$BA$3:$BB$50,2,0),"")</f>
        <v/>
      </c>
      <c r="AF54" s="78"/>
      <c r="AG54" s="125"/>
      <c r="AH54" s="132"/>
      <c r="AI54" s="138"/>
      <c r="AJ54" s="111"/>
      <c r="AK54" s="38"/>
      <c r="AL54" s="39"/>
      <c r="AM54" s="39"/>
      <c r="AN54" s="40"/>
      <c r="AO54" s="37"/>
      <c r="AP54" s="72"/>
      <c r="AQ54" s="37"/>
      <c r="AR54" s="312"/>
      <c r="AS54" s="312"/>
      <c r="AT54" s="108"/>
      <c r="AU54" s="192" t="str">
        <f t="shared" si="0"/>
        <v/>
      </c>
      <c r="AV54" s="193" t="str">
        <f t="shared" si="1"/>
        <v/>
      </c>
    </row>
    <row r="55" spans="1:48" s="4" customFormat="1" ht="54.75" customHeight="1" x14ac:dyDescent="0.4">
      <c r="A55" s="8">
        <v>48</v>
      </c>
      <c r="B55" s="163"/>
      <c r="C55" s="198"/>
      <c r="D55" s="199"/>
      <c r="E55" s="198"/>
      <c r="F55" s="202"/>
      <c r="G55" s="198"/>
      <c r="H55" s="201"/>
      <c r="I55" s="204"/>
      <c r="J55" s="202"/>
      <c r="K55" s="198"/>
      <c r="L55" s="204"/>
      <c r="M55" s="202"/>
      <c r="N55" s="203"/>
      <c r="O55" s="97" t="str">
        <f>IFERROR(VLOOKUP(K55,分類表!A50:I1367,6,0),"")</f>
        <v/>
      </c>
      <c r="P55" s="97" t="str">
        <f>IFERROR(VLOOKUP(L55,分類表!B50:J1367,6,0),"")</f>
        <v/>
      </c>
      <c r="Q55" s="97" t="str">
        <f>IFERROR(VLOOKUP(M55,分類表!C50:K1367,6,0),"")</f>
        <v/>
      </c>
      <c r="R55" s="97" t="str">
        <f>IFERROR(VLOOKUP(N55,分類表!D50:L1367,6,0),"")</f>
        <v/>
      </c>
      <c r="S55" s="37"/>
      <c r="T55" s="104" t="str">
        <f>IFERROR(VLOOKUP(S55,ドロップダウンリスト!$BC$3:$BD$5,2,0),"")</f>
        <v/>
      </c>
      <c r="U55" s="172"/>
      <c r="V55" s="176"/>
      <c r="W55" s="216"/>
      <c r="X55" s="215"/>
      <c r="Y55" s="145"/>
      <c r="Z55" s="155" t="s">
        <v>112</v>
      </c>
      <c r="AA55" s="145"/>
      <c r="AB55" s="155" t="s">
        <v>127</v>
      </c>
      <c r="AC55" s="34"/>
      <c r="AD55" s="166"/>
      <c r="AE55" s="104" t="str">
        <f>IFERROR(VLOOKUP(AD55,ドロップダウンリスト!$BA$3:$BB$50,2,0),"")</f>
        <v/>
      </c>
      <c r="AF55" s="78"/>
      <c r="AG55" s="125"/>
      <c r="AH55" s="132"/>
      <c r="AI55" s="138"/>
      <c r="AJ55" s="111"/>
      <c r="AK55" s="38"/>
      <c r="AL55" s="39"/>
      <c r="AM55" s="39"/>
      <c r="AN55" s="40"/>
      <c r="AO55" s="37"/>
      <c r="AP55" s="72"/>
      <c r="AQ55" s="37"/>
      <c r="AR55" s="312"/>
      <c r="AS55" s="312"/>
      <c r="AT55" s="108"/>
      <c r="AU55" s="192" t="str">
        <f t="shared" si="0"/>
        <v/>
      </c>
      <c r="AV55" s="193" t="str">
        <f t="shared" si="1"/>
        <v/>
      </c>
    </row>
    <row r="56" spans="1:48" s="4" customFormat="1" ht="54.75" customHeight="1" x14ac:dyDescent="0.4">
      <c r="A56" s="8">
        <v>49</v>
      </c>
      <c r="B56" s="163"/>
      <c r="C56" s="198"/>
      <c r="D56" s="199"/>
      <c r="E56" s="198"/>
      <c r="F56" s="202"/>
      <c r="G56" s="198"/>
      <c r="H56" s="201"/>
      <c r="I56" s="204"/>
      <c r="J56" s="202"/>
      <c r="K56" s="199"/>
      <c r="L56" s="202"/>
      <c r="M56" s="202"/>
      <c r="N56" s="203"/>
      <c r="O56" s="97" t="str">
        <f>IFERROR(VLOOKUP(K56,分類表!A51:I1368,6,0),"")</f>
        <v/>
      </c>
      <c r="P56" s="97" t="str">
        <f>IFERROR(VLOOKUP(L56,分類表!B51:J1368,6,0),"")</f>
        <v/>
      </c>
      <c r="Q56" s="97" t="str">
        <f>IFERROR(VLOOKUP(M56,分類表!C51:K1368,6,0),"")</f>
        <v/>
      </c>
      <c r="R56" s="97" t="str">
        <f>IFERROR(VLOOKUP(N56,分類表!D51:L1368,6,0),"")</f>
        <v/>
      </c>
      <c r="S56" s="37"/>
      <c r="T56" s="104" t="str">
        <f>IFERROR(VLOOKUP(S56,ドロップダウンリスト!$BC$3:$BD$5,2,0),"")</f>
        <v/>
      </c>
      <c r="U56" s="172"/>
      <c r="V56" s="176"/>
      <c r="W56" s="216"/>
      <c r="X56" s="215"/>
      <c r="Y56" s="145"/>
      <c r="Z56" s="155" t="s">
        <v>112</v>
      </c>
      <c r="AA56" s="145"/>
      <c r="AB56" s="155" t="s">
        <v>127</v>
      </c>
      <c r="AC56" s="34"/>
      <c r="AD56" s="166"/>
      <c r="AE56" s="104" t="str">
        <f>IFERROR(VLOOKUP(AD56,ドロップダウンリスト!$BA$3:$BB$50,2,0),"")</f>
        <v/>
      </c>
      <c r="AF56" s="78"/>
      <c r="AG56" s="125"/>
      <c r="AH56" s="132"/>
      <c r="AI56" s="138"/>
      <c r="AJ56" s="111"/>
      <c r="AK56" s="38"/>
      <c r="AL56" s="39"/>
      <c r="AM56" s="39"/>
      <c r="AN56" s="40"/>
      <c r="AO56" s="37"/>
      <c r="AP56" s="72"/>
      <c r="AQ56" s="37"/>
      <c r="AR56" s="312"/>
      <c r="AS56" s="312"/>
      <c r="AT56" s="108"/>
      <c r="AU56" s="192" t="str">
        <f t="shared" si="0"/>
        <v/>
      </c>
      <c r="AV56" s="193" t="str">
        <f t="shared" si="1"/>
        <v/>
      </c>
    </row>
    <row r="57" spans="1:48" s="4" customFormat="1" ht="54.75" customHeight="1" x14ac:dyDescent="0.4">
      <c r="A57" s="8">
        <v>50</v>
      </c>
      <c r="B57" s="163"/>
      <c r="C57" s="198"/>
      <c r="D57" s="199"/>
      <c r="E57" s="198"/>
      <c r="F57" s="202"/>
      <c r="G57" s="198"/>
      <c r="H57" s="201"/>
      <c r="I57" s="204"/>
      <c r="J57" s="202"/>
      <c r="K57" s="199"/>
      <c r="L57" s="202"/>
      <c r="M57" s="202"/>
      <c r="N57" s="203"/>
      <c r="O57" s="97" t="str">
        <f>IFERROR(VLOOKUP(K57,分類表!A52:I1369,6,0),"")</f>
        <v/>
      </c>
      <c r="P57" s="97" t="str">
        <f>IFERROR(VLOOKUP(L57,分類表!B52:J1369,6,0),"")</f>
        <v/>
      </c>
      <c r="Q57" s="97" t="str">
        <f>IFERROR(VLOOKUP(M57,分類表!C52:K1369,6,0),"")</f>
        <v/>
      </c>
      <c r="R57" s="97" t="str">
        <f>IFERROR(VLOOKUP(N57,分類表!D52:L1369,6,0),"")</f>
        <v/>
      </c>
      <c r="S57" s="37"/>
      <c r="T57" s="104" t="str">
        <f>IFERROR(VLOOKUP(S57,ドロップダウンリスト!$BC$3:$BD$5,2,0),"")</f>
        <v/>
      </c>
      <c r="U57" s="172"/>
      <c r="V57" s="176"/>
      <c r="W57" s="216"/>
      <c r="X57" s="215"/>
      <c r="Y57" s="145"/>
      <c r="Z57" s="155" t="s">
        <v>112</v>
      </c>
      <c r="AA57" s="145"/>
      <c r="AB57" s="155" t="s">
        <v>127</v>
      </c>
      <c r="AC57" s="34"/>
      <c r="AD57" s="166"/>
      <c r="AE57" s="104" t="str">
        <f>IFERROR(VLOOKUP(AD57,ドロップダウンリスト!$BA$3:$BB$50,2,0),"")</f>
        <v/>
      </c>
      <c r="AF57" s="78"/>
      <c r="AG57" s="125"/>
      <c r="AH57" s="132"/>
      <c r="AI57" s="138"/>
      <c r="AJ57" s="111"/>
      <c r="AK57" s="38"/>
      <c r="AL57" s="39"/>
      <c r="AM57" s="39"/>
      <c r="AN57" s="40"/>
      <c r="AO57" s="37"/>
      <c r="AP57" s="72"/>
      <c r="AQ57" s="37"/>
      <c r="AR57" s="312"/>
      <c r="AS57" s="312"/>
      <c r="AT57" s="108"/>
      <c r="AU57" s="192" t="str">
        <f t="shared" si="0"/>
        <v/>
      </c>
      <c r="AV57" s="193" t="str">
        <f t="shared" si="1"/>
        <v/>
      </c>
    </row>
    <row r="58" spans="1:48" s="4" customFormat="1" x14ac:dyDescent="0.4">
      <c r="B58" s="164"/>
      <c r="U58" s="173"/>
      <c r="V58" s="177"/>
      <c r="W58" s="136"/>
      <c r="Y58" s="136"/>
      <c r="Z58" s="105"/>
      <c r="AA58" s="136"/>
      <c r="AD58" s="164"/>
      <c r="AE58" s="21"/>
      <c r="AH58" s="21"/>
      <c r="AI58" s="21"/>
      <c r="AP58" s="33"/>
      <c r="AU58" s="24"/>
      <c r="AV58" s="24"/>
    </row>
    <row r="59" spans="1:48" s="4" customFormat="1" x14ac:dyDescent="0.4">
      <c r="B59" s="164"/>
      <c r="U59" s="173"/>
      <c r="V59" s="177"/>
      <c r="W59" s="136"/>
      <c r="Y59" s="136"/>
      <c r="Z59" s="91"/>
      <c r="AA59" s="136"/>
      <c r="AD59" s="164"/>
      <c r="AE59" s="21"/>
      <c r="AH59" s="21"/>
      <c r="AI59" s="21"/>
      <c r="AP59" s="33"/>
      <c r="AU59" s="24"/>
      <c r="AV59" s="24"/>
    </row>
    <row r="60" spans="1:48" s="4" customFormat="1" x14ac:dyDescent="0.4">
      <c r="B60" s="164"/>
      <c r="U60" s="173"/>
      <c r="V60" s="177"/>
      <c r="W60" s="136"/>
      <c r="Y60" s="136"/>
      <c r="Z60" s="91"/>
      <c r="AA60" s="136"/>
      <c r="AD60" s="164"/>
      <c r="AE60" s="21"/>
      <c r="AH60" s="21"/>
      <c r="AI60" s="21"/>
      <c r="AP60" s="33"/>
      <c r="AU60" s="24"/>
      <c r="AV60" s="24"/>
    </row>
    <row r="61" spans="1:48" s="4" customFormat="1" x14ac:dyDescent="0.4">
      <c r="B61" s="164"/>
      <c r="U61" s="173"/>
      <c r="V61" s="177"/>
      <c r="W61" s="136"/>
      <c r="Y61" s="136"/>
      <c r="Z61" s="91"/>
      <c r="AA61" s="136"/>
      <c r="AD61" s="164"/>
      <c r="AE61" s="21"/>
      <c r="AH61" s="21"/>
      <c r="AI61" s="21"/>
      <c r="AP61" s="33"/>
      <c r="AU61" s="24"/>
      <c r="AV61" s="24"/>
    </row>
    <row r="62" spans="1:48" s="4" customFormat="1" x14ac:dyDescent="0.4">
      <c r="B62" s="164"/>
      <c r="U62" s="173"/>
      <c r="V62" s="177"/>
      <c r="W62" s="136"/>
      <c r="Y62" s="136"/>
      <c r="Z62" s="91"/>
      <c r="AA62" s="136"/>
      <c r="AD62" s="164"/>
      <c r="AE62" s="21"/>
      <c r="AH62" s="21"/>
      <c r="AI62" s="21"/>
      <c r="AP62" s="33"/>
      <c r="AU62" s="24"/>
      <c r="AV62" s="24"/>
    </row>
    <row r="63" spans="1:48" s="4" customFormat="1" x14ac:dyDescent="0.4">
      <c r="B63" s="164"/>
      <c r="U63" s="173"/>
      <c r="V63" s="177"/>
      <c r="W63" s="136"/>
      <c r="Y63" s="136"/>
      <c r="Z63" s="91"/>
      <c r="AA63" s="136"/>
      <c r="AD63" s="164"/>
      <c r="AE63" s="21"/>
      <c r="AF63" s="91"/>
      <c r="AH63" s="21"/>
      <c r="AI63" s="21"/>
      <c r="AP63" s="33"/>
      <c r="AU63" s="24"/>
      <c r="AV63" s="24"/>
    </row>
    <row r="64" spans="1:48" s="4" customFormat="1" x14ac:dyDescent="0.4">
      <c r="B64" s="164"/>
      <c r="U64" s="173"/>
      <c r="V64" s="177"/>
      <c r="W64" s="136"/>
      <c r="Y64" s="136"/>
      <c r="Z64" s="91"/>
      <c r="AA64" s="136"/>
      <c r="AD64" s="164"/>
      <c r="AE64" s="21"/>
      <c r="AH64" s="21"/>
      <c r="AI64" s="21"/>
      <c r="AP64" s="33"/>
      <c r="AU64" s="24"/>
      <c r="AV64" s="24"/>
    </row>
    <row r="65" spans="2:48" s="4" customFormat="1" x14ac:dyDescent="0.4">
      <c r="B65" s="164"/>
      <c r="U65" s="173"/>
      <c r="V65" s="177"/>
      <c r="W65" s="136"/>
      <c r="Y65" s="136"/>
      <c r="Z65" s="91"/>
      <c r="AA65" s="136"/>
      <c r="AD65" s="164"/>
      <c r="AE65" s="21"/>
      <c r="AH65" s="21"/>
      <c r="AI65" s="21"/>
      <c r="AP65" s="33"/>
      <c r="AU65" s="24"/>
      <c r="AV65" s="24"/>
    </row>
    <row r="66" spans="2:48" s="4" customFormat="1" x14ac:dyDescent="0.4">
      <c r="B66" s="164"/>
      <c r="U66" s="173"/>
      <c r="V66" s="177"/>
      <c r="W66" s="136"/>
      <c r="Y66" s="136"/>
      <c r="AA66" s="136"/>
      <c r="AD66" s="164"/>
      <c r="AE66" s="21"/>
      <c r="AH66" s="21"/>
      <c r="AI66" s="21"/>
      <c r="AP66" s="33"/>
      <c r="AU66" s="24"/>
      <c r="AV66" s="24"/>
    </row>
    <row r="67" spans="2:48" s="4" customFormat="1" x14ac:dyDescent="0.4">
      <c r="B67" s="164"/>
      <c r="U67" s="173"/>
      <c r="V67" s="177"/>
      <c r="W67" s="136"/>
      <c r="Y67" s="136"/>
      <c r="AA67" s="136"/>
      <c r="AD67" s="164"/>
      <c r="AE67" s="21"/>
      <c r="AH67" s="21"/>
      <c r="AI67" s="21"/>
      <c r="AP67" s="33"/>
      <c r="AU67" s="24"/>
      <c r="AV67" s="24"/>
    </row>
    <row r="68" spans="2:48" s="4" customFormat="1" x14ac:dyDescent="0.4">
      <c r="B68" s="164"/>
      <c r="U68" s="173"/>
      <c r="V68" s="177"/>
      <c r="W68" s="136"/>
      <c r="Y68" s="136"/>
      <c r="AA68" s="136"/>
      <c r="AD68" s="164"/>
      <c r="AE68" s="21"/>
      <c r="AH68" s="21"/>
      <c r="AI68" s="21"/>
      <c r="AP68" s="33"/>
      <c r="AU68" s="24"/>
      <c r="AV68" s="24"/>
    </row>
  </sheetData>
  <sheetProtection algorithmName="SHA-512" hashValue="K8B2CgWWKNkHVD+dfxM1GrbG2cQ1PQNy8aBlg62Fchnng5aJv6D3obIP5qWAEM3J4n4/NFkOlcb/C1VD5kCXOQ==" saltValue="m+90ZF6KfdVKRaSD5hghcQ==" spinCount="100000" sheet="1" objects="1" scenarios="1" selectLockedCells="1"/>
  <mergeCells count="50">
    <mergeCell ref="AU3:AV3"/>
    <mergeCell ref="AU5:AV5"/>
    <mergeCell ref="AA3:AB4"/>
    <mergeCell ref="AA5:AB6"/>
    <mergeCell ref="AQ5:AQ6"/>
    <mergeCell ref="AP5:AP6"/>
    <mergeCell ref="AO5:AO6"/>
    <mergeCell ref="AK5:AN5"/>
    <mergeCell ref="AQ3:AQ4"/>
    <mergeCell ref="AF3:AG3"/>
    <mergeCell ref="AP3:AP4"/>
    <mergeCell ref="AF5:AG5"/>
    <mergeCell ref="AK3:AN3"/>
    <mergeCell ref="AO3:AO4"/>
    <mergeCell ref="AC5:AC6"/>
    <mergeCell ref="AT3:AT4"/>
    <mergeCell ref="AT5:AT6"/>
    <mergeCell ref="I5:J5"/>
    <mergeCell ref="AR3:AR4"/>
    <mergeCell ref="AR5:AR6"/>
    <mergeCell ref="W5:X5"/>
    <mergeCell ref="Y3:Z4"/>
    <mergeCell ref="Y5:Z6"/>
    <mergeCell ref="C5:D5"/>
    <mergeCell ref="S3:S4"/>
    <mergeCell ref="T3:T4"/>
    <mergeCell ref="S5:S6"/>
    <mergeCell ref="G3:H3"/>
    <mergeCell ref="I3:J3"/>
    <mergeCell ref="C3:D3"/>
    <mergeCell ref="E3:F3"/>
    <mergeCell ref="E5:F5"/>
    <mergeCell ref="G5:H5"/>
    <mergeCell ref="T5:T6"/>
    <mergeCell ref="A3:A6"/>
    <mergeCell ref="AE3:AE4"/>
    <mergeCell ref="AE5:AE6"/>
    <mergeCell ref="AS3:AS4"/>
    <mergeCell ref="AS5:AS6"/>
    <mergeCell ref="K3:N3"/>
    <mergeCell ref="K5:N5"/>
    <mergeCell ref="O3:R3"/>
    <mergeCell ref="O5:R5"/>
    <mergeCell ref="AD3:AD4"/>
    <mergeCell ref="AD5:AD6"/>
    <mergeCell ref="AH3:AJ3"/>
    <mergeCell ref="AC3:AC4"/>
    <mergeCell ref="AH5:AJ5"/>
    <mergeCell ref="B3:B6"/>
    <mergeCell ref="W3:X3"/>
  </mergeCells>
  <phoneticPr fontId="2"/>
  <dataValidations xWindow="675" yWindow="402" count="39">
    <dataValidation allowBlank="1" showInputMessage="1" showErrorMessage="1" promptTitle="数字のみご入力ください" prompt="日本での小売価格をご入力ください。_x000a_小売価格が定まっていない場合等でも、およその価格で良いので必ずご入力ください。参考価格、メーカー希望小売価格などでも結構です。_x000a_数字のみご入力いただければ、自動的に「円」が表示されます。" sqref="U7"/>
    <dataValidation allowBlank="1" showInputMessage="1" showErrorMessage="1" prompt="単位は&quot;mm&quot;です。_x000a_数字のみご入力ください。" sqref="AK7:AM7"/>
    <dataValidation allowBlank="1" showInputMessage="1" showErrorMessage="1" prompt="本商品を紹介&quot;したくない&quot;国・地域などある場合には必ず当該国・地域名をご入力ください。" sqref="AO7"/>
    <dataValidation allowBlank="1" showInputMessage="1" showErrorMessage="1" prompt="単位は&quot;ケース”です。_x000a_数字のみご入力ください。" sqref="AA7"/>
    <dataValidation allowBlank="1" showInputMessage="1" showErrorMessage="1" prompt="内容量の単位をご入力ください。_x000a_例）g　ml　など" sqref="X7"/>
    <dataValidation allowBlank="1" showInputMessage="1" showErrorMessage="1" prompt="内容量の数値のみご入力ください。_x000a_単位は右の欄にご入力ください。" sqref="W7"/>
    <dataValidation allowBlank="1" showInputMessage="1" showErrorMessage="1" prompt="単位は&quot;g&quot;です。_x000a_数字のみご入力ください。" sqref="AN7"/>
    <dataValidation allowBlank="1" showInputMessage="1" showErrorMessage="1" prompt="商品画像名について、_x000a_表面は「JANコード-1」、_x000a_裏面は「JANコード-2」で作成ください。_x000a_【ファイル作成例：JANコードが1234567890の場合】_x000a_＜ファイル名（例）表面「1234567890-1」、裏面「1234567890-2」＞_x000a_別途ご提出くださる商品画像のファイル名も同様に作成ください。なお、裏面は、JANコードおよび成分表示が分かる画像をご提出ください。" sqref="AU7:AV7"/>
    <dataValidation allowBlank="1" showInputMessage="1" showErrorMessage="1" promptTitle="数字のみご入力ください" prompt="日本での卸売価格をご入力ください。_x000a_およその価格で良いので必ずご入力ください。_x000a_数字のみご入力いただければ、自動的に「円」が表示されます。" sqref="V7"/>
    <dataValidation allowBlank="1" showInputMessage="1" showErrorMessage="1" prompt="これまでにこの商品をECで販売したことがある国・地域をご入力ください" sqref="AQ7"/>
    <dataValidation allowBlank="1" showInputMessage="1" showErrorMessage="1" prompt="直近1年間の輸出額をご記入ください。概算で結構です。" sqref="AP7"/>
    <dataValidation allowBlank="1" showInputMessage="1" showErrorMessage="1" prompt="商品画像のファイル名について、_x000a_表面は「JANコード-1」、_x000a_裏面は「JANコード-2」で作成ください。_x000a_【ファイル作成例：ジャンコードが1234567890の場合】_x000a_＜ファイル名（例）表面「1234567890-1」、裏面「1234567890-2」＞_x000a_別途ご提出くださる商品画像のファイル名も同様に作成ください。なお、裏面は、JANコードおよび成分表示が分かる画像をご提出ください。" sqref="AV4 AV6"/>
    <dataValidation type="custom" allowBlank="1" showInputMessage="1" showErrorMessage="1" error="改行はできません！" sqref="E7:E1048576 AJ9:AJ57 AF8:AG57 F8:J57 Z7:Z57 C7:C1048576">
      <formula1>ISERROR(FIND(CHAR(10),C7))</formula1>
    </dataValidation>
    <dataValidation type="whole" allowBlank="1" showInputMessage="1" showErrorMessage="1" error="数字のみご入力下さい！" prompt="単位は&quot;g&quot;です。_x000a_数字のみご入力ください。" sqref="AN8:AN57">
      <formula1>1</formula1>
      <formula2>100000000</formula2>
    </dataValidation>
    <dataValidation type="whole" allowBlank="1" showInputMessage="1" showErrorMessage="1" error="数字のみご入力下さい！" prompt="単位は&quot;mm&quot;です。_x000a_数字のみご入力ください。" sqref="AK8:AM57">
      <formula1>1</formula1>
      <formula2>100000000</formula2>
    </dataValidation>
    <dataValidation type="whole" allowBlank="1" showInputMessage="1" showErrorMessage="1" error="数字のみご入力下さい！" prompt="直近1年間の輸出額をご記入ください。概算で結構です。" sqref="AP8:AP57">
      <formula1>1</formula1>
      <formula2>100000000</formula2>
    </dataValidation>
    <dataValidation type="custom" allowBlank="1" showInputMessage="1" showErrorMessage="1" error="改行はできません！" prompt="これまでにこの商品をECで販売したことがある国・地域をご入力ください" sqref="AQ9:AQ57">
      <formula1>ISERROR(FIND(CHAR(10),AQ9))</formula1>
    </dataValidation>
    <dataValidation type="custom" allowBlank="1" showInputMessage="1" showErrorMessage="1" error="改行はできません！" prompt="本商品を紹介&quot;したくない&quot;国・地域などある場合には必ず当該国・地域名をご入力ください。" sqref="AO8:AO57">
      <formula1>ISERROR(FIND(CHAR(10),AO8))</formula1>
    </dataValidation>
    <dataValidation type="custom" allowBlank="1" showInputMessage="1" showErrorMessage="1" error="改行はできません！" prompt="商品画像名について、_x000a_表面は「JANコード-1」、_x000a_裏面は「JANコード-2」で作成ください。_x000a_【ファイル作成例：JANコードが1234567890の場合】_x000a_＜ファイル名（例）表面「1234567890-1」、裏面「1234567890-2」＞_x000a_別途ご提出くださる商品画像のファイル名も同様に作成ください。なお、裏面は、JANコードおよび成分表示が分かる画像をご提出ください。" sqref="AU8:AV57">
      <formula1>ISERROR(FIND(CHAR(10),AU8))</formula1>
    </dataValidation>
    <dataValidation type="list" allowBlank="1" showInputMessage="1" showErrorMessage="1" sqref="N7:N57">
      <formula1>INDIRECT(TEXT($L7&amp;$M7,"@"))</formula1>
    </dataValidation>
    <dataValidation type="custom" allowBlank="1" showInputMessage="1" showErrorMessage="1" error="改行はできません！" prompt="これまでにこの商品を販売したことがある国・地域をご入力ください" sqref="AQ8">
      <formula1>ISERROR(FIND(CHAR(10),AQ8))</formula1>
    </dataValidation>
    <dataValidation type="list" allowBlank="1" showInputMessage="1" showErrorMessage="1" sqref="B7:B57">
      <formula1>"〇（登録可）, ×（登録不可）"</formula1>
    </dataValidation>
    <dataValidation type="list" allowBlank="1" showInputMessage="1" showErrorMessage="1" error="改行はできません！" sqref="K7:K57">
      <formula1>"コスメ・ビューティー, ホーム・キッチン, ファッション, ホビー・玩具・ゲーム・スポーツ・アウトドア"</formula1>
    </dataValidation>
    <dataValidation type="list" allowBlank="1" showInputMessage="1" showErrorMessage="1" sqref="M7:M57">
      <formula1>INDIRECT($K7&amp;$L7)</formula1>
    </dataValidation>
    <dataValidation type="list" allowBlank="1" showInputMessage="1" showErrorMessage="1" sqref="L8:L57">
      <formula1>INDIRECT($K8)</formula1>
    </dataValidation>
    <dataValidation type="list" allowBlank="1" showInputMessage="1" showErrorMessage="1" sqref="T7">
      <formula1>"Business To Consumer, Business To Business, B2B and B2C"</formula1>
    </dataValidation>
    <dataValidation type="list" allowBlank="1" showInputMessage="1" showErrorMessage="1" sqref="L7">
      <formula1>#REF!</formula1>
    </dataValidation>
    <dataValidation type="list" allowBlank="1" showInputMessage="1" showErrorMessage="1" sqref="S7:S57">
      <formula1>"小売用, 業務用, 小売用＆業務用"</formula1>
    </dataValidation>
    <dataValidation type="whole" allowBlank="1" showInputMessage="1" showErrorMessage="1" error="数字のみご入力下さい！" prompt="最低発注数量の数値のみご入力ください。" sqref="AA8:AA57">
      <formula1>1</formula1>
      <formula2>100000000</formula2>
    </dataValidation>
    <dataValidation type="list" allowBlank="1" showInputMessage="1" showErrorMessage="1" prompt="商品画像があると採択率が上がります。可能な限り画像をご用意ください。_x000a_※JAPAN STREETには画像がなければ登録できないのでご注意ください。" sqref="AT7:AT57">
      <formula1>"有,無"</formula1>
    </dataValidation>
    <dataValidation allowBlank="1" showInputMessage="1" showErrorMessage="1" prompt="その他、取得している国際認証・規格があれば名称を英語で入力ください。" sqref="AJ8"/>
    <dataValidation imeMode="halfAlpha" showInputMessage="1" showErrorMessage="1" error="正式な数字のみご記入ください。" prompt="JANコードがない商品は、ジェトロにお客様情報を登録された際の「お客様番号」にA列のNo.を追記した英数字を入力ください。_x000a_（例）U1234567A1" sqref="AC7"/>
    <dataValidation type="list" allowBlank="1" showInputMessage="1" showErrorMessage="1" error="改行はできません！" sqref="AH7:AI1048576">
      <formula1>"〇"</formula1>
    </dataValidation>
    <dataValidation type="whole" allowBlank="1" showInputMessage="1" showErrorMessage="1" error="数値のみご入力ください。" prompt="ケース入り数の数値のみご入力ください。" sqref="Y8:Y1048576">
      <formula1>1</formula1>
      <formula2>9999999999999</formula2>
    </dataValidation>
    <dataValidation imeMode="disabled" showInputMessage="1" showErrorMessage="1" error="正式な数字のみご記入ください。" prompt="JANコードがない商品は、ジェトロにお客様情報を登録された際の「お客様番号」にA列のNo.を追記した英数字を入力ください。_x000a_（例）U1234567A1" sqref="AC8:AC1048576"/>
    <dataValidation allowBlank="1" showInputMessage="1" showErrorMessage="1" prompt="動画のURLを入力してください" sqref="AR7:AS1048576"/>
    <dataValidation type="whole" allowBlank="1" showInputMessage="1" showErrorMessage="1" error="数字のみご入力下さい！" promptTitle="数字のみご入力ください" prompt="日本での卸売価格をご入力ください。卸売価格が定まっていない場合等でも、およその価格で良いので必ずご入力ください。参考価格、メーカー希望卸売価格などでも結構です。数字のみご入力いただければ、自動的に「\」が表示されます。" sqref="V8:V1048576">
      <formula1>1</formula1>
      <formula2>100000000</formula2>
    </dataValidation>
    <dataValidation type="whole" allowBlank="1" showInputMessage="1" showErrorMessage="1" error="数字のみご入力下さい！" promptTitle="数字のみご入力ください" prompt="日本での小売価格をご入力ください。小売価格が定まっていない場合等でも、およその価格で良いので必ずご入力ください。参考価格、メーカー希望小売価格などでも結構です。数字のみご入力いただければ、自動的に「\」が表示されます。" sqref="U8:U1048576">
      <formula1>1</formula1>
      <formula2>100000000</formula2>
    </dataValidation>
    <dataValidation type="decimal" allowBlank="1" showInputMessage="1" showErrorMessage="1" error="数字のみご入力下さい！" prompt="内容量の数値のみご入力ください。_x000a_単位は右の欄にご入力ください。" sqref="W8:W57">
      <formula1>0.1</formula1>
      <formula2>100000000</formula2>
    </dataValidation>
  </dataValidations>
  <pageMargins left="0.7" right="0.7" top="0.75" bottom="0.75" header="0.3" footer="0.3"/>
  <pageSetup paperSize="8" scale="86" orientation="landscape" horizontalDpi="300" verticalDpi="300" r:id="rId1"/>
  <extLst>
    <ext xmlns:x14="http://schemas.microsoft.com/office/spreadsheetml/2009/9/main" uri="{CCE6A557-97BC-4b89-ADB6-D9C93CAAB3DF}">
      <x14:dataValidations xmlns:xm="http://schemas.microsoft.com/office/excel/2006/main" xWindow="675" yWindow="402" count="2">
        <x14:dataValidation type="list" allowBlank="1" showInputMessage="1" showErrorMessage="1">
          <x14:formula1>
            <xm:f>ドロップダウンリスト!$AZ$3:$AZ$9</xm:f>
          </x14:formula1>
          <xm:sqref>X8:X57</xm:sqref>
        </x14:dataValidation>
        <x14:dataValidation type="list" allowBlank="1" showInputMessage="1" showErrorMessage="1">
          <x14:formula1>
            <xm:f>ドロップダウンリスト!BA$3:BA$50</xm:f>
          </x14:formula1>
          <xm:sqref>AD7:AD57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2:N20"/>
  <sheetViews>
    <sheetView view="pageBreakPreview" zoomScale="60" zoomScaleNormal="70" workbookViewId="0">
      <selection activeCell="U3" sqref="U3:U5"/>
    </sheetView>
  </sheetViews>
  <sheetFormatPr defaultColWidth="9" defaultRowHeight="18.75" x14ac:dyDescent="0.4"/>
  <cols>
    <col min="1" max="1" width="5" style="85" customWidth="1"/>
    <col min="2" max="2" width="9" style="92"/>
    <col min="3" max="3" width="10.25" style="92" customWidth="1"/>
    <col min="4" max="4" width="21.375" style="92" customWidth="1"/>
    <col min="5" max="5" width="17.625" style="92" customWidth="1"/>
    <col min="6" max="6" width="14" style="92" customWidth="1"/>
    <col min="7" max="7" width="18.75" style="92" customWidth="1"/>
    <col min="8" max="8" width="10.25" style="92" customWidth="1"/>
    <col min="9" max="9" width="18.125" style="92" customWidth="1"/>
    <col min="10" max="10" width="17.75" style="92" customWidth="1"/>
    <col min="11" max="11" width="15.875" style="92" customWidth="1"/>
    <col min="12" max="12" width="10.25" style="92" customWidth="1"/>
    <col min="13" max="13" width="17.75" style="92" customWidth="1"/>
    <col min="14" max="14" width="12.125" style="92" customWidth="1"/>
    <col min="15" max="16384" width="9" style="85"/>
  </cols>
  <sheetData>
    <row r="2" spans="1:14" x14ac:dyDescent="0.4">
      <c r="B2" s="86" t="s">
        <v>170</v>
      </c>
      <c r="C2" s="85" t="s">
        <v>105</v>
      </c>
      <c r="D2" s="86" t="s">
        <v>171</v>
      </c>
      <c r="E2" s="86" t="s">
        <v>172</v>
      </c>
      <c r="F2" s="86" t="s">
        <v>173</v>
      </c>
      <c r="G2" s="86" t="s">
        <v>174</v>
      </c>
      <c r="H2" s="87" t="s">
        <v>175</v>
      </c>
      <c r="I2" s="87" t="s">
        <v>176</v>
      </c>
      <c r="J2" s="87" t="s">
        <v>177</v>
      </c>
      <c r="K2" s="87" t="s">
        <v>178</v>
      </c>
      <c r="L2" s="87" t="s">
        <v>179</v>
      </c>
      <c r="M2" s="87" t="s">
        <v>180</v>
      </c>
      <c r="N2" s="87" t="s">
        <v>181</v>
      </c>
    </row>
    <row r="3" spans="1:14" x14ac:dyDescent="0.4">
      <c r="B3" s="88" t="s">
        <v>182</v>
      </c>
      <c r="C3" s="88" t="s">
        <v>183</v>
      </c>
      <c r="D3" s="88" t="s">
        <v>159</v>
      </c>
      <c r="E3" s="88" t="s">
        <v>184</v>
      </c>
      <c r="F3" s="88" t="s">
        <v>185</v>
      </c>
      <c r="G3" s="88" t="s">
        <v>186</v>
      </c>
      <c r="H3" s="88" t="s">
        <v>187</v>
      </c>
      <c r="I3" s="88" t="s">
        <v>188</v>
      </c>
      <c r="J3" s="88" t="s">
        <v>189</v>
      </c>
      <c r="K3" s="88" t="s">
        <v>190</v>
      </c>
      <c r="L3" s="88" t="s">
        <v>191</v>
      </c>
      <c r="M3" s="88" t="s">
        <v>192</v>
      </c>
      <c r="N3" s="88" t="s">
        <v>193</v>
      </c>
    </row>
    <row r="4" spans="1:14" x14ac:dyDescent="0.4">
      <c r="B4" s="88" t="s">
        <v>194</v>
      </c>
      <c r="C4" s="88" t="s">
        <v>195</v>
      </c>
      <c r="D4" s="88" t="s">
        <v>196</v>
      </c>
      <c r="E4" s="88" t="s">
        <v>197</v>
      </c>
      <c r="F4" s="88" t="s">
        <v>198</v>
      </c>
      <c r="G4" s="88" t="s">
        <v>199</v>
      </c>
      <c r="H4" s="88" t="s">
        <v>200</v>
      </c>
      <c r="I4" s="88" t="s">
        <v>201</v>
      </c>
      <c r="J4" s="88" t="s">
        <v>202</v>
      </c>
      <c r="K4" s="88" t="s">
        <v>203</v>
      </c>
      <c r="L4" s="88" t="s">
        <v>204</v>
      </c>
      <c r="M4" s="88" t="s">
        <v>205</v>
      </c>
      <c r="N4" s="88"/>
    </row>
    <row r="5" spans="1:14" x14ac:dyDescent="0.4">
      <c r="B5" s="88" t="s">
        <v>206</v>
      </c>
      <c r="C5" s="88" t="s">
        <v>106</v>
      </c>
      <c r="D5" s="88" t="s">
        <v>207</v>
      </c>
      <c r="E5" s="88" t="s">
        <v>208</v>
      </c>
      <c r="F5" s="89"/>
      <c r="G5" s="90" t="s">
        <v>209</v>
      </c>
      <c r="H5" s="88" t="s">
        <v>210</v>
      </c>
      <c r="I5" s="88" t="s">
        <v>211</v>
      </c>
      <c r="J5" s="88" t="s">
        <v>212</v>
      </c>
      <c r="K5" s="88" t="s">
        <v>213</v>
      </c>
      <c r="L5" s="88"/>
      <c r="M5" s="88" t="s">
        <v>214</v>
      </c>
      <c r="N5" s="88"/>
    </row>
    <row r="6" spans="1:14" x14ac:dyDescent="0.4">
      <c r="B6" s="89"/>
      <c r="C6" s="88" t="s">
        <v>215</v>
      </c>
      <c r="D6" s="88" t="s">
        <v>216</v>
      </c>
      <c r="E6" s="88" t="s">
        <v>217</v>
      </c>
      <c r="F6" s="89"/>
      <c r="G6" s="90" t="s">
        <v>218</v>
      </c>
      <c r="H6" s="88" t="s">
        <v>219</v>
      </c>
      <c r="I6" s="88" t="s">
        <v>220</v>
      </c>
      <c r="J6" s="88" t="s">
        <v>221</v>
      </c>
      <c r="K6" s="88" t="s">
        <v>222</v>
      </c>
      <c r="L6" s="88"/>
      <c r="M6"/>
      <c r="N6" s="88"/>
    </row>
    <row r="7" spans="1:14" x14ac:dyDescent="0.4">
      <c r="B7" s="89"/>
      <c r="C7" s="88" t="s">
        <v>223</v>
      </c>
      <c r="D7" s="88" t="s">
        <v>224</v>
      </c>
      <c r="E7" s="88" t="s">
        <v>225</v>
      </c>
      <c r="F7" s="89"/>
      <c r="G7" s="91"/>
      <c r="H7"/>
      <c r="I7" s="88" t="s">
        <v>226</v>
      </c>
      <c r="J7"/>
      <c r="K7" s="92" t="s">
        <v>227</v>
      </c>
      <c r="L7" s="88"/>
      <c r="M7"/>
      <c r="N7" s="88"/>
    </row>
    <row r="8" spans="1:14" x14ac:dyDescent="0.4">
      <c r="B8" s="89"/>
      <c r="C8" s="88" t="s">
        <v>228</v>
      </c>
      <c r="D8" s="88" t="s">
        <v>229</v>
      </c>
      <c r="E8" s="88" t="s">
        <v>230</v>
      </c>
      <c r="F8" s="89"/>
      <c r="G8" s="91"/>
      <c r="H8"/>
      <c r="I8"/>
      <c r="J8"/>
      <c r="K8"/>
      <c r="L8" s="88"/>
      <c r="M8"/>
      <c r="N8" s="88"/>
    </row>
    <row r="9" spans="1:14" x14ac:dyDescent="0.4">
      <c r="A9" s="87"/>
      <c r="B9" s="89"/>
      <c r="C9" s="88" t="s">
        <v>231</v>
      </c>
      <c r="D9" s="88" t="s">
        <v>232</v>
      </c>
      <c r="E9" s="88" t="s">
        <v>233</v>
      </c>
      <c r="F9" s="89"/>
      <c r="G9" s="91"/>
      <c r="H9"/>
      <c r="I9"/>
      <c r="J9"/>
      <c r="K9"/>
      <c r="L9" s="88"/>
      <c r="M9"/>
      <c r="N9" s="88"/>
    </row>
    <row r="10" spans="1:14" x14ac:dyDescent="0.4">
      <c r="A10" s="87"/>
      <c r="B10" s="89"/>
      <c r="C10" s="88" t="s">
        <v>234</v>
      </c>
      <c r="D10" s="89"/>
      <c r="E10" s="88" t="s">
        <v>235</v>
      </c>
      <c r="F10" s="89"/>
      <c r="G10" s="91"/>
      <c r="H10"/>
      <c r="I10"/>
      <c r="J10"/>
      <c r="K10"/>
      <c r="L10" s="88"/>
      <c r="M10"/>
      <c r="N10" s="88"/>
    </row>
    <row r="11" spans="1:14" x14ac:dyDescent="0.4">
      <c r="A11" s="87"/>
      <c r="B11" s="89"/>
      <c r="C11" s="88" t="s">
        <v>236</v>
      </c>
      <c r="D11" s="89"/>
      <c r="E11" s="88" t="s">
        <v>237</v>
      </c>
      <c r="F11" s="89"/>
      <c r="G11" s="91"/>
      <c r="H11"/>
      <c r="I11"/>
      <c r="J11"/>
      <c r="K11"/>
      <c r="L11" s="88"/>
      <c r="M11"/>
      <c r="N11" s="88"/>
    </row>
    <row r="12" spans="1:14" x14ac:dyDescent="0.4">
      <c r="A12" s="87"/>
      <c r="B12" s="89"/>
      <c r="C12" s="88" t="s">
        <v>238</v>
      </c>
      <c r="D12" s="89"/>
      <c r="E12" s="88" t="s">
        <v>239</v>
      </c>
      <c r="F12" s="89"/>
      <c r="G12" s="91"/>
      <c r="H12"/>
      <c r="I12"/>
      <c r="J12"/>
      <c r="K12"/>
      <c r="L12" s="88"/>
      <c r="M12"/>
      <c r="N12" s="88"/>
    </row>
    <row r="13" spans="1:14" x14ac:dyDescent="0.4">
      <c r="A13" s="87"/>
      <c r="B13" s="89"/>
      <c r="C13" s="88" t="s">
        <v>240</v>
      </c>
      <c r="D13" s="89"/>
      <c r="E13" s="88" t="s">
        <v>241</v>
      </c>
      <c r="F13" s="89"/>
      <c r="G13" s="91"/>
      <c r="H13"/>
      <c r="I13"/>
      <c r="J13"/>
      <c r="K13"/>
      <c r="L13" s="88"/>
      <c r="M13"/>
      <c r="N13" s="88"/>
    </row>
    <row r="14" spans="1:14" x14ac:dyDescent="0.4">
      <c r="A14" s="87"/>
      <c r="B14" s="89"/>
      <c r="C14" s="88" t="s">
        <v>242</v>
      </c>
      <c r="D14" s="89"/>
      <c r="E14" s="88" t="s">
        <v>243</v>
      </c>
      <c r="F14" s="89"/>
      <c r="G14" s="91"/>
      <c r="H14"/>
      <c r="I14"/>
      <c r="J14"/>
      <c r="K14"/>
      <c r="L14" s="88"/>
      <c r="M14"/>
      <c r="N14" s="88"/>
    </row>
    <row r="15" spans="1:14" x14ac:dyDescent="0.4">
      <c r="A15" s="87"/>
      <c r="B15" s="89"/>
      <c r="C15" s="88" t="s">
        <v>244</v>
      </c>
      <c r="D15" s="89"/>
      <c r="E15" s="88" t="s">
        <v>245</v>
      </c>
      <c r="F15" s="89"/>
      <c r="G15" s="91"/>
      <c r="H15"/>
      <c r="I15"/>
      <c r="J15"/>
      <c r="K15"/>
      <c r="L15" s="88"/>
      <c r="M15"/>
      <c r="N15" s="88"/>
    </row>
    <row r="16" spans="1:14" x14ac:dyDescent="0.4">
      <c r="A16"/>
      <c r="B16" s="89"/>
      <c r="C16" s="88" t="s">
        <v>246</v>
      </c>
      <c r="D16" s="89"/>
      <c r="E16" s="88" t="s">
        <v>247</v>
      </c>
      <c r="F16" s="89"/>
      <c r="G16" s="91"/>
      <c r="H16"/>
      <c r="I16"/>
      <c r="J16"/>
      <c r="K16"/>
      <c r="L16" s="88"/>
      <c r="M16"/>
      <c r="N16" s="88"/>
    </row>
    <row r="17" spans="1:14" x14ac:dyDescent="0.4">
      <c r="A17"/>
      <c r="B17" s="89"/>
      <c r="C17" s="88" t="s">
        <v>248</v>
      </c>
      <c r="D17" s="89"/>
      <c r="E17" s="88" t="s">
        <v>249</v>
      </c>
      <c r="F17" s="89"/>
      <c r="G17" s="91"/>
      <c r="H17"/>
      <c r="I17"/>
      <c r="J17"/>
      <c r="K17"/>
      <c r="L17" s="88"/>
      <c r="M17"/>
      <c r="N17" s="88"/>
    </row>
    <row r="18" spans="1:14" x14ac:dyDescent="0.4">
      <c r="A18"/>
      <c r="B18" s="89"/>
      <c r="C18" s="89"/>
      <c r="D18" s="89"/>
      <c r="E18" s="88" t="s">
        <v>250</v>
      </c>
      <c r="F18" s="89"/>
      <c r="G18" s="91"/>
      <c r="H18"/>
      <c r="I18"/>
      <c r="J18"/>
      <c r="K18"/>
      <c r="L18" s="88"/>
      <c r="M18"/>
      <c r="N18" s="88"/>
    </row>
    <row r="19" spans="1:14" x14ac:dyDescent="0.4">
      <c r="A19"/>
      <c r="B19" s="89"/>
      <c r="C19" s="89"/>
      <c r="D19" s="89"/>
      <c r="E19" s="88" t="s">
        <v>251</v>
      </c>
      <c r="F19" s="89"/>
      <c r="G19" s="91"/>
      <c r="H19"/>
      <c r="I19"/>
      <c r="J19"/>
      <c r="K19"/>
      <c r="L19" s="88"/>
      <c r="M19"/>
      <c r="N19" s="88"/>
    </row>
    <row r="20" spans="1:14" x14ac:dyDescent="0.4">
      <c r="A20"/>
      <c r="B20" s="89"/>
      <c r="C20" s="89"/>
      <c r="D20" s="89"/>
      <c r="E20" s="88"/>
      <c r="F20" s="89"/>
      <c r="G20" s="91"/>
      <c r="H20"/>
      <c r="I20"/>
      <c r="J20"/>
      <c r="K20"/>
      <c r="L20" s="88"/>
      <c r="M20"/>
      <c r="N20" s="88"/>
    </row>
  </sheetData>
  <phoneticPr fontId="2"/>
  <pageMargins left="0.7" right="0.7" top="0.75" bottom="0.75" header="0.3" footer="0.3"/>
  <pageSetup paperSize="9" orientation="portrait" horizontalDpi="300" verticalDpi="300"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BX14"/>
  <sheetViews>
    <sheetView view="pageBreakPreview" topLeftCell="G1" zoomScale="60" zoomScaleNormal="55" workbookViewId="0">
      <selection activeCell="AC17" sqref="AC17"/>
    </sheetView>
  </sheetViews>
  <sheetFormatPr defaultColWidth="9" defaultRowHeight="18.75" x14ac:dyDescent="0.4"/>
  <cols>
    <col min="1" max="3" width="5" style="85" customWidth="1"/>
    <col min="4" max="51" width="8.625"/>
    <col min="52" max="52" width="17.25" customWidth="1"/>
    <col min="53" max="53" width="12.125" customWidth="1"/>
    <col min="54" max="54" width="14" customWidth="1"/>
    <col min="55" max="75" width="8.625" customWidth="1"/>
    <col min="76" max="16384" width="9" style="85"/>
  </cols>
  <sheetData>
    <row r="1" spans="1:76" x14ac:dyDescent="0.4">
      <c r="D1" t="s">
        <v>252</v>
      </c>
      <c r="G1" t="s">
        <v>252</v>
      </c>
      <c r="V1" t="s">
        <v>252</v>
      </c>
      <c r="AZ1" t="s">
        <v>252</v>
      </c>
      <c r="BX1"/>
    </row>
    <row r="2" spans="1:76" ht="54" customHeight="1" x14ac:dyDescent="0.4">
      <c r="D2" t="s">
        <v>253</v>
      </c>
      <c r="E2" t="s">
        <v>254</v>
      </c>
      <c r="F2" t="s">
        <v>255</v>
      </c>
      <c r="G2" t="s">
        <v>256</v>
      </c>
      <c r="H2" t="s">
        <v>257</v>
      </c>
      <c r="I2" t="s">
        <v>258</v>
      </c>
      <c r="J2" t="s">
        <v>259</v>
      </c>
      <c r="K2" t="s">
        <v>260</v>
      </c>
      <c r="L2" t="s">
        <v>261</v>
      </c>
      <c r="M2" t="s">
        <v>262</v>
      </c>
      <c r="N2" t="s">
        <v>263</v>
      </c>
      <c r="O2" t="s">
        <v>264</v>
      </c>
      <c r="P2" t="s">
        <v>265</v>
      </c>
      <c r="Q2" t="s">
        <v>266</v>
      </c>
      <c r="R2" t="s">
        <v>267</v>
      </c>
      <c r="S2" t="s">
        <v>268</v>
      </c>
      <c r="T2" t="s">
        <v>269</v>
      </c>
      <c r="U2" t="s">
        <v>270</v>
      </c>
      <c r="V2" t="s">
        <v>271</v>
      </c>
      <c r="W2" t="s">
        <v>272</v>
      </c>
      <c r="X2" t="s">
        <v>273</v>
      </c>
      <c r="Y2" t="s">
        <v>274</v>
      </c>
      <c r="Z2" t="s">
        <v>275</v>
      </c>
      <c r="AA2" t="s">
        <v>276</v>
      </c>
      <c r="AB2" t="s">
        <v>277</v>
      </c>
      <c r="AC2" t="s">
        <v>278</v>
      </c>
      <c r="AD2" t="s">
        <v>279</v>
      </c>
      <c r="AE2" t="s">
        <v>280</v>
      </c>
      <c r="AF2" t="s">
        <v>281</v>
      </c>
      <c r="AG2" t="s">
        <v>282</v>
      </c>
      <c r="AH2" t="s">
        <v>283</v>
      </c>
      <c r="AI2" t="s">
        <v>284</v>
      </c>
      <c r="AJ2" t="s">
        <v>285</v>
      </c>
      <c r="AK2" t="s">
        <v>286</v>
      </c>
      <c r="AL2" t="s">
        <v>287</v>
      </c>
      <c r="AM2" t="s">
        <v>288</v>
      </c>
      <c r="AN2" t="s">
        <v>289</v>
      </c>
      <c r="AO2" t="s">
        <v>290</v>
      </c>
      <c r="AP2" t="s">
        <v>291</v>
      </c>
      <c r="AQ2" t="s">
        <v>292</v>
      </c>
      <c r="AR2" t="s">
        <v>293</v>
      </c>
      <c r="AS2" t="s">
        <v>294</v>
      </c>
      <c r="AT2" t="s">
        <v>295</v>
      </c>
      <c r="AU2" t="s">
        <v>296</v>
      </c>
      <c r="AV2" t="s">
        <v>297</v>
      </c>
      <c r="AW2" t="s">
        <v>298</v>
      </c>
      <c r="AX2" t="s">
        <v>299</v>
      </c>
      <c r="AY2" t="s">
        <v>300</v>
      </c>
      <c r="AZ2" t="s">
        <v>301</v>
      </c>
      <c r="BA2" t="s">
        <v>302</v>
      </c>
      <c r="BB2" t="s">
        <v>303</v>
      </c>
      <c r="BC2" t="s">
        <v>304</v>
      </c>
      <c r="BD2" t="s">
        <v>305</v>
      </c>
      <c r="BE2" t="s">
        <v>306</v>
      </c>
      <c r="BF2" t="s">
        <v>307</v>
      </c>
      <c r="BG2" t="s">
        <v>308</v>
      </c>
      <c r="BH2" t="s">
        <v>309</v>
      </c>
      <c r="BI2" t="s">
        <v>310</v>
      </c>
      <c r="BJ2" t="s">
        <v>311</v>
      </c>
      <c r="BK2" t="s">
        <v>312</v>
      </c>
      <c r="BL2" t="s">
        <v>313</v>
      </c>
      <c r="BM2" t="s">
        <v>314</v>
      </c>
      <c r="BN2" t="s">
        <v>315</v>
      </c>
      <c r="BO2" t="s">
        <v>316</v>
      </c>
      <c r="BP2" t="s">
        <v>317</v>
      </c>
      <c r="BQ2" t="s">
        <v>318</v>
      </c>
      <c r="BR2" t="s">
        <v>319</v>
      </c>
      <c r="BS2" t="s">
        <v>320</v>
      </c>
      <c r="BT2" t="s">
        <v>321</v>
      </c>
      <c r="BU2" t="s">
        <v>322</v>
      </c>
      <c r="BV2" t="s">
        <v>323</v>
      </c>
      <c r="BW2" t="s">
        <v>324</v>
      </c>
    </row>
    <row r="3" spans="1:76" x14ac:dyDescent="0.4">
      <c r="D3" t="s">
        <v>325</v>
      </c>
      <c r="E3" t="s">
        <v>228</v>
      </c>
      <c r="F3" t="s">
        <v>326</v>
      </c>
      <c r="G3" t="s">
        <v>327</v>
      </c>
      <c r="H3" t="s">
        <v>328</v>
      </c>
      <c r="I3" t="s">
        <v>329</v>
      </c>
      <c r="J3" t="s">
        <v>330</v>
      </c>
      <c r="K3" t="s">
        <v>331</v>
      </c>
      <c r="L3" t="s">
        <v>332</v>
      </c>
      <c r="M3" t="s">
        <v>333</v>
      </c>
      <c r="N3" t="s">
        <v>329</v>
      </c>
      <c r="O3" t="s">
        <v>334</v>
      </c>
      <c r="P3" t="s">
        <v>335</v>
      </c>
      <c r="Q3" t="s">
        <v>336</v>
      </c>
      <c r="R3" t="s">
        <v>337</v>
      </c>
      <c r="S3" t="s">
        <v>338</v>
      </c>
      <c r="T3" t="s">
        <v>339</v>
      </c>
      <c r="U3" t="s">
        <v>340</v>
      </c>
      <c r="V3" t="s">
        <v>160</v>
      </c>
      <c r="W3" t="s">
        <v>341</v>
      </c>
      <c r="X3" t="s">
        <v>342</v>
      </c>
      <c r="Y3" t="s">
        <v>343</v>
      </c>
      <c r="Z3" t="s">
        <v>344</v>
      </c>
      <c r="AA3" t="s">
        <v>345</v>
      </c>
      <c r="AB3" t="s">
        <v>346</v>
      </c>
      <c r="AC3" t="s">
        <v>347</v>
      </c>
      <c r="AD3" t="s">
        <v>348</v>
      </c>
      <c r="AE3" t="s">
        <v>349</v>
      </c>
      <c r="AF3" t="s">
        <v>350</v>
      </c>
      <c r="AG3" t="s">
        <v>351</v>
      </c>
      <c r="AH3" t="s">
        <v>352</v>
      </c>
      <c r="AI3" t="s">
        <v>353</v>
      </c>
      <c r="AJ3" t="s">
        <v>354</v>
      </c>
      <c r="AK3" t="s">
        <v>355</v>
      </c>
      <c r="AL3" t="s">
        <v>356</v>
      </c>
      <c r="AM3" t="s">
        <v>357</v>
      </c>
      <c r="AN3" t="s">
        <v>358</v>
      </c>
      <c r="AO3" t="s">
        <v>359</v>
      </c>
      <c r="AP3" t="s">
        <v>360</v>
      </c>
      <c r="AQ3" t="s">
        <v>361</v>
      </c>
      <c r="AR3" t="s">
        <v>362</v>
      </c>
      <c r="AS3" t="s">
        <v>363</v>
      </c>
      <c r="AT3" t="s">
        <v>364</v>
      </c>
      <c r="AU3" t="s">
        <v>365</v>
      </c>
      <c r="AV3" t="s">
        <v>366</v>
      </c>
      <c r="AW3" t="s">
        <v>367</v>
      </c>
      <c r="AX3" t="s">
        <v>368</v>
      </c>
      <c r="AY3" t="s">
        <v>369</v>
      </c>
      <c r="AZ3" t="s">
        <v>370</v>
      </c>
      <c r="BA3" t="s">
        <v>239</v>
      </c>
      <c r="BB3" t="s">
        <v>210</v>
      </c>
      <c r="BC3" t="s">
        <v>219</v>
      </c>
      <c r="BD3" t="s">
        <v>188</v>
      </c>
      <c r="BE3" t="s">
        <v>201</v>
      </c>
      <c r="BF3" t="s">
        <v>211</v>
      </c>
      <c r="BG3" t="s">
        <v>371</v>
      </c>
      <c r="BH3" t="s">
        <v>372</v>
      </c>
      <c r="BI3" t="s">
        <v>189</v>
      </c>
      <c r="BJ3" t="s">
        <v>202</v>
      </c>
      <c r="BK3" t="s">
        <v>212</v>
      </c>
      <c r="BL3" t="s">
        <v>221</v>
      </c>
      <c r="BM3" t="s">
        <v>373</v>
      </c>
      <c r="BN3" t="s">
        <v>203</v>
      </c>
      <c r="BO3" t="s">
        <v>374</v>
      </c>
      <c r="BP3" t="s">
        <v>375</v>
      </c>
      <c r="BQ3" t="s">
        <v>376</v>
      </c>
      <c r="BR3" t="s">
        <v>377</v>
      </c>
      <c r="BS3" t="s">
        <v>378</v>
      </c>
      <c r="BT3" t="s">
        <v>379</v>
      </c>
      <c r="BU3" t="s">
        <v>193</v>
      </c>
      <c r="BV3" t="s">
        <v>191</v>
      </c>
      <c r="BW3" t="s">
        <v>204</v>
      </c>
      <c r="BX3"/>
    </row>
    <row r="4" spans="1:76" x14ac:dyDescent="0.4">
      <c r="E4" t="s">
        <v>380</v>
      </c>
      <c r="F4" t="s">
        <v>381</v>
      </c>
      <c r="G4" t="s">
        <v>382</v>
      </c>
      <c r="H4" t="s">
        <v>383</v>
      </c>
      <c r="I4" t="s">
        <v>384</v>
      </c>
      <c r="J4" t="s">
        <v>385</v>
      </c>
      <c r="K4" t="s">
        <v>386</v>
      </c>
      <c r="M4" t="s">
        <v>387</v>
      </c>
      <c r="N4" t="s">
        <v>388</v>
      </c>
      <c r="O4" t="s">
        <v>389</v>
      </c>
      <c r="P4" t="s">
        <v>336</v>
      </c>
      <c r="Q4" t="s">
        <v>376</v>
      </c>
      <c r="R4" t="s">
        <v>390</v>
      </c>
      <c r="S4" t="s">
        <v>391</v>
      </c>
      <c r="T4" t="s">
        <v>195</v>
      </c>
      <c r="U4" t="s">
        <v>392</v>
      </c>
      <c r="V4" t="s">
        <v>393</v>
      </c>
      <c r="W4" t="s">
        <v>394</v>
      </c>
      <c r="X4" t="s">
        <v>395</v>
      </c>
      <c r="Y4" t="s">
        <v>396</v>
      </c>
      <c r="Z4" t="s">
        <v>397</v>
      </c>
      <c r="AA4" t="s">
        <v>398</v>
      </c>
      <c r="AC4" t="s">
        <v>399</v>
      </c>
      <c r="AD4" t="s">
        <v>400</v>
      </c>
      <c r="AE4" t="s">
        <v>401</v>
      </c>
      <c r="AF4" t="s">
        <v>402</v>
      </c>
      <c r="AG4" t="s">
        <v>403</v>
      </c>
      <c r="AH4" t="s">
        <v>404</v>
      </c>
      <c r="AI4" t="s">
        <v>405</v>
      </c>
      <c r="AJ4" t="s">
        <v>406</v>
      </c>
      <c r="AK4" t="s">
        <v>407</v>
      </c>
      <c r="AL4" t="s">
        <v>408</v>
      </c>
      <c r="AM4" t="s">
        <v>409</v>
      </c>
      <c r="AN4" t="s">
        <v>410</v>
      </c>
      <c r="AO4" t="s">
        <v>411</v>
      </c>
      <c r="AP4" t="s">
        <v>412</v>
      </c>
      <c r="AQ4" t="s">
        <v>413</v>
      </c>
      <c r="AR4" t="s">
        <v>414</v>
      </c>
      <c r="AS4" t="s">
        <v>415</v>
      </c>
      <c r="AT4" t="s">
        <v>416</v>
      </c>
      <c r="AU4" t="s">
        <v>417</v>
      </c>
      <c r="AV4" t="s">
        <v>418</v>
      </c>
      <c r="AW4" t="s">
        <v>419</v>
      </c>
      <c r="AX4" t="s">
        <v>420</v>
      </c>
      <c r="AY4" t="s">
        <v>421</v>
      </c>
      <c r="BA4" t="s">
        <v>422</v>
      </c>
      <c r="BB4" t="s">
        <v>386</v>
      </c>
      <c r="BF4" t="s">
        <v>386</v>
      </c>
      <c r="BG4" t="s">
        <v>220</v>
      </c>
      <c r="BM4" t="s">
        <v>423</v>
      </c>
      <c r="BO4" t="s">
        <v>424</v>
      </c>
      <c r="BP4" t="s">
        <v>376</v>
      </c>
      <c r="BQ4" t="s">
        <v>425</v>
      </c>
      <c r="BS4" t="s">
        <v>426</v>
      </c>
      <c r="BT4" t="s">
        <v>427</v>
      </c>
      <c r="BX4"/>
    </row>
    <row r="5" spans="1:76" x14ac:dyDescent="0.4">
      <c r="G5" t="s">
        <v>428</v>
      </c>
      <c r="H5" t="s">
        <v>429</v>
      </c>
      <c r="I5" t="s">
        <v>430</v>
      </c>
      <c r="J5" t="s">
        <v>431</v>
      </c>
      <c r="M5" t="s">
        <v>432</v>
      </c>
      <c r="N5" t="s">
        <v>433</v>
      </c>
      <c r="O5" t="s">
        <v>434</v>
      </c>
      <c r="P5" t="s">
        <v>435</v>
      </c>
      <c r="R5" t="s">
        <v>436</v>
      </c>
      <c r="U5" t="s">
        <v>437</v>
      </c>
      <c r="V5" t="s">
        <v>438</v>
      </c>
      <c r="W5" t="s">
        <v>439</v>
      </c>
      <c r="X5" t="s">
        <v>440</v>
      </c>
      <c r="AC5" t="s">
        <v>441</v>
      </c>
      <c r="AF5" t="s">
        <v>442</v>
      </c>
      <c r="AG5" t="s">
        <v>443</v>
      </c>
      <c r="AH5" t="s">
        <v>444</v>
      </c>
      <c r="AI5" t="s">
        <v>445</v>
      </c>
      <c r="AJ5" t="s">
        <v>446</v>
      </c>
      <c r="AL5" t="s">
        <v>447</v>
      </c>
      <c r="AN5" t="s">
        <v>448</v>
      </c>
      <c r="AO5" t="s">
        <v>449</v>
      </c>
      <c r="AQ5" t="s">
        <v>450</v>
      </c>
      <c r="AS5" t="s">
        <v>451</v>
      </c>
      <c r="AT5" t="s">
        <v>452</v>
      </c>
      <c r="AX5" t="s">
        <v>453</v>
      </c>
      <c r="BA5" t="s">
        <v>454</v>
      </c>
      <c r="BB5" t="s">
        <v>386</v>
      </c>
      <c r="BF5" t="s">
        <v>386</v>
      </c>
      <c r="BG5" t="s">
        <v>386</v>
      </c>
      <c r="BM5" t="s">
        <v>455</v>
      </c>
      <c r="BO5" t="s">
        <v>456</v>
      </c>
      <c r="BP5" t="s">
        <v>457</v>
      </c>
      <c r="BQ5" t="s">
        <v>458</v>
      </c>
      <c r="BS5" t="s">
        <v>459</v>
      </c>
      <c r="BX5"/>
    </row>
    <row r="6" spans="1:76" x14ac:dyDescent="0.4">
      <c r="G6" t="s">
        <v>460</v>
      </c>
      <c r="H6" t="s">
        <v>461</v>
      </c>
      <c r="I6" t="s">
        <v>107</v>
      </c>
      <c r="J6" t="s">
        <v>462</v>
      </c>
      <c r="M6" t="s">
        <v>463</v>
      </c>
      <c r="N6" t="s">
        <v>223</v>
      </c>
      <c r="P6" t="s">
        <v>464</v>
      </c>
      <c r="R6" t="s">
        <v>465</v>
      </c>
      <c r="V6" t="s">
        <v>466</v>
      </c>
      <c r="W6" t="s">
        <v>467</v>
      </c>
      <c r="X6" t="s">
        <v>468</v>
      </c>
      <c r="AC6" t="s">
        <v>469</v>
      </c>
      <c r="AF6" t="s">
        <v>470</v>
      </c>
      <c r="AG6" t="s">
        <v>471</v>
      </c>
      <c r="AH6" t="s">
        <v>472</v>
      </c>
      <c r="AI6" t="s">
        <v>473</v>
      </c>
      <c r="AJ6" t="s">
        <v>474</v>
      </c>
      <c r="AL6" t="s">
        <v>475</v>
      </c>
      <c r="AN6" t="s">
        <v>476</v>
      </c>
      <c r="AO6" t="s">
        <v>477</v>
      </c>
      <c r="AQ6" t="s">
        <v>478</v>
      </c>
      <c r="AS6" t="s">
        <v>479</v>
      </c>
      <c r="AT6" t="s">
        <v>480</v>
      </c>
      <c r="AX6" t="s">
        <v>481</v>
      </c>
      <c r="BB6" t="s">
        <v>386</v>
      </c>
      <c r="BF6" t="s">
        <v>386</v>
      </c>
      <c r="BG6" t="s">
        <v>386</v>
      </c>
      <c r="BM6" t="s">
        <v>482</v>
      </c>
      <c r="BP6" t="s">
        <v>483</v>
      </c>
      <c r="BQ6" t="s">
        <v>484</v>
      </c>
      <c r="BS6" t="s">
        <v>485</v>
      </c>
      <c r="BX6"/>
    </row>
    <row r="7" spans="1:76" x14ac:dyDescent="0.4">
      <c r="G7" t="s">
        <v>486</v>
      </c>
      <c r="J7" t="s">
        <v>487</v>
      </c>
      <c r="M7" t="s">
        <v>488</v>
      </c>
      <c r="N7" t="s">
        <v>331</v>
      </c>
      <c r="R7" t="s">
        <v>489</v>
      </c>
      <c r="V7" t="s">
        <v>490</v>
      </c>
      <c r="W7" t="s">
        <v>491</v>
      </c>
      <c r="X7" t="s">
        <v>492</v>
      </c>
      <c r="AC7" t="s">
        <v>493</v>
      </c>
      <c r="AF7" t="s">
        <v>494</v>
      </c>
      <c r="AG7" t="s">
        <v>495</v>
      </c>
      <c r="AI7" t="s">
        <v>496</v>
      </c>
      <c r="AL7" t="s">
        <v>497</v>
      </c>
      <c r="AN7" t="s">
        <v>235</v>
      </c>
      <c r="AO7" t="s">
        <v>498</v>
      </c>
      <c r="AQ7" t="s">
        <v>499</v>
      </c>
      <c r="AT7" t="s">
        <v>500</v>
      </c>
      <c r="AX7" t="s">
        <v>501</v>
      </c>
      <c r="BB7" t="s">
        <v>386</v>
      </c>
      <c r="BF7" t="s">
        <v>386</v>
      </c>
      <c r="BG7" t="s">
        <v>386</v>
      </c>
      <c r="BM7" t="s">
        <v>502</v>
      </c>
      <c r="BP7" t="s">
        <v>503</v>
      </c>
      <c r="BQ7" t="s">
        <v>504</v>
      </c>
      <c r="BX7"/>
    </row>
    <row r="8" spans="1:76" x14ac:dyDescent="0.4">
      <c r="G8" t="s">
        <v>505</v>
      </c>
      <c r="M8" t="s">
        <v>376</v>
      </c>
      <c r="N8" t="s">
        <v>194</v>
      </c>
      <c r="W8" t="s">
        <v>506</v>
      </c>
      <c r="AC8" t="s">
        <v>507</v>
      </c>
      <c r="AF8" t="s">
        <v>508</v>
      </c>
      <c r="AL8" t="s">
        <v>344</v>
      </c>
      <c r="AN8" t="s">
        <v>509</v>
      </c>
      <c r="AO8" t="s">
        <v>510</v>
      </c>
      <c r="AQ8" t="s">
        <v>511</v>
      </c>
      <c r="AT8" t="s">
        <v>512</v>
      </c>
      <c r="BB8" t="s">
        <v>386</v>
      </c>
      <c r="BE8" t="s">
        <v>386</v>
      </c>
      <c r="BF8" t="s">
        <v>386</v>
      </c>
      <c r="BG8" t="s">
        <v>386</v>
      </c>
      <c r="BM8" t="s">
        <v>513</v>
      </c>
      <c r="BP8" t="s">
        <v>514</v>
      </c>
      <c r="BX8"/>
    </row>
    <row r="9" spans="1:76" x14ac:dyDescent="0.4">
      <c r="G9" t="s">
        <v>515</v>
      </c>
      <c r="N9" t="s">
        <v>332</v>
      </c>
      <c r="AF9" t="s">
        <v>516</v>
      </c>
      <c r="AL9" t="s">
        <v>397</v>
      </c>
      <c r="AN9" t="s">
        <v>490</v>
      </c>
      <c r="AQ9" t="s">
        <v>517</v>
      </c>
      <c r="BB9" t="s">
        <v>386</v>
      </c>
      <c r="BE9" t="s">
        <v>386</v>
      </c>
      <c r="BF9" t="s">
        <v>386</v>
      </c>
      <c r="BG9" t="s">
        <v>386</v>
      </c>
      <c r="BM9" t="s">
        <v>518</v>
      </c>
      <c r="BP9" t="s">
        <v>519</v>
      </c>
      <c r="BX9"/>
    </row>
    <row r="10" spans="1:76" x14ac:dyDescent="0.4">
      <c r="A10" s="87"/>
      <c r="B10" s="87"/>
      <c r="C10" s="87"/>
      <c r="N10" t="s">
        <v>206</v>
      </c>
      <c r="AF10" t="s">
        <v>520</v>
      </c>
      <c r="AL10" t="s">
        <v>521</v>
      </c>
      <c r="AN10" t="s">
        <v>522</v>
      </c>
      <c r="BB10" t="s">
        <v>386</v>
      </c>
      <c r="BE10" t="s">
        <v>386</v>
      </c>
      <c r="BF10" t="s">
        <v>386</v>
      </c>
      <c r="BG10" t="s">
        <v>386</v>
      </c>
      <c r="BM10" t="s">
        <v>523</v>
      </c>
      <c r="BX10"/>
    </row>
    <row r="11" spans="1:76" x14ac:dyDescent="0.4">
      <c r="A11" s="87"/>
      <c r="B11" s="87"/>
      <c r="C11" s="87"/>
      <c r="M11" s="85"/>
      <c r="N11" t="s">
        <v>524</v>
      </c>
      <c r="AF11" t="s">
        <v>525</v>
      </c>
      <c r="BB11" t="s">
        <v>386</v>
      </c>
      <c r="BC11" t="s">
        <v>386</v>
      </c>
      <c r="BD11" t="s">
        <v>386</v>
      </c>
      <c r="BF11" t="s">
        <v>386</v>
      </c>
      <c r="BG11" t="s">
        <v>386</v>
      </c>
      <c r="BI11" t="s">
        <v>386</v>
      </c>
      <c r="BJ11" t="s">
        <v>386</v>
      </c>
      <c r="BK11" t="s">
        <v>386</v>
      </c>
      <c r="BP11" t="s">
        <v>386</v>
      </c>
      <c r="BQ11" t="s">
        <v>386</v>
      </c>
      <c r="BR11" t="s">
        <v>386</v>
      </c>
      <c r="BS11" t="s">
        <v>386</v>
      </c>
      <c r="BX11"/>
    </row>
    <row r="12" spans="1:76" x14ac:dyDescent="0.4">
      <c r="A12" s="87"/>
      <c r="B12" s="87"/>
      <c r="C12" s="87"/>
      <c r="AF12" t="s">
        <v>526</v>
      </c>
      <c r="BA12" t="s">
        <v>386</v>
      </c>
      <c r="BB12" t="s">
        <v>386</v>
      </c>
      <c r="BC12" t="s">
        <v>386</v>
      </c>
      <c r="BD12" t="s">
        <v>386</v>
      </c>
      <c r="BF12" t="s">
        <v>386</v>
      </c>
      <c r="BG12" t="s">
        <v>386</v>
      </c>
      <c r="BI12" t="s">
        <v>386</v>
      </c>
      <c r="BJ12" t="s">
        <v>386</v>
      </c>
      <c r="BK12" t="s">
        <v>386</v>
      </c>
      <c r="BP12" t="s">
        <v>386</v>
      </c>
      <c r="BQ12" t="s">
        <v>386</v>
      </c>
      <c r="BR12" t="s">
        <v>386</v>
      </c>
      <c r="BS12" t="s">
        <v>386</v>
      </c>
      <c r="BX12"/>
    </row>
    <row r="13" spans="1:76" x14ac:dyDescent="0.4">
      <c r="A13" s="87"/>
      <c r="B13" s="87"/>
      <c r="C13" s="87"/>
      <c r="BA13" t="s">
        <v>386</v>
      </c>
      <c r="BB13" t="s">
        <v>386</v>
      </c>
      <c r="BC13" t="s">
        <v>386</v>
      </c>
      <c r="BD13" t="s">
        <v>386</v>
      </c>
      <c r="BF13" t="s">
        <v>386</v>
      </c>
      <c r="BG13" t="s">
        <v>386</v>
      </c>
      <c r="BI13" t="s">
        <v>386</v>
      </c>
      <c r="BJ13" t="s">
        <v>386</v>
      </c>
      <c r="BK13" t="s">
        <v>386</v>
      </c>
      <c r="BP13" t="s">
        <v>386</v>
      </c>
      <c r="BQ13" t="s">
        <v>386</v>
      </c>
      <c r="BR13" t="s">
        <v>386</v>
      </c>
      <c r="BS13" t="s">
        <v>386</v>
      </c>
      <c r="BX13"/>
    </row>
    <row r="14" spans="1:76" x14ac:dyDescent="0.4">
      <c r="A14" s="87"/>
      <c r="B14" s="87"/>
      <c r="C14" s="87"/>
      <c r="BA14" t="s">
        <v>386</v>
      </c>
      <c r="BB14" t="s">
        <v>386</v>
      </c>
      <c r="BC14" t="s">
        <v>386</v>
      </c>
      <c r="BD14" t="s">
        <v>386</v>
      </c>
      <c r="BF14" t="s">
        <v>386</v>
      </c>
      <c r="BG14" t="s">
        <v>386</v>
      </c>
      <c r="BI14" t="s">
        <v>386</v>
      </c>
      <c r="BJ14" t="s">
        <v>386</v>
      </c>
      <c r="BK14" t="s">
        <v>386</v>
      </c>
      <c r="BP14" t="s">
        <v>386</v>
      </c>
      <c r="BQ14" t="s">
        <v>386</v>
      </c>
      <c r="BR14" t="s">
        <v>386</v>
      </c>
      <c r="BS14" t="s">
        <v>386</v>
      </c>
      <c r="BX14"/>
    </row>
  </sheetData>
  <phoneticPr fontId="2"/>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IB47"/>
  <sheetViews>
    <sheetView view="pageBreakPreview" topLeftCell="BT1" zoomScale="60" zoomScaleNormal="100" zoomScalePageLayoutView="70" workbookViewId="0">
      <selection activeCell="CI2" sqref="CI2"/>
    </sheetView>
  </sheetViews>
  <sheetFormatPr defaultColWidth="9" defaultRowHeight="18.75" x14ac:dyDescent="0.4"/>
  <cols>
    <col min="1" max="2" width="8.25" style="85" customWidth="1"/>
    <col min="3" max="3" width="9" style="85"/>
    <col min="4" max="4" width="19.75" style="85" customWidth="1"/>
    <col min="5" max="16384" width="9" style="85"/>
  </cols>
  <sheetData>
    <row r="1" spans="1:236" x14ac:dyDescent="0.4">
      <c r="B1" s="86" t="s">
        <v>252</v>
      </c>
      <c r="G1" s="86" t="s">
        <v>252</v>
      </c>
      <c r="H1" s="86"/>
      <c r="AY1" s="86"/>
      <c r="BM1" s="86" t="s">
        <v>252</v>
      </c>
      <c r="CS1" s="86"/>
      <c r="EW1" s="86"/>
      <c r="FL1" s="86"/>
      <c r="GE1" s="86" t="s">
        <v>252</v>
      </c>
      <c r="GR1" s="86"/>
      <c r="GZ1" s="86"/>
      <c r="HQ1" s="86"/>
    </row>
    <row r="2" spans="1:236" s="93" customFormat="1" ht="102.75" customHeight="1" x14ac:dyDescent="0.4">
      <c r="B2" s="103" t="s">
        <v>527</v>
      </c>
      <c r="C2" s="93" t="s">
        <v>528</v>
      </c>
      <c r="D2" s="93" t="s">
        <v>529</v>
      </c>
      <c r="E2" s="93" t="s">
        <v>530</v>
      </c>
      <c r="F2" s="93" t="s">
        <v>531</v>
      </c>
      <c r="G2" s="93" t="s">
        <v>532</v>
      </c>
      <c r="H2" s="93" t="s">
        <v>533</v>
      </c>
      <c r="I2" s="93" t="s">
        <v>534</v>
      </c>
      <c r="J2" s="93" t="s">
        <v>535</v>
      </c>
      <c r="K2" s="93" t="s">
        <v>536</v>
      </c>
      <c r="L2" s="93" t="s">
        <v>537</v>
      </c>
      <c r="M2" s="93" t="s">
        <v>538</v>
      </c>
      <c r="N2" s="93" t="s">
        <v>539</v>
      </c>
      <c r="O2" s="93" t="s">
        <v>540</v>
      </c>
      <c r="P2" s="93" t="s">
        <v>541</v>
      </c>
      <c r="Q2" s="93" t="s">
        <v>542</v>
      </c>
      <c r="R2" s="93" t="s">
        <v>543</v>
      </c>
      <c r="S2" s="93" t="s">
        <v>544</v>
      </c>
      <c r="T2" s="93" t="s">
        <v>545</v>
      </c>
      <c r="U2" s="93" t="s">
        <v>546</v>
      </c>
      <c r="V2" s="93" t="s">
        <v>547</v>
      </c>
      <c r="W2" s="93" t="s">
        <v>548</v>
      </c>
      <c r="X2" s="93" t="s">
        <v>549</v>
      </c>
      <c r="Y2" s="93" t="s">
        <v>550</v>
      </c>
      <c r="Z2" s="93" t="s">
        <v>551</v>
      </c>
      <c r="AA2" s="93" t="s">
        <v>552</v>
      </c>
      <c r="AB2" s="93" t="s">
        <v>553</v>
      </c>
      <c r="AC2" s="93" t="s">
        <v>554</v>
      </c>
      <c r="AD2" s="93" t="s">
        <v>555</v>
      </c>
      <c r="AE2" s="93" t="s">
        <v>556</v>
      </c>
      <c r="AF2" s="93" t="s">
        <v>557</v>
      </c>
      <c r="AG2" s="93" t="s">
        <v>558</v>
      </c>
      <c r="AH2" s="93" t="s">
        <v>559</v>
      </c>
      <c r="AI2" s="93" t="s">
        <v>560</v>
      </c>
      <c r="AJ2" s="93" t="s">
        <v>561</v>
      </c>
      <c r="AK2" s="93" t="s">
        <v>562</v>
      </c>
      <c r="AL2" s="93" t="s">
        <v>563</v>
      </c>
      <c r="AM2" s="93" t="s">
        <v>564</v>
      </c>
      <c r="AN2" s="93" t="s">
        <v>565</v>
      </c>
      <c r="AO2" s="93" t="s">
        <v>566</v>
      </c>
      <c r="AP2" s="93" t="s">
        <v>567</v>
      </c>
      <c r="AQ2" s="93" t="s">
        <v>568</v>
      </c>
      <c r="AR2" s="93" t="s">
        <v>569</v>
      </c>
      <c r="AS2" s="93" t="s">
        <v>570</v>
      </c>
      <c r="AT2" s="93" t="s">
        <v>571</v>
      </c>
      <c r="AU2" s="93" t="s">
        <v>572</v>
      </c>
      <c r="AV2" s="93" t="s">
        <v>573</v>
      </c>
      <c r="AW2" s="93" t="s">
        <v>574</v>
      </c>
      <c r="AX2" s="93" t="s">
        <v>575</v>
      </c>
      <c r="AY2" s="93" t="s">
        <v>576</v>
      </c>
      <c r="AZ2" s="93" t="s">
        <v>577</v>
      </c>
      <c r="BA2" s="93" t="s">
        <v>578</v>
      </c>
      <c r="BB2" s="93" t="s">
        <v>579</v>
      </c>
      <c r="BC2" s="93" t="s">
        <v>580</v>
      </c>
      <c r="BD2" s="93" t="s">
        <v>581</v>
      </c>
      <c r="BE2" s="93" t="s">
        <v>582</v>
      </c>
      <c r="BF2" s="93" t="s">
        <v>583</v>
      </c>
      <c r="BG2" s="93" t="s">
        <v>584</v>
      </c>
      <c r="BH2" s="93" t="s">
        <v>585</v>
      </c>
      <c r="BI2" s="93" t="s">
        <v>586</v>
      </c>
      <c r="BJ2" s="93" t="s">
        <v>587</v>
      </c>
      <c r="BK2" s="93" t="s">
        <v>588</v>
      </c>
      <c r="BL2" s="93" t="s">
        <v>589</v>
      </c>
      <c r="BM2" s="93" t="s">
        <v>590</v>
      </c>
      <c r="BN2" s="93" t="s">
        <v>591</v>
      </c>
      <c r="BO2" s="93" t="s">
        <v>592</v>
      </c>
      <c r="BP2" s="93" t="s">
        <v>593</v>
      </c>
      <c r="BQ2" s="93" t="s">
        <v>594</v>
      </c>
      <c r="BR2" s="93" t="s">
        <v>595</v>
      </c>
      <c r="BS2" s="93" t="s">
        <v>596</v>
      </c>
      <c r="BT2" s="93" t="s">
        <v>597</v>
      </c>
      <c r="BU2" s="93" t="s">
        <v>598</v>
      </c>
      <c r="BV2" s="93" t="s">
        <v>599</v>
      </c>
      <c r="BW2" s="93" t="s">
        <v>600</v>
      </c>
      <c r="BX2" s="93" t="s">
        <v>601</v>
      </c>
      <c r="BY2" s="93" t="s">
        <v>602</v>
      </c>
      <c r="BZ2" s="93" t="s">
        <v>603</v>
      </c>
      <c r="CA2" s="93" t="s">
        <v>604</v>
      </c>
      <c r="CB2" s="93" t="s">
        <v>605</v>
      </c>
      <c r="CC2" s="93" t="s">
        <v>606</v>
      </c>
      <c r="CD2" s="93" t="s">
        <v>607</v>
      </c>
      <c r="CE2" s="93" t="s">
        <v>608</v>
      </c>
      <c r="CF2" s="93" t="s">
        <v>609</v>
      </c>
      <c r="CG2" s="93" t="s">
        <v>610</v>
      </c>
      <c r="CH2" s="93" t="s">
        <v>611</v>
      </c>
      <c r="CI2" s="93" t="s">
        <v>612</v>
      </c>
      <c r="CJ2" s="93" t="s">
        <v>613</v>
      </c>
      <c r="CK2" s="93" t="s">
        <v>614</v>
      </c>
      <c r="CL2" s="93" t="s">
        <v>615</v>
      </c>
      <c r="CM2" s="93" t="s">
        <v>616</v>
      </c>
      <c r="CN2" s="93" t="s">
        <v>617</v>
      </c>
      <c r="CO2" s="93" t="s">
        <v>618</v>
      </c>
      <c r="CP2" s="93" t="s">
        <v>619</v>
      </c>
      <c r="CQ2" s="93" t="s">
        <v>620</v>
      </c>
      <c r="CR2" s="93" t="s">
        <v>621</v>
      </c>
      <c r="CS2" s="93" t="s">
        <v>622</v>
      </c>
      <c r="CT2" s="93" t="s">
        <v>623</v>
      </c>
      <c r="CU2" s="93" t="s">
        <v>624</v>
      </c>
      <c r="CV2" s="93" t="s">
        <v>625</v>
      </c>
      <c r="CW2" s="93" t="s">
        <v>626</v>
      </c>
      <c r="CX2" s="93" t="s">
        <v>627</v>
      </c>
      <c r="CY2" s="93" t="s">
        <v>628</v>
      </c>
      <c r="CZ2" s="93" t="s">
        <v>629</v>
      </c>
      <c r="DA2" s="93" t="s">
        <v>630</v>
      </c>
      <c r="DB2" s="93" t="s">
        <v>631</v>
      </c>
      <c r="DC2" s="93" t="s">
        <v>632</v>
      </c>
      <c r="DD2" s="93" t="s">
        <v>633</v>
      </c>
      <c r="DE2" s="93" t="s">
        <v>634</v>
      </c>
      <c r="DF2" s="93" t="s">
        <v>635</v>
      </c>
      <c r="DG2" s="93" t="s">
        <v>636</v>
      </c>
      <c r="DH2" s="93" t="s">
        <v>637</v>
      </c>
      <c r="DI2" s="93" t="s">
        <v>638</v>
      </c>
      <c r="DJ2" s="93" t="s">
        <v>639</v>
      </c>
      <c r="DK2" s="93" t="s">
        <v>640</v>
      </c>
      <c r="DL2" s="93" t="s">
        <v>641</v>
      </c>
      <c r="DM2" s="93" t="s">
        <v>642</v>
      </c>
      <c r="DN2" s="93" t="s">
        <v>643</v>
      </c>
      <c r="DO2" s="93" t="s">
        <v>644</v>
      </c>
      <c r="DP2" s="93" t="s">
        <v>645</v>
      </c>
      <c r="DQ2" s="93" t="s">
        <v>646</v>
      </c>
      <c r="DR2" s="93" t="s">
        <v>647</v>
      </c>
      <c r="DS2" s="93" t="s">
        <v>648</v>
      </c>
      <c r="DT2" s="93" t="s">
        <v>649</v>
      </c>
      <c r="DU2" s="93" t="s">
        <v>650</v>
      </c>
      <c r="DV2" s="93" t="s">
        <v>651</v>
      </c>
      <c r="DW2" s="93" t="s">
        <v>652</v>
      </c>
      <c r="DX2" s="93" t="s">
        <v>653</v>
      </c>
      <c r="DY2" s="93" t="s">
        <v>654</v>
      </c>
      <c r="DZ2" s="93" t="s">
        <v>655</v>
      </c>
      <c r="EA2" s="93" t="s">
        <v>656</v>
      </c>
      <c r="EB2" s="93" t="s">
        <v>657</v>
      </c>
      <c r="EC2" s="93" t="s">
        <v>658</v>
      </c>
      <c r="ED2" s="93" t="s">
        <v>659</v>
      </c>
      <c r="EE2" s="93" t="s">
        <v>660</v>
      </c>
      <c r="EF2" s="93" t="s">
        <v>661</v>
      </c>
      <c r="EG2" s="93" t="s">
        <v>662</v>
      </c>
      <c r="EH2" s="93" t="s">
        <v>663</v>
      </c>
      <c r="EI2" s="93" t="s">
        <v>664</v>
      </c>
      <c r="EJ2" s="93" t="s">
        <v>665</v>
      </c>
      <c r="EK2" s="93" t="s">
        <v>666</v>
      </c>
      <c r="EL2" s="93" t="s">
        <v>667</v>
      </c>
      <c r="EM2" s="93" t="s">
        <v>668</v>
      </c>
      <c r="EN2" s="93" t="s">
        <v>669</v>
      </c>
      <c r="EO2" s="93" t="s">
        <v>670</v>
      </c>
      <c r="EP2" s="93" t="s">
        <v>671</v>
      </c>
      <c r="EQ2" s="93" t="s">
        <v>672</v>
      </c>
      <c r="ER2" s="93" t="s">
        <v>673</v>
      </c>
      <c r="ES2" s="93" t="s">
        <v>674</v>
      </c>
      <c r="ET2" s="93" t="s">
        <v>675</v>
      </c>
      <c r="EU2" s="93" t="s">
        <v>676</v>
      </c>
      <c r="EV2" s="93" t="s">
        <v>677</v>
      </c>
      <c r="EW2" s="93" t="s">
        <v>678</v>
      </c>
      <c r="EX2" s="93" t="s">
        <v>679</v>
      </c>
      <c r="EY2" s="93" t="s">
        <v>680</v>
      </c>
      <c r="EZ2" s="93" t="s">
        <v>681</v>
      </c>
      <c r="FA2" s="93" t="s">
        <v>682</v>
      </c>
      <c r="FB2" s="93" t="s">
        <v>683</v>
      </c>
      <c r="FC2" s="93" t="s">
        <v>684</v>
      </c>
      <c r="FD2" s="93" t="s">
        <v>685</v>
      </c>
      <c r="FE2" s="93" t="s">
        <v>686</v>
      </c>
      <c r="FF2" s="93" t="s">
        <v>687</v>
      </c>
      <c r="FG2" s="93" t="s">
        <v>688</v>
      </c>
      <c r="FH2" s="93" t="s">
        <v>689</v>
      </c>
      <c r="FI2" s="93" t="s">
        <v>690</v>
      </c>
      <c r="FJ2" s="93" t="s">
        <v>691</v>
      </c>
      <c r="FK2" s="93" t="s">
        <v>692</v>
      </c>
      <c r="FL2" s="93" t="s">
        <v>693</v>
      </c>
      <c r="FM2" s="93" t="s">
        <v>694</v>
      </c>
      <c r="FN2" s="93" t="s">
        <v>695</v>
      </c>
      <c r="FO2" s="93" t="s">
        <v>696</v>
      </c>
      <c r="FP2" s="93" t="s">
        <v>697</v>
      </c>
      <c r="FQ2" s="93" t="s">
        <v>698</v>
      </c>
      <c r="FR2" s="93" t="s">
        <v>699</v>
      </c>
      <c r="FS2" s="93" t="s">
        <v>700</v>
      </c>
      <c r="FT2" s="93" t="s">
        <v>701</v>
      </c>
      <c r="FU2" s="93" t="s">
        <v>702</v>
      </c>
      <c r="FV2" s="93" t="s">
        <v>703</v>
      </c>
      <c r="FW2" s="93" t="s">
        <v>704</v>
      </c>
      <c r="FX2" s="93" t="s">
        <v>705</v>
      </c>
      <c r="FY2" s="93" t="s">
        <v>706</v>
      </c>
      <c r="FZ2" s="93" t="s">
        <v>707</v>
      </c>
      <c r="GA2" s="93" t="s">
        <v>708</v>
      </c>
      <c r="GB2" s="93" t="s">
        <v>709</v>
      </c>
      <c r="GC2" s="93" t="s">
        <v>710</v>
      </c>
      <c r="GD2" s="93" t="s">
        <v>711</v>
      </c>
      <c r="GE2" s="93" t="s">
        <v>712</v>
      </c>
      <c r="GF2" s="93" t="s">
        <v>713</v>
      </c>
      <c r="GG2" s="93" t="s">
        <v>714</v>
      </c>
      <c r="GH2" s="93" t="s">
        <v>715</v>
      </c>
      <c r="GI2" s="93" t="s">
        <v>716</v>
      </c>
      <c r="GJ2" s="93" t="s">
        <v>717</v>
      </c>
      <c r="GK2" s="93" t="s">
        <v>718</v>
      </c>
      <c r="GL2" s="93" t="s">
        <v>719</v>
      </c>
      <c r="GM2" s="93" t="s">
        <v>720</v>
      </c>
      <c r="GN2" s="93" t="s">
        <v>721</v>
      </c>
      <c r="GO2" s="93" t="s">
        <v>722</v>
      </c>
      <c r="GP2" s="93" t="s">
        <v>723</v>
      </c>
      <c r="GQ2" s="93" t="s">
        <v>724</v>
      </c>
      <c r="GR2" s="93" t="s">
        <v>725</v>
      </c>
      <c r="GS2" s="93" t="s">
        <v>726</v>
      </c>
      <c r="GT2" s="93" t="s">
        <v>727</v>
      </c>
      <c r="GU2" s="93" t="s">
        <v>728</v>
      </c>
      <c r="GV2" s="93" t="s">
        <v>729</v>
      </c>
      <c r="GW2" s="93" t="s">
        <v>730</v>
      </c>
      <c r="GX2" s="93" t="s">
        <v>731</v>
      </c>
      <c r="GY2" s="93" t="s">
        <v>732</v>
      </c>
      <c r="GZ2" s="93" t="s">
        <v>733</v>
      </c>
      <c r="HA2" s="93" t="s">
        <v>734</v>
      </c>
      <c r="HB2" s="93" t="s">
        <v>735</v>
      </c>
      <c r="HC2" s="93" t="s">
        <v>736</v>
      </c>
      <c r="HD2" s="93" t="s">
        <v>737</v>
      </c>
      <c r="HE2" s="93" t="s">
        <v>738</v>
      </c>
      <c r="HF2" s="93" t="s">
        <v>739</v>
      </c>
      <c r="HG2" s="93" t="s">
        <v>740</v>
      </c>
      <c r="HH2" s="93" t="s">
        <v>741</v>
      </c>
      <c r="HI2" s="93" t="s">
        <v>742</v>
      </c>
      <c r="HJ2" s="93" t="s">
        <v>743</v>
      </c>
      <c r="HK2" s="93" t="s">
        <v>744</v>
      </c>
      <c r="HL2" s="93" t="s">
        <v>745</v>
      </c>
      <c r="HM2" s="93" t="s">
        <v>746</v>
      </c>
      <c r="HN2" s="93" t="s">
        <v>747</v>
      </c>
      <c r="HO2" s="93" t="s">
        <v>748</v>
      </c>
      <c r="HP2" s="93" t="s">
        <v>749</v>
      </c>
      <c r="HQ2" s="93" t="s">
        <v>750</v>
      </c>
      <c r="HR2" s="93" t="s">
        <v>751</v>
      </c>
      <c r="HS2" s="93" t="s">
        <v>752</v>
      </c>
      <c r="HT2" s="93" t="s">
        <v>753</v>
      </c>
      <c r="HU2" s="93" t="s">
        <v>754</v>
      </c>
      <c r="HV2" s="93" t="s">
        <v>755</v>
      </c>
      <c r="HW2" s="93" t="s">
        <v>756</v>
      </c>
      <c r="HX2" s="93" t="s">
        <v>757</v>
      </c>
      <c r="HY2" s="93" t="s">
        <v>758</v>
      </c>
      <c r="HZ2" s="93" t="s">
        <v>759</v>
      </c>
      <c r="IA2" s="93" t="s">
        <v>760</v>
      </c>
      <c r="IB2" s="93" t="s">
        <v>761</v>
      </c>
    </row>
    <row r="3" spans="1:236" x14ac:dyDescent="0.4">
      <c r="B3" s="85" t="s">
        <v>762</v>
      </c>
      <c r="C3" s="85" t="s">
        <v>763</v>
      </c>
      <c r="D3" s="85" t="s">
        <v>764</v>
      </c>
      <c r="E3" s="85" t="s">
        <v>765</v>
      </c>
      <c r="F3" s="85" t="s">
        <v>766</v>
      </c>
      <c r="G3" s="85" t="s">
        <v>767</v>
      </c>
      <c r="H3" s="85" t="s">
        <v>768</v>
      </c>
      <c r="I3" s="85" t="s">
        <v>769</v>
      </c>
      <c r="J3" s="85" t="s">
        <v>770</v>
      </c>
      <c r="K3" s="85" t="s">
        <v>771</v>
      </c>
      <c r="L3" s="85" t="s">
        <v>772</v>
      </c>
      <c r="M3" s="85" t="s">
        <v>773</v>
      </c>
      <c r="N3" s="85" t="s">
        <v>774</v>
      </c>
      <c r="O3" s="85" t="s">
        <v>775</v>
      </c>
      <c r="P3" s="85" t="s">
        <v>776</v>
      </c>
      <c r="Q3" s="85" t="s">
        <v>777</v>
      </c>
      <c r="R3" s="85" t="s">
        <v>778</v>
      </c>
      <c r="S3" s="85" t="s">
        <v>779</v>
      </c>
      <c r="T3" s="85" t="s">
        <v>780</v>
      </c>
      <c r="U3" s="85" t="s">
        <v>108</v>
      </c>
      <c r="V3" s="85" t="s">
        <v>781</v>
      </c>
      <c r="W3" s="85" t="s">
        <v>385</v>
      </c>
      <c r="X3" s="85" t="s">
        <v>431</v>
      </c>
      <c r="Y3" s="85" t="s">
        <v>462</v>
      </c>
      <c r="Z3" s="85" t="s">
        <v>782</v>
      </c>
      <c r="AA3" s="85" t="s">
        <v>783</v>
      </c>
      <c r="AB3" s="85" t="s">
        <v>784</v>
      </c>
      <c r="AC3" s="85" t="s">
        <v>333</v>
      </c>
      <c r="AD3" s="85" t="s">
        <v>785</v>
      </c>
      <c r="AE3" s="85" t="s">
        <v>432</v>
      </c>
      <c r="AF3" s="85" t="s">
        <v>786</v>
      </c>
      <c r="AG3" s="85" t="s">
        <v>787</v>
      </c>
      <c r="AH3" s="85" t="s">
        <v>788</v>
      </c>
      <c r="AI3" s="85" t="s">
        <v>789</v>
      </c>
      <c r="AJ3" s="85" t="s">
        <v>790</v>
      </c>
      <c r="AK3" s="85" t="s">
        <v>791</v>
      </c>
      <c r="AL3" s="85" t="s">
        <v>762</v>
      </c>
      <c r="AM3" s="85" t="s">
        <v>783</v>
      </c>
      <c r="AN3" s="85" t="s">
        <v>763</v>
      </c>
      <c r="AO3" s="85" t="s">
        <v>784</v>
      </c>
      <c r="AP3" s="85" t="s">
        <v>792</v>
      </c>
      <c r="AQ3" s="85" t="s">
        <v>793</v>
      </c>
      <c r="AR3" s="85" t="s">
        <v>794</v>
      </c>
      <c r="AS3" s="85" t="s">
        <v>795</v>
      </c>
      <c r="AT3" s="85" t="s">
        <v>796</v>
      </c>
      <c r="AU3" s="85" t="s">
        <v>797</v>
      </c>
      <c r="AV3" s="85" t="s">
        <v>798</v>
      </c>
      <c r="AW3" s="85" t="s">
        <v>799</v>
      </c>
      <c r="AX3" s="85" t="s">
        <v>800</v>
      </c>
      <c r="AY3" s="85" t="s">
        <v>801</v>
      </c>
      <c r="AZ3" s="85" t="s">
        <v>802</v>
      </c>
      <c r="BA3" s="85" t="s">
        <v>803</v>
      </c>
      <c r="BB3" s="85" t="s">
        <v>804</v>
      </c>
      <c r="BC3" s="85" t="s">
        <v>805</v>
      </c>
      <c r="BD3" s="85" t="s">
        <v>806</v>
      </c>
      <c r="BE3" s="85" t="s">
        <v>807</v>
      </c>
      <c r="BF3" s="85" t="s">
        <v>808</v>
      </c>
      <c r="BG3" s="85" t="s">
        <v>809</v>
      </c>
      <c r="BH3" s="85" t="s">
        <v>810</v>
      </c>
      <c r="BI3" s="85" t="s">
        <v>811</v>
      </c>
      <c r="BJ3" s="85" t="s">
        <v>812</v>
      </c>
      <c r="BK3" s="85" t="s">
        <v>813</v>
      </c>
      <c r="BL3" s="85" t="s">
        <v>814</v>
      </c>
      <c r="BM3" s="85" t="s">
        <v>161</v>
      </c>
      <c r="BN3" s="85" t="s">
        <v>815</v>
      </c>
      <c r="BO3" s="85" t="s">
        <v>815</v>
      </c>
      <c r="BP3" s="85" t="s">
        <v>815</v>
      </c>
      <c r="BQ3" s="85" t="s">
        <v>816</v>
      </c>
      <c r="BR3" s="85" t="s">
        <v>817</v>
      </c>
      <c r="BS3" s="85" t="s">
        <v>818</v>
      </c>
      <c r="BT3" s="85" t="s">
        <v>819</v>
      </c>
      <c r="BU3" s="85" t="s">
        <v>820</v>
      </c>
      <c r="BV3" s="85" t="s">
        <v>821</v>
      </c>
      <c r="BW3" s="85" t="s">
        <v>822</v>
      </c>
      <c r="BX3" s="85" t="s">
        <v>823</v>
      </c>
      <c r="BY3" s="85" t="s">
        <v>824</v>
      </c>
      <c r="BZ3" s="85" t="s">
        <v>825</v>
      </c>
      <c r="CA3" s="85" t="s">
        <v>826</v>
      </c>
      <c r="CB3" s="85" t="s">
        <v>827</v>
      </c>
      <c r="CC3" s="85" t="s">
        <v>828</v>
      </c>
      <c r="CD3" s="85" t="s">
        <v>829</v>
      </c>
      <c r="CE3" s="85" t="s">
        <v>830</v>
      </c>
      <c r="CF3" s="85" t="s">
        <v>831</v>
      </c>
      <c r="CG3" s="85" t="s">
        <v>832</v>
      </c>
      <c r="CH3" s="85" t="s">
        <v>833</v>
      </c>
      <c r="CI3" s="85" t="s">
        <v>834</v>
      </c>
      <c r="CJ3" s="85" t="s">
        <v>835</v>
      </c>
      <c r="CK3" s="85" t="s">
        <v>836</v>
      </c>
      <c r="CL3" s="85" t="s">
        <v>837</v>
      </c>
      <c r="CM3" s="85" t="s">
        <v>838</v>
      </c>
      <c r="CN3" s="85" t="s">
        <v>839</v>
      </c>
      <c r="CO3" s="85" t="s">
        <v>840</v>
      </c>
      <c r="CP3" s="85" t="s">
        <v>841</v>
      </c>
      <c r="CQ3" s="85" t="s">
        <v>842</v>
      </c>
      <c r="CR3" s="85" t="s">
        <v>843</v>
      </c>
      <c r="CS3" s="85" t="s">
        <v>844</v>
      </c>
      <c r="CT3" s="85" t="s">
        <v>845</v>
      </c>
      <c r="CU3" s="85" t="s">
        <v>846</v>
      </c>
      <c r="CV3" s="85" t="s">
        <v>847</v>
      </c>
      <c r="CW3" s="85" t="s">
        <v>848</v>
      </c>
      <c r="CX3" s="85" t="s">
        <v>849</v>
      </c>
      <c r="CY3" s="85" t="s">
        <v>850</v>
      </c>
      <c r="CZ3" s="85" t="s">
        <v>851</v>
      </c>
      <c r="DA3" s="85" t="s">
        <v>852</v>
      </c>
      <c r="DB3" s="85" t="s">
        <v>853</v>
      </c>
      <c r="DC3" s="85" t="s">
        <v>854</v>
      </c>
      <c r="DD3" s="85" t="s">
        <v>855</v>
      </c>
      <c r="DE3" s="85" t="s">
        <v>856</v>
      </c>
      <c r="DF3" s="85" t="s">
        <v>857</v>
      </c>
      <c r="DG3" s="85" t="s">
        <v>858</v>
      </c>
      <c r="DH3" s="85" t="s">
        <v>859</v>
      </c>
      <c r="DI3" s="85" t="s">
        <v>860</v>
      </c>
      <c r="DJ3" s="85" t="s">
        <v>861</v>
      </c>
      <c r="DK3" s="85" t="s">
        <v>862</v>
      </c>
      <c r="DL3" s="85" t="s">
        <v>863</v>
      </c>
      <c r="DM3" s="85" t="s">
        <v>864</v>
      </c>
      <c r="DN3" s="85" t="s">
        <v>865</v>
      </c>
      <c r="DO3" s="85" t="s">
        <v>866</v>
      </c>
      <c r="DP3" s="85" t="s">
        <v>867</v>
      </c>
      <c r="DQ3" s="85" t="s">
        <v>868</v>
      </c>
      <c r="DR3" s="85" t="s">
        <v>869</v>
      </c>
      <c r="DS3" s="85" t="s">
        <v>870</v>
      </c>
      <c r="DT3" s="85" t="s">
        <v>871</v>
      </c>
      <c r="DU3" s="85" t="s">
        <v>872</v>
      </c>
      <c r="DV3" s="85" t="s">
        <v>873</v>
      </c>
      <c r="DW3" s="85" t="s">
        <v>874</v>
      </c>
      <c r="DX3" s="85" t="s">
        <v>875</v>
      </c>
      <c r="DY3" s="85" t="s">
        <v>831</v>
      </c>
      <c r="DZ3" s="85" t="s">
        <v>831</v>
      </c>
      <c r="EA3" s="85" t="s">
        <v>876</v>
      </c>
      <c r="EB3" s="85" t="s">
        <v>877</v>
      </c>
      <c r="EC3" s="85" t="s">
        <v>878</v>
      </c>
      <c r="ED3" s="85" t="s">
        <v>830</v>
      </c>
      <c r="EE3" s="85" t="s">
        <v>831</v>
      </c>
      <c r="EF3" s="85" t="s">
        <v>879</v>
      </c>
      <c r="EG3" s="85" t="s">
        <v>880</v>
      </c>
      <c r="EH3" s="85" t="s">
        <v>881</v>
      </c>
      <c r="EI3" s="85" t="s">
        <v>882</v>
      </c>
      <c r="EJ3" s="85" t="s">
        <v>883</v>
      </c>
      <c r="EK3" s="85" t="s">
        <v>884</v>
      </c>
      <c r="EL3" s="85" t="s">
        <v>885</v>
      </c>
      <c r="EM3" s="85" t="s">
        <v>886</v>
      </c>
      <c r="EN3" s="85" t="s">
        <v>887</v>
      </c>
      <c r="EO3" s="85" t="s">
        <v>816</v>
      </c>
      <c r="EP3" s="85" t="s">
        <v>888</v>
      </c>
      <c r="EQ3" s="85" t="s">
        <v>889</v>
      </c>
      <c r="ER3" s="85" t="s">
        <v>890</v>
      </c>
      <c r="ES3" s="85" t="s">
        <v>891</v>
      </c>
      <c r="ET3" s="85" t="s">
        <v>892</v>
      </c>
      <c r="EU3" s="85" t="s">
        <v>893</v>
      </c>
      <c r="EV3" s="85" t="s">
        <v>894</v>
      </c>
      <c r="EW3" s="85" t="s">
        <v>895</v>
      </c>
      <c r="EX3" s="85" t="s">
        <v>896</v>
      </c>
      <c r="EY3" s="85" t="s">
        <v>897</v>
      </c>
      <c r="EZ3" s="85" t="s">
        <v>898</v>
      </c>
      <c r="FA3" s="85" t="s">
        <v>899</v>
      </c>
      <c r="FB3" s="85" t="s">
        <v>899</v>
      </c>
      <c r="FC3" s="85" t="s">
        <v>899</v>
      </c>
      <c r="FD3" s="85" t="s">
        <v>899</v>
      </c>
      <c r="FE3" s="85" t="s">
        <v>899</v>
      </c>
      <c r="FF3" s="85" t="s">
        <v>900</v>
      </c>
      <c r="FG3" s="85" t="s">
        <v>901</v>
      </c>
      <c r="FH3" s="85" t="s">
        <v>902</v>
      </c>
      <c r="FI3" s="85" t="s">
        <v>903</v>
      </c>
      <c r="FJ3" s="85" t="s">
        <v>904</v>
      </c>
      <c r="FK3" s="85" t="s">
        <v>905</v>
      </c>
      <c r="FL3" s="85" t="s">
        <v>906</v>
      </c>
      <c r="FM3" s="85" t="s">
        <v>907</v>
      </c>
      <c r="FN3" s="85" t="s">
        <v>908</v>
      </c>
      <c r="FO3" s="85" t="s">
        <v>909</v>
      </c>
      <c r="FP3" s="85" t="s">
        <v>910</v>
      </c>
      <c r="FQ3" s="85" t="s">
        <v>911</v>
      </c>
      <c r="FR3" s="85" t="s">
        <v>912</v>
      </c>
      <c r="FS3" s="85" t="s">
        <v>913</v>
      </c>
      <c r="FT3" s="85" t="s">
        <v>914</v>
      </c>
      <c r="FU3" s="85" t="s">
        <v>915</v>
      </c>
      <c r="FV3" s="85" t="s">
        <v>916</v>
      </c>
      <c r="FW3" s="85" t="s">
        <v>917</v>
      </c>
      <c r="FX3" s="85" t="s">
        <v>918</v>
      </c>
      <c r="FY3" s="85" t="s">
        <v>919</v>
      </c>
      <c r="FZ3" s="85" t="s">
        <v>920</v>
      </c>
      <c r="GA3" s="85" t="s">
        <v>921</v>
      </c>
      <c r="GB3" s="85" t="s">
        <v>922</v>
      </c>
      <c r="GC3" s="85" t="s">
        <v>923</v>
      </c>
      <c r="GD3" s="85" t="s">
        <v>924</v>
      </c>
      <c r="GE3" s="85" t="s">
        <v>925</v>
      </c>
      <c r="GF3" s="85" t="s">
        <v>926</v>
      </c>
      <c r="GG3" s="85" t="s">
        <v>927</v>
      </c>
      <c r="GH3" s="85" t="s">
        <v>928</v>
      </c>
      <c r="GI3" s="85" t="s">
        <v>929</v>
      </c>
      <c r="GJ3" s="85" t="s">
        <v>930</v>
      </c>
      <c r="GK3" s="85" t="s">
        <v>931</v>
      </c>
      <c r="GL3" s="85" t="s">
        <v>932</v>
      </c>
      <c r="GM3" s="85" t="s">
        <v>933</v>
      </c>
      <c r="GN3" s="85" t="s">
        <v>934</v>
      </c>
      <c r="GO3" s="85" t="s">
        <v>935</v>
      </c>
      <c r="GP3" s="85" t="s">
        <v>936</v>
      </c>
      <c r="GQ3" s="85" t="s">
        <v>937</v>
      </c>
      <c r="GR3" s="85" t="s">
        <v>938</v>
      </c>
      <c r="GS3" s="85" t="s">
        <v>939</v>
      </c>
      <c r="GT3" s="85" t="s">
        <v>940</v>
      </c>
      <c r="GU3" s="85" t="s">
        <v>941</v>
      </c>
      <c r="GV3" s="85" t="s">
        <v>942</v>
      </c>
      <c r="GW3" s="85" t="s">
        <v>943</v>
      </c>
      <c r="GX3" s="85" t="s">
        <v>944</v>
      </c>
      <c r="GY3" s="85" t="s">
        <v>945</v>
      </c>
      <c r="GZ3" s="85" t="s">
        <v>946</v>
      </c>
      <c r="HA3" s="85" t="s">
        <v>947</v>
      </c>
      <c r="HB3" s="85" t="s">
        <v>948</v>
      </c>
      <c r="HC3" s="85" t="s">
        <v>949</v>
      </c>
      <c r="HD3" s="85" t="s">
        <v>950</v>
      </c>
      <c r="HE3" s="85" t="s">
        <v>951</v>
      </c>
      <c r="HF3" s="85" t="s">
        <v>952</v>
      </c>
      <c r="HG3" s="85" t="s">
        <v>953</v>
      </c>
      <c r="HH3" s="85" t="s">
        <v>954</v>
      </c>
      <c r="HI3" s="85" t="s">
        <v>955</v>
      </c>
      <c r="HJ3" s="85" t="s">
        <v>514</v>
      </c>
      <c r="HK3" s="85" t="s">
        <v>956</v>
      </c>
      <c r="HL3" s="85" t="s">
        <v>957</v>
      </c>
      <c r="HM3" s="85" t="s">
        <v>958</v>
      </c>
      <c r="HN3" s="85" t="s">
        <v>459</v>
      </c>
      <c r="HO3" s="85" t="s">
        <v>959</v>
      </c>
      <c r="HP3" s="85" t="s">
        <v>960</v>
      </c>
      <c r="HQ3" s="85" t="s">
        <v>961</v>
      </c>
      <c r="HR3" s="85" t="s">
        <v>962</v>
      </c>
      <c r="HS3" s="85" t="s">
        <v>963</v>
      </c>
      <c r="HT3" s="85" t="s">
        <v>964</v>
      </c>
      <c r="HU3" s="85" t="s">
        <v>965</v>
      </c>
      <c r="HV3" s="85" t="s">
        <v>966</v>
      </c>
      <c r="HW3" s="85" t="s">
        <v>967</v>
      </c>
      <c r="HX3" s="85" t="s">
        <v>968</v>
      </c>
      <c r="HY3" s="85" t="s">
        <v>969</v>
      </c>
      <c r="HZ3" s="85" t="s">
        <v>970</v>
      </c>
      <c r="IA3" s="85" t="s">
        <v>971</v>
      </c>
      <c r="IB3" s="85" t="s">
        <v>972</v>
      </c>
    </row>
    <row r="4" spans="1:236" x14ac:dyDescent="0.4">
      <c r="B4" s="85" t="s">
        <v>973</v>
      </c>
      <c r="C4" s="85" t="s">
        <v>974</v>
      </c>
      <c r="D4" s="85" t="s">
        <v>975</v>
      </c>
      <c r="E4" s="85" t="s">
        <v>976</v>
      </c>
      <c r="F4" s="85" t="s">
        <v>977</v>
      </c>
      <c r="G4" s="85" t="s">
        <v>978</v>
      </c>
      <c r="H4" s="85" t="s">
        <v>979</v>
      </c>
      <c r="I4" s="85" t="s">
        <v>980</v>
      </c>
      <c r="J4" s="85" t="s">
        <v>981</v>
      </c>
      <c r="K4" s="85" t="s">
        <v>327</v>
      </c>
      <c r="L4" s="85" t="s">
        <v>982</v>
      </c>
      <c r="M4" s="85" t="s">
        <v>983</v>
      </c>
      <c r="N4" s="85" t="s">
        <v>984</v>
      </c>
      <c r="O4" s="85" t="s">
        <v>985</v>
      </c>
      <c r="P4" s="85" t="s">
        <v>986</v>
      </c>
      <c r="Q4" s="85" t="s">
        <v>987</v>
      </c>
      <c r="R4" s="85" t="s">
        <v>988</v>
      </c>
      <c r="S4" s="85" t="s">
        <v>989</v>
      </c>
      <c r="U4" s="85" t="s">
        <v>990</v>
      </c>
      <c r="V4" s="85" t="s">
        <v>991</v>
      </c>
      <c r="Y4" s="85" t="s">
        <v>992</v>
      </c>
      <c r="Z4" s="85" t="s">
        <v>993</v>
      </c>
      <c r="AA4" s="85" t="s">
        <v>994</v>
      </c>
      <c r="AB4" s="85" t="s">
        <v>995</v>
      </c>
      <c r="AC4" s="85" t="s">
        <v>996</v>
      </c>
      <c r="AD4" s="85" t="s">
        <v>997</v>
      </c>
      <c r="AE4" s="85" t="s">
        <v>998</v>
      </c>
      <c r="AF4" s="85" t="s">
        <v>999</v>
      </c>
      <c r="AG4" s="85" t="s">
        <v>1000</v>
      </c>
      <c r="AH4" s="85" t="s">
        <v>1001</v>
      </c>
      <c r="AJ4" s="85" t="s">
        <v>1002</v>
      </c>
      <c r="AK4" s="85" t="s">
        <v>1003</v>
      </c>
      <c r="AL4" s="85" t="s">
        <v>973</v>
      </c>
      <c r="AM4" s="85" t="s">
        <v>994</v>
      </c>
      <c r="AN4" s="85" t="s">
        <v>1004</v>
      </c>
      <c r="AO4" s="85" t="s">
        <v>995</v>
      </c>
      <c r="AP4" s="85" t="s">
        <v>1005</v>
      </c>
      <c r="AR4" s="85" t="s">
        <v>1006</v>
      </c>
      <c r="AS4" s="85" t="s">
        <v>1007</v>
      </c>
      <c r="AT4" s="85" t="s">
        <v>1008</v>
      </c>
      <c r="AU4" s="85" t="s">
        <v>1009</v>
      </c>
      <c r="AV4" s="85" t="s">
        <v>1010</v>
      </c>
      <c r="AW4" s="85" t="s">
        <v>1011</v>
      </c>
      <c r="AX4" s="85" t="s">
        <v>1012</v>
      </c>
      <c r="AY4" s="85" t="s">
        <v>1013</v>
      </c>
      <c r="AZ4" s="85" t="s">
        <v>1014</v>
      </c>
      <c r="BA4" s="85" t="s">
        <v>1015</v>
      </c>
      <c r="BB4" s="85" t="s">
        <v>390</v>
      </c>
      <c r="BC4" s="85" t="s">
        <v>1016</v>
      </c>
      <c r="BD4" s="85" t="s">
        <v>1017</v>
      </c>
      <c r="BE4" s="85" t="s">
        <v>1018</v>
      </c>
      <c r="BF4" s="85" t="s">
        <v>1019</v>
      </c>
      <c r="BH4" s="85" t="s">
        <v>1020</v>
      </c>
      <c r="BI4" s="85" t="s">
        <v>986</v>
      </c>
      <c r="BJ4" s="85" t="s">
        <v>1021</v>
      </c>
      <c r="BK4" s="85" t="s">
        <v>1022</v>
      </c>
      <c r="BL4" s="85" t="s">
        <v>1023</v>
      </c>
      <c r="BM4" s="85" t="s">
        <v>1024</v>
      </c>
      <c r="BN4" s="85" t="s">
        <v>1025</v>
      </c>
      <c r="BO4" s="85" t="s">
        <v>1026</v>
      </c>
      <c r="BP4" s="85" t="s">
        <v>1027</v>
      </c>
      <c r="BQ4" s="85" t="s">
        <v>1028</v>
      </c>
      <c r="BR4" s="85" t="s">
        <v>1029</v>
      </c>
      <c r="BS4" s="85" t="s">
        <v>1030</v>
      </c>
      <c r="BT4" s="85" t="s">
        <v>1031</v>
      </c>
      <c r="BU4" s="85" t="s">
        <v>1032</v>
      </c>
      <c r="BV4" s="85" t="s">
        <v>1033</v>
      </c>
      <c r="BW4" s="85" t="s">
        <v>1034</v>
      </c>
      <c r="BX4" s="85" t="s">
        <v>1035</v>
      </c>
      <c r="BY4" s="85" t="s">
        <v>1036</v>
      </c>
      <c r="BZ4" s="85" t="s">
        <v>1037</v>
      </c>
      <c r="CA4" s="85" t="s">
        <v>1038</v>
      </c>
      <c r="CB4" s="85" t="s">
        <v>1039</v>
      </c>
      <c r="CC4" s="85" t="s">
        <v>1040</v>
      </c>
      <c r="CD4" s="85" t="s">
        <v>1041</v>
      </c>
      <c r="CE4" s="85" t="s">
        <v>439</v>
      </c>
      <c r="CF4" s="85" t="s">
        <v>1042</v>
      </c>
      <c r="CG4" s="85" t="s">
        <v>1043</v>
      </c>
      <c r="CH4" s="85" t="s">
        <v>1044</v>
      </c>
      <c r="CI4" s="85" t="s">
        <v>1045</v>
      </c>
      <c r="CJ4" s="85" t="s">
        <v>1046</v>
      </c>
      <c r="CK4" s="85" t="s">
        <v>1047</v>
      </c>
      <c r="CL4" s="85" t="s">
        <v>1048</v>
      </c>
      <c r="CM4" s="85" t="s">
        <v>1049</v>
      </c>
      <c r="CN4" s="85" t="s">
        <v>1050</v>
      </c>
      <c r="CO4" s="85" t="s">
        <v>1051</v>
      </c>
      <c r="CP4" s="85" t="s">
        <v>1052</v>
      </c>
      <c r="CQ4" s="85" t="s">
        <v>1053</v>
      </c>
      <c r="CR4" s="85" t="s">
        <v>1054</v>
      </c>
      <c r="CS4" s="85" t="s">
        <v>1055</v>
      </c>
      <c r="CT4" s="85" t="s">
        <v>1056</v>
      </c>
      <c r="CU4" s="85" t="s">
        <v>1057</v>
      </c>
      <c r="CV4" s="85" t="s">
        <v>1058</v>
      </c>
      <c r="CW4" s="85" t="s">
        <v>1059</v>
      </c>
      <c r="CX4" s="85" t="s">
        <v>1060</v>
      </c>
      <c r="CY4" s="85" t="s">
        <v>1061</v>
      </c>
      <c r="CZ4" s="85" t="s">
        <v>1062</v>
      </c>
      <c r="DA4" s="85" t="s">
        <v>1063</v>
      </c>
      <c r="DB4" s="85" t="s">
        <v>1064</v>
      </c>
      <c r="DC4" s="85" t="s">
        <v>1065</v>
      </c>
      <c r="DD4" s="85" t="s">
        <v>1066</v>
      </c>
      <c r="DE4" s="85" t="s">
        <v>1067</v>
      </c>
      <c r="DF4" s="85" t="s">
        <v>1068</v>
      </c>
      <c r="DG4" s="85" t="s">
        <v>1069</v>
      </c>
      <c r="DH4" s="85" t="s">
        <v>1070</v>
      </c>
      <c r="DI4" s="85" t="s">
        <v>1071</v>
      </c>
      <c r="DJ4" s="85" t="s">
        <v>1072</v>
      </c>
      <c r="DK4" s="85" t="s">
        <v>1073</v>
      </c>
      <c r="DL4" s="85" t="s">
        <v>1074</v>
      </c>
      <c r="DM4" s="85" t="s">
        <v>1075</v>
      </c>
      <c r="DN4" s="85" t="s">
        <v>1076</v>
      </c>
      <c r="DO4" s="85" t="s">
        <v>1077</v>
      </c>
      <c r="DP4" s="85" t="s">
        <v>1078</v>
      </c>
      <c r="DQ4" s="85" t="s">
        <v>1079</v>
      </c>
      <c r="DR4" s="85" t="s">
        <v>1080</v>
      </c>
      <c r="DS4" s="85" t="s">
        <v>1081</v>
      </c>
      <c r="DT4" s="85" t="s">
        <v>1082</v>
      </c>
      <c r="DU4" s="85" t="s">
        <v>1083</v>
      </c>
      <c r="DV4" s="85" t="s">
        <v>1084</v>
      </c>
      <c r="DW4" s="85" t="s">
        <v>1085</v>
      </c>
      <c r="DX4" s="85" t="s">
        <v>1086</v>
      </c>
      <c r="DY4" s="85" t="s">
        <v>1042</v>
      </c>
      <c r="DZ4" s="85" t="s">
        <v>1042</v>
      </c>
      <c r="EA4" s="85" t="s">
        <v>1087</v>
      </c>
      <c r="EB4" s="85" t="s">
        <v>1088</v>
      </c>
      <c r="EC4" s="85" t="s">
        <v>1089</v>
      </c>
      <c r="ED4" s="85" t="s">
        <v>439</v>
      </c>
      <c r="EE4" s="85" t="s">
        <v>1042</v>
      </c>
      <c r="EF4" s="85" t="s">
        <v>1090</v>
      </c>
      <c r="EG4" s="85" t="s">
        <v>1091</v>
      </c>
      <c r="EH4" s="85" t="s">
        <v>1092</v>
      </c>
      <c r="EI4" s="85" t="s">
        <v>1093</v>
      </c>
      <c r="EJ4" s="85" t="s">
        <v>1094</v>
      </c>
      <c r="EK4" s="85" t="s">
        <v>1095</v>
      </c>
      <c r="EL4" s="85" t="s">
        <v>1096</v>
      </c>
      <c r="EM4" s="85" t="s">
        <v>1025</v>
      </c>
      <c r="EN4" s="85" t="s">
        <v>1097</v>
      </c>
      <c r="EO4" s="85" t="s">
        <v>1028</v>
      </c>
      <c r="EP4" s="85" t="s">
        <v>1098</v>
      </c>
      <c r="EQ4" s="85" t="s">
        <v>1099</v>
      </c>
      <c r="ER4" s="85" t="s">
        <v>1100</v>
      </c>
      <c r="ES4" s="85" t="s">
        <v>1101</v>
      </c>
      <c r="ET4" s="85" t="s">
        <v>1102</v>
      </c>
      <c r="EU4" s="85" t="s">
        <v>1103</v>
      </c>
      <c r="EV4" s="85" t="s">
        <v>1104</v>
      </c>
      <c r="EW4" s="85" t="s">
        <v>1105</v>
      </c>
      <c r="EX4" s="85" t="s">
        <v>1106</v>
      </c>
      <c r="EY4" s="85" t="s">
        <v>1107</v>
      </c>
      <c r="EZ4" s="85" t="s">
        <v>1107</v>
      </c>
      <c r="FA4" s="85" t="s">
        <v>1108</v>
      </c>
      <c r="FB4" s="85" t="s">
        <v>1108</v>
      </c>
      <c r="FC4" s="85" t="s">
        <v>1108</v>
      </c>
      <c r="FD4" s="85" t="s">
        <v>1108</v>
      </c>
      <c r="FE4" s="85" t="s">
        <v>1108</v>
      </c>
      <c r="FF4" s="85" t="s">
        <v>1109</v>
      </c>
      <c r="FG4" s="85" t="s">
        <v>1110</v>
      </c>
      <c r="FH4" s="85" t="s">
        <v>1111</v>
      </c>
      <c r="FI4" s="85" t="s">
        <v>1112</v>
      </c>
      <c r="FJ4" s="85" t="s">
        <v>1113</v>
      </c>
      <c r="FK4" s="85" t="s">
        <v>1114</v>
      </c>
      <c r="FL4" s="85" t="s">
        <v>1115</v>
      </c>
      <c r="FM4" s="85" t="s">
        <v>1116</v>
      </c>
      <c r="FN4" s="85" t="s">
        <v>1117</v>
      </c>
      <c r="FO4" s="85" t="s">
        <v>1118</v>
      </c>
      <c r="FP4" s="85" t="s">
        <v>1119</v>
      </c>
      <c r="FQ4" s="85" t="s">
        <v>1120</v>
      </c>
      <c r="FR4" s="85" t="s">
        <v>1121</v>
      </c>
      <c r="FS4" s="85" t="s">
        <v>1122</v>
      </c>
      <c r="FT4" s="85" t="s">
        <v>1123</v>
      </c>
      <c r="FU4" s="85" t="s">
        <v>1124</v>
      </c>
      <c r="FV4" s="85" t="s">
        <v>1125</v>
      </c>
      <c r="FW4" s="85" t="s">
        <v>1126</v>
      </c>
      <c r="FX4" s="85" t="s">
        <v>1127</v>
      </c>
      <c r="FY4" s="85" t="s">
        <v>1128</v>
      </c>
      <c r="FZ4" s="85" t="s">
        <v>1129</v>
      </c>
      <c r="GA4" s="85" t="s">
        <v>1130</v>
      </c>
      <c r="GB4" s="85" t="s">
        <v>1131</v>
      </c>
      <c r="GC4" s="85" t="s">
        <v>1132</v>
      </c>
      <c r="GE4" s="85" t="s">
        <v>1133</v>
      </c>
      <c r="GF4" s="85" t="s">
        <v>1134</v>
      </c>
      <c r="GG4" s="85" t="s">
        <v>1135</v>
      </c>
      <c r="GH4" s="85" t="s">
        <v>1136</v>
      </c>
      <c r="GI4" s="85" t="s">
        <v>1137</v>
      </c>
      <c r="GK4" s="85" t="s">
        <v>1138</v>
      </c>
      <c r="GL4" s="85" t="s">
        <v>1139</v>
      </c>
      <c r="GM4" s="85" t="s">
        <v>1140</v>
      </c>
      <c r="GO4" s="85" t="s">
        <v>1141</v>
      </c>
      <c r="GP4" s="85" t="s">
        <v>1142</v>
      </c>
      <c r="GQ4" s="85" t="s">
        <v>1143</v>
      </c>
      <c r="GR4" s="85" t="s">
        <v>1144</v>
      </c>
      <c r="GS4" s="85" t="s">
        <v>1145</v>
      </c>
      <c r="GT4" s="85" t="s">
        <v>1146</v>
      </c>
      <c r="GU4" s="85" t="s">
        <v>1147</v>
      </c>
      <c r="GV4" s="85" t="s">
        <v>1148</v>
      </c>
      <c r="GW4" s="85" t="s">
        <v>1149</v>
      </c>
      <c r="GX4" s="85" t="s">
        <v>1150</v>
      </c>
      <c r="GY4" s="85" t="s">
        <v>1151</v>
      </c>
      <c r="GZ4" s="85" t="s">
        <v>1152</v>
      </c>
      <c r="HA4" s="85" t="s">
        <v>1153</v>
      </c>
      <c r="HB4" s="85" t="s">
        <v>1154</v>
      </c>
      <c r="HC4" s="85" t="s">
        <v>1155</v>
      </c>
      <c r="HD4" s="85" t="s">
        <v>1156</v>
      </c>
      <c r="HF4" s="85" t="s">
        <v>1157</v>
      </c>
      <c r="HG4" s="85" t="s">
        <v>1158</v>
      </c>
      <c r="HH4" s="85" t="s">
        <v>1159</v>
      </c>
      <c r="HI4" s="85" t="s">
        <v>1160</v>
      </c>
      <c r="HK4" s="85" t="s">
        <v>1161</v>
      </c>
      <c r="HL4" s="85" t="s">
        <v>1162</v>
      </c>
      <c r="HM4" s="85" t="s">
        <v>1163</v>
      </c>
      <c r="HO4" s="85" t="s">
        <v>1164</v>
      </c>
      <c r="HP4" s="85" t="s">
        <v>1165</v>
      </c>
      <c r="HQ4" s="85" t="s">
        <v>1166</v>
      </c>
      <c r="HR4" s="85" t="s">
        <v>1167</v>
      </c>
      <c r="HS4" s="85" t="s">
        <v>1168</v>
      </c>
      <c r="HT4" s="85" t="s">
        <v>1169</v>
      </c>
      <c r="HU4" s="85" t="s">
        <v>1170</v>
      </c>
      <c r="HW4" s="85" t="s">
        <v>1171</v>
      </c>
      <c r="HX4" s="85" t="s">
        <v>1172</v>
      </c>
      <c r="HY4" s="85" t="s">
        <v>1173</v>
      </c>
      <c r="HZ4" s="85" t="s">
        <v>1174</v>
      </c>
      <c r="IB4" s="85" t="s">
        <v>1175</v>
      </c>
    </row>
    <row r="5" spans="1:236" x14ac:dyDescent="0.4">
      <c r="B5" s="85" t="s">
        <v>1176</v>
      </c>
      <c r="C5" s="85" t="s">
        <v>1004</v>
      </c>
      <c r="D5" s="85" t="s">
        <v>1177</v>
      </c>
      <c r="E5" s="85" t="s">
        <v>1178</v>
      </c>
      <c r="F5" s="85" t="s">
        <v>1179</v>
      </c>
      <c r="G5" s="85" t="s">
        <v>1180</v>
      </c>
      <c r="H5" s="85" t="s">
        <v>1181</v>
      </c>
      <c r="I5" s="85" t="s">
        <v>1182</v>
      </c>
      <c r="J5" s="85" t="s">
        <v>329</v>
      </c>
      <c r="K5" s="85" t="s">
        <v>1183</v>
      </c>
      <c r="L5" s="85" t="s">
        <v>1184</v>
      </c>
      <c r="M5" s="85" t="s">
        <v>1185</v>
      </c>
      <c r="N5" s="85" t="s">
        <v>1186</v>
      </c>
      <c r="O5" s="85" t="s">
        <v>987</v>
      </c>
      <c r="P5" s="85" t="s">
        <v>1187</v>
      </c>
      <c r="Q5" s="85" t="s">
        <v>1188</v>
      </c>
      <c r="R5" s="85" t="s">
        <v>1189</v>
      </c>
      <c r="S5" s="85" t="s">
        <v>1190</v>
      </c>
      <c r="U5" s="85" t="s">
        <v>1191</v>
      </c>
      <c r="V5" s="85" t="s">
        <v>1192</v>
      </c>
      <c r="Z5" s="85" t="s">
        <v>1193</v>
      </c>
      <c r="AA5" s="85" t="s">
        <v>1194</v>
      </c>
      <c r="AB5" s="85" t="s">
        <v>1195</v>
      </c>
      <c r="AD5" s="85" t="s">
        <v>1196</v>
      </c>
      <c r="AE5" s="85" t="s">
        <v>1197</v>
      </c>
      <c r="AF5" s="85" t="s">
        <v>1198</v>
      </c>
      <c r="AG5" s="85" t="s">
        <v>1199</v>
      </c>
      <c r="AH5" s="85" t="s">
        <v>1200</v>
      </c>
      <c r="AJ5" s="85" t="s">
        <v>1201</v>
      </c>
      <c r="AK5" s="85" t="s">
        <v>1202</v>
      </c>
      <c r="AL5" s="85" t="s">
        <v>1176</v>
      </c>
      <c r="AM5" s="85" t="s">
        <v>1194</v>
      </c>
      <c r="AN5" s="85" t="s">
        <v>1203</v>
      </c>
      <c r="AO5" s="85" t="s">
        <v>1195</v>
      </c>
      <c r="AR5" s="85" t="s">
        <v>1204</v>
      </c>
      <c r="AS5" s="85" t="s">
        <v>1205</v>
      </c>
      <c r="AT5" s="85" t="s">
        <v>1206</v>
      </c>
      <c r="AU5" s="85" t="s">
        <v>1207</v>
      </c>
      <c r="AV5" s="85" t="s">
        <v>1208</v>
      </c>
      <c r="AW5" s="85" t="s">
        <v>1209</v>
      </c>
      <c r="AY5" s="85" t="s">
        <v>1210</v>
      </c>
      <c r="AZ5" s="85" t="s">
        <v>1211</v>
      </c>
      <c r="BA5" s="85" t="s">
        <v>1212</v>
      </c>
      <c r="BC5" s="85" t="s">
        <v>1213</v>
      </c>
      <c r="BD5" s="85" t="s">
        <v>1214</v>
      </c>
      <c r="BE5" s="85" t="s">
        <v>1215</v>
      </c>
      <c r="BF5" s="85" t="s">
        <v>1216</v>
      </c>
      <c r="BH5" s="85" t="s">
        <v>1217</v>
      </c>
      <c r="BI5" s="85" t="s">
        <v>1187</v>
      </c>
      <c r="BJ5" s="85" t="s">
        <v>1218</v>
      </c>
      <c r="BL5" s="85" t="s">
        <v>1219</v>
      </c>
      <c r="BM5" s="85" t="s">
        <v>1220</v>
      </c>
      <c r="BN5" s="85" t="s">
        <v>1221</v>
      </c>
      <c r="BO5" s="85" t="s">
        <v>1222</v>
      </c>
      <c r="BP5" s="85" t="s">
        <v>1223</v>
      </c>
      <c r="BQ5" s="85" t="s">
        <v>1224</v>
      </c>
      <c r="BR5" s="85" t="s">
        <v>1225</v>
      </c>
      <c r="BS5" s="85" t="s">
        <v>1226</v>
      </c>
      <c r="BT5" s="85" t="s">
        <v>1227</v>
      </c>
      <c r="BU5" s="85" t="s">
        <v>1228</v>
      </c>
      <c r="BV5" s="85" t="s">
        <v>1229</v>
      </c>
      <c r="BW5" s="85" t="s">
        <v>1230</v>
      </c>
      <c r="BX5" s="85" t="s">
        <v>1231</v>
      </c>
      <c r="BY5" s="85" t="s">
        <v>1232</v>
      </c>
      <c r="BZ5" s="85" t="s">
        <v>1233</v>
      </c>
      <c r="CA5" s="85" t="s">
        <v>1234</v>
      </c>
      <c r="CB5" s="85" t="s">
        <v>1235</v>
      </c>
      <c r="CC5" s="85" t="s">
        <v>1236</v>
      </c>
      <c r="CD5" s="85" t="s">
        <v>1237</v>
      </c>
      <c r="CE5" s="85" t="s">
        <v>1238</v>
      </c>
      <c r="CF5" s="85" t="s">
        <v>490</v>
      </c>
      <c r="CG5" s="85" t="s">
        <v>1239</v>
      </c>
      <c r="CH5" s="85" t="s">
        <v>1240</v>
      </c>
      <c r="CI5" s="85" t="s">
        <v>1241</v>
      </c>
      <c r="CJ5" s="85" t="s">
        <v>1242</v>
      </c>
      <c r="CL5" s="85" t="s">
        <v>1243</v>
      </c>
      <c r="CM5" s="85" t="s">
        <v>1244</v>
      </c>
      <c r="CN5" s="85" t="s">
        <v>1245</v>
      </c>
      <c r="CO5" s="85" t="s">
        <v>1246</v>
      </c>
      <c r="CP5" s="85" t="s">
        <v>1247</v>
      </c>
      <c r="CQ5" s="85" t="s">
        <v>1248</v>
      </c>
      <c r="CR5" s="85" t="s">
        <v>1249</v>
      </c>
      <c r="CS5" s="85" t="s">
        <v>1250</v>
      </c>
      <c r="CT5" s="85" t="s">
        <v>1251</v>
      </c>
      <c r="CU5" s="85" t="s">
        <v>1252</v>
      </c>
      <c r="CV5" s="85" t="s">
        <v>1253</v>
      </c>
      <c r="CW5" s="85" t="s">
        <v>1254</v>
      </c>
      <c r="CX5" s="85" t="s">
        <v>1255</v>
      </c>
      <c r="CY5" s="85" t="s">
        <v>1256</v>
      </c>
      <c r="CZ5" s="85" t="s">
        <v>1257</v>
      </c>
      <c r="DA5" s="85" t="s">
        <v>1258</v>
      </c>
      <c r="DB5" s="85" t="s">
        <v>1259</v>
      </c>
      <c r="DC5" s="85" t="s">
        <v>1260</v>
      </c>
      <c r="DD5" s="85" t="s">
        <v>1261</v>
      </c>
      <c r="DE5" s="85" t="s">
        <v>1262</v>
      </c>
      <c r="DF5" s="85" t="s">
        <v>1263</v>
      </c>
      <c r="DG5" s="85" t="s">
        <v>1264</v>
      </c>
      <c r="DH5" s="85" t="s">
        <v>1265</v>
      </c>
      <c r="DI5" s="85" t="s">
        <v>1266</v>
      </c>
      <c r="DJ5" s="85" t="s">
        <v>1267</v>
      </c>
      <c r="DM5" s="85" t="s">
        <v>1268</v>
      </c>
      <c r="DN5" s="85" t="s">
        <v>1269</v>
      </c>
      <c r="DO5" s="85" t="s">
        <v>1270</v>
      </c>
      <c r="DS5" s="85" t="s">
        <v>1271</v>
      </c>
      <c r="DT5" s="85" t="s">
        <v>1272</v>
      </c>
      <c r="DU5" s="85" t="s">
        <v>1273</v>
      </c>
      <c r="DV5" s="85" t="s">
        <v>1274</v>
      </c>
      <c r="DW5" s="85" t="s">
        <v>1275</v>
      </c>
      <c r="DX5" s="85" t="s">
        <v>1276</v>
      </c>
      <c r="EB5" s="85" t="s">
        <v>1277</v>
      </c>
      <c r="EC5" s="85" t="s">
        <v>1278</v>
      </c>
      <c r="ED5" s="85" t="s">
        <v>1238</v>
      </c>
      <c r="EE5" s="85" t="s">
        <v>490</v>
      </c>
      <c r="EF5" s="85" t="s">
        <v>1279</v>
      </c>
      <c r="EG5" s="85" t="s">
        <v>1280</v>
      </c>
      <c r="EH5" s="85" t="s">
        <v>1281</v>
      </c>
      <c r="EI5" s="85" t="s">
        <v>1282</v>
      </c>
      <c r="EJ5" s="85" t="s">
        <v>1283</v>
      </c>
      <c r="EK5" s="85" t="s">
        <v>1284</v>
      </c>
      <c r="EL5" s="85" t="s">
        <v>1285</v>
      </c>
      <c r="EM5" s="85" t="s">
        <v>1286</v>
      </c>
      <c r="EN5" s="85" t="s">
        <v>1287</v>
      </c>
      <c r="EO5" s="85" t="s">
        <v>1224</v>
      </c>
      <c r="EP5" s="85" t="s">
        <v>1288</v>
      </c>
      <c r="ER5" s="85" t="s">
        <v>1289</v>
      </c>
      <c r="ES5" s="85" t="s">
        <v>1290</v>
      </c>
      <c r="ET5" s="85" t="s">
        <v>1291</v>
      </c>
      <c r="EU5" s="85" t="s">
        <v>1292</v>
      </c>
      <c r="EV5" s="85" t="s">
        <v>1293</v>
      </c>
      <c r="EW5" s="85" t="s">
        <v>1294</v>
      </c>
      <c r="EX5" s="85" t="s">
        <v>1295</v>
      </c>
      <c r="EY5" s="85" t="s">
        <v>1296</v>
      </c>
      <c r="EZ5" s="85" t="s">
        <v>1296</v>
      </c>
      <c r="FA5" s="85" t="s">
        <v>1297</v>
      </c>
      <c r="FB5" s="85" t="s">
        <v>1297</v>
      </c>
      <c r="FC5" s="85" t="s">
        <v>1297</v>
      </c>
      <c r="FD5" s="85" t="s">
        <v>1297</v>
      </c>
      <c r="FE5" s="85" t="s">
        <v>1297</v>
      </c>
      <c r="FF5" s="85" t="s">
        <v>1298</v>
      </c>
      <c r="FH5" s="85" t="s">
        <v>1299</v>
      </c>
      <c r="FI5" s="85" t="s">
        <v>1300</v>
      </c>
      <c r="FJ5" s="85" t="s">
        <v>1301</v>
      </c>
      <c r="FK5" s="85" t="s">
        <v>1302</v>
      </c>
      <c r="FL5" s="85" t="s">
        <v>1303</v>
      </c>
      <c r="FM5" s="85" t="s">
        <v>1304</v>
      </c>
      <c r="FN5" s="85" t="s">
        <v>1305</v>
      </c>
      <c r="FO5" s="85" t="s">
        <v>1306</v>
      </c>
      <c r="FP5" s="85" t="s">
        <v>415</v>
      </c>
      <c r="FQ5" s="85" t="s">
        <v>1307</v>
      </c>
      <c r="FR5" s="85" t="s">
        <v>1308</v>
      </c>
      <c r="FS5" s="85" t="s">
        <v>1309</v>
      </c>
      <c r="FT5" s="85" t="s">
        <v>459</v>
      </c>
      <c r="FV5" s="85" t="s">
        <v>1310</v>
      </c>
      <c r="FW5" s="85" t="s">
        <v>1311</v>
      </c>
      <c r="FX5" s="85" t="s">
        <v>459</v>
      </c>
      <c r="FY5" s="85" t="s">
        <v>1312</v>
      </c>
      <c r="FZ5" s="85" t="s">
        <v>1313</v>
      </c>
      <c r="GA5" s="85" t="s">
        <v>1314</v>
      </c>
      <c r="GC5" s="85" t="s">
        <v>198</v>
      </c>
      <c r="GE5" s="85" t="s">
        <v>1315</v>
      </c>
      <c r="GF5" s="85" t="s">
        <v>1316</v>
      </c>
      <c r="GG5" s="85" t="s">
        <v>1317</v>
      </c>
      <c r="GH5" s="85" t="s">
        <v>1318</v>
      </c>
      <c r="GK5" s="85" t="s">
        <v>1319</v>
      </c>
      <c r="GL5" s="85" t="s">
        <v>1320</v>
      </c>
      <c r="GM5" s="85" t="s">
        <v>1321</v>
      </c>
      <c r="GO5" s="85" t="s">
        <v>1322</v>
      </c>
      <c r="GP5" s="85" t="s">
        <v>1323</v>
      </c>
      <c r="GQ5" s="85" t="s">
        <v>1324</v>
      </c>
      <c r="GR5" s="85" t="s">
        <v>1325</v>
      </c>
      <c r="GS5" s="85" t="s">
        <v>1326</v>
      </c>
      <c r="GT5" s="85" t="s">
        <v>1327</v>
      </c>
      <c r="GU5" s="85" t="s">
        <v>1328</v>
      </c>
      <c r="GV5" s="85" t="s">
        <v>1329</v>
      </c>
      <c r="GW5" s="85" t="s">
        <v>1330</v>
      </c>
      <c r="GX5" s="85" t="s">
        <v>1331</v>
      </c>
      <c r="GY5" s="85" t="s">
        <v>1332</v>
      </c>
      <c r="GZ5" s="85" t="s">
        <v>1333</v>
      </c>
      <c r="HA5" s="85" t="s">
        <v>1334</v>
      </c>
      <c r="HB5" s="85" t="s">
        <v>1335</v>
      </c>
      <c r="HC5" s="85" t="s">
        <v>1336</v>
      </c>
      <c r="HD5" s="85" t="s">
        <v>1337</v>
      </c>
      <c r="HF5" s="85" t="s">
        <v>1338</v>
      </c>
      <c r="HH5" s="85" t="s">
        <v>1339</v>
      </c>
      <c r="HI5" s="85" t="s">
        <v>1340</v>
      </c>
      <c r="HK5" s="85" t="s">
        <v>1341</v>
      </c>
      <c r="HL5" s="85" t="s">
        <v>1342</v>
      </c>
      <c r="HM5" s="85" t="s">
        <v>1343</v>
      </c>
      <c r="HO5" s="85" t="s">
        <v>1344</v>
      </c>
      <c r="HQ5" s="85" t="s">
        <v>1345</v>
      </c>
      <c r="HR5" s="85" t="s">
        <v>1346</v>
      </c>
      <c r="HS5" s="85" t="s">
        <v>1347</v>
      </c>
      <c r="HT5" s="85" t="s">
        <v>1348</v>
      </c>
      <c r="HU5" s="85" t="s">
        <v>1349</v>
      </c>
      <c r="HW5" s="85" t="s">
        <v>1350</v>
      </c>
      <c r="HY5" s="85" t="s">
        <v>1351</v>
      </c>
      <c r="HZ5" s="85" t="s">
        <v>1352</v>
      </c>
      <c r="IB5" s="85" t="s">
        <v>1353</v>
      </c>
    </row>
    <row r="6" spans="1:236" x14ac:dyDescent="0.4">
      <c r="B6" s="85" t="s">
        <v>1354</v>
      </c>
      <c r="C6" s="85" t="s">
        <v>1203</v>
      </c>
      <c r="E6" s="85" t="s">
        <v>1355</v>
      </c>
      <c r="F6" s="85" t="s">
        <v>1356</v>
      </c>
      <c r="G6" s="85" t="s">
        <v>1357</v>
      </c>
      <c r="H6" s="85" t="s">
        <v>1358</v>
      </c>
      <c r="I6" s="85" t="s">
        <v>1359</v>
      </c>
      <c r="J6" s="85" t="s">
        <v>1360</v>
      </c>
      <c r="K6" s="85" t="s">
        <v>982</v>
      </c>
      <c r="L6" s="85" t="s">
        <v>1361</v>
      </c>
      <c r="M6" s="85" t="s">
        <v>1362</v>
      </c>
      <c r="N6" s="85" t="s">
        <v>1363</v>
      </c>
      <c r="O6" s="85" t="s">
        <v>1364</v>
      </c>
      <c r="P6" s="85" t="s">
        <v>1365</v>
      </c>
      <c r="Q6" s="85" t="s">
        <v>1366</v>
      </c>
      <c r="R6" s="85" t="s">
        <v>1367</v>
      </c>
      <c r="U6" s="85" t="s">
        <v>1368</v>
      </c>
      <c r="V6" s="85" t="s">
        <v>1369</v>
      </c>
      <c r="Z6" s="85" t="s">
        <v>1370</v>
      </c>
      <c r="AA6" s="85" t="s">
        <v>1371</v>
      </c>
      <c r="AB6" s="85" t="s">
        <v>1372</v>
      </c>
      <c r="AD6" s="85" t="s">
        <v>1373</v>
      </c>
      <c r="AF6" s="85" t="s">
        <v>1374</v>
      </c>
      <c r="AG6" s="85" t="s">
        <v>1375</v>
      </c>
      <c r="AH6" s="85" t="s">
        <v>1376</v>
      </c>
      <c r="AJ6" s="85" t="s">
        <v>1377</v>
      </c>
      <c r="AL6" s="85" t="s">
        <v>1378</v>
      </c>
      <c r="AM6" s="85" t="s">
        <v>1371</v>
      </c>
      <c r="AN6" s="85" t="s">
        <v>1379</v>
      </c>
      <c r="AO6" s="85" t="s">
        <v>1372</v>
      </c>
      <c r="AR6" s="85" t="s">
        <v>1380</v>
      </c>
      <c r="AS6" s="85" t="s">
        <v>1381</v>
      </c>
      <c r="AU6" s="85" t="s">
        <v>1382</v>
      </c>
      <c r="AV6" s="85" t="s">
        <v>1383</v>
      </c>
      <c r="AW6" s="85" t="s">
        <v>1384</v>
      </c>
      <c r="AY6" s="85" t="s">
        <v>1385</v>
      </c>
      <c r="AZ6" s="85" t="s">
        <v>1386</v>
      </c>
      <c r="BA6" s="85" t="s">
        <v>1387</v>
      </c>
      <c r="BC6" s="85" t="s">
        <v>1388</v>
      </c>
      <c r="BD6" s="85" t="s">
        <v>1389</v>
      </c>
      <c r="BE6" s="85" t="s">
        <v>1390</v>
      </c>
      <c r="BF6" s="85" t="s">
        <v>1391</v>
      </c>
      <c r="BH6" s="85" t="s">
        <v>1392</v>
      </c>
      <c r="BI6" s="85" t="s">
        <v>1393</v>
      </c>
      <c r="BJ6" s="85" t="s">
        <v>1394</v>
      </c>
      <c r="BL6" s="85" t="s">
        <v>1395</v>
      </c>
      <c r="BM6" s="85" t="s">
        <v>1396</v>
      </c>
      <c r="BN6" s="85" t="s">
        <v>1397</v>
      </c>
      <c r="BO6" s="85" t="s">
        <v>1398</v>
      </c>
      <c r="BP6" s="85" t="s">
        <v>1399</v>
      </c>
      <c r="BQ6" s="85" t="s">
        <v>1400</v>
      </c>
      <c r="BR6" s="85" t="s">
        <v>1401</v>
      </c>
      <c r="BS6" s="85" t="s">
        <v>1402</v>
      </c>
      <c r="BT6" s="85" t="s">
        <v>1403</v>
      </c>
      <c r="BU6" s="85" t="s">
        <v>1404</v>
      </c>
      <c r="BV6" s="85" t="s">
        <v>1405</v>
      </c>
      <c r="BW6" s="85" t="s">
        <v>1406</v>
      </c>
      <c r="BX6" s="85" t="s">
        <v>1407</v>
      </c>
      <c r="BY6" s="85" t="s">
        <v>1408</v>
      </c>
      <c r="BZ6" s="85" t="s">
        <v>1409</v>
      </c>
      <c r="CA6" s="85" t="s">
        <v>1410</v>
      </c>
      <c r="CB6" s="85" t="s">
        <v>1411</v>
      </c>
      <c r="CC6" s="85" t="s">
        <v>1412</v>
      </c>
      <c r="CD6" s="85" t="s">
        <v>1413</v>
      </c>
      <c r="CE6" s="85" t="s">
        <v>1414</v>
      </c>
      <c r="CG6" s="85" t="s">
        <v>1415</v>
      </c>
      <c r="CH6" s="85" t="s">
        <v>1416</v>
      </c>
      <c r="CI6" s="85" t="s">
        <v>1417</v>
      </c>
      <c r="CJ6" s="85" t="s">
        <v>1401</v>
      </c>
      <c r="CL6" s="85" t="s">
        <v>1418</v>
      </c>
      <c r="CM6" s="85" t="s">
        <v>1419</v>
      </c>
      <c r="CO6" s="85" t="s">
        <v>1420</v>
      </c>
      <c r="CP6" s="85" t="s">
        <v>1421</v>
      </c>
      <c r="CQ6" s="85" t="s">
        <v>1422</v>
      </c>
      <c r="CR6" s="85" t="s">
        <v>1423</v>
      </c>
      <c r="CS6" s="85" t="s">
        <v>1424</v>
      </c>
      <c r="CT6" s="85" t="s">
        <v>1425</v>
      </c>
      <c r="CU6" s="85" t="s">
        <v>1426</v>
      </c>
      <c r="CV6" s="85" t="s">
        <v>1427</v>
      </c>
      <c r="CW6" s="85" t="s">
        <v>1428</v>
      </c>
      <c r="CX6" s="85" t="s">
        <v>1429</v>
      </c>
      <c r="CY6" s="85" t="s">
        <v>1430</v>
      </c>
      <c r="CZ6" s="85" t="s">
        <v>1431</v>
      </c>
      <c r="DA6" s="85" t="s">
        <v>1432</v>
      </c>
      <c r="DB6" s="85" t="s">
        <v>1433</v>
      </c>
      <c r="DD6" s="85" t="s">
        <v>1434</v>
      </c>
      <c r="DE6" s="85" t="s">
        <v>1435</v>
      </c>
      <c r="DF6" s="85" t="s">
        <v>1436</v>
      </c>
      <c r="DG6" s="85" t="s">
        <v>1437</v>
      </c>
      <c r="DH6" s="85" t="s">
        <v>1438</v>
      </c>
      <c r="DI6" s="85" t="s">
        <v>1439</v>
      </c>
      <c r="DJ6" s="85" t="s">
        <v>1440</v>
      </c>
      <c r="DM6" s="85" t="s">
        <v>1441</v>
      </c>
      <c r="DN6" s="85" t="s">
        <v>1442</v>
      </c>
      <c r="DS6" s="85" t="s">
        <v>1443</v>
      </c>
      <c r="DT6" s="85" t="s">
        <v>1444</v>
      </c>
      <c r="DU6" s="85" t="s">
        <v>1445</v>
      </c>
      <c r="DV6" s="85" t="s">
        <v>1446</v>
      </c>
      <c r="DX6" s="85" t="s">
        <v>1447</v>
      </c>
      <c r="EC6" s="85" t="s">
        <v>1448</v>
      </c>
      <c r="ED6" s="85" t="s">
        <v>1414</v>
      </c>
      <c r="EF6" s="85" t="s">
        <v>1449</v>
      </c>
      <c r="EG6" s="85" t="s">
        <v>1450</v>
      </c>
      <c r="EH6" s="85" t="s">
        <v>1451</v>
      </c>
      <c r="EI6" s="85" t="s">
        <v>1452</v>
      </c>
      <c r="EJ6" s="85" t="s">
        <v>1453</v>
      </c>
      <c r="EK6" s="85" t="s">
        <v>1454</v>
      </c>
      <c r="EL6" s="85" t="s">
        <v>1455</v>
      </c>
      <c r="EM6" s="85" t="s">
        <v>819</v>
      </c>
      <c r="EN6" s="85" t="s">
        <v>1456</v>
      </c>
      <c r="EO6" s="85" t="s">
        <v>1400</v>
      </c>
      <c r="EP6" s="85" t="s">
        <v>1457</v>
      </c>
      <c r="ER6" s="85" t="s">
        <v>1458</v>
      </c>
      <c r="ES6" s="85" t="s">
        <v>1459</v>
      </c>
      <c r="ET6" s="85" t="s">
        <v>1460</v>
      </c>
      <c r="EU6" s="85" t="s">
        <v>1461</v>
      </c>
      <c r="EW6" s="85" t="s">
        <v>1462</v>
      </c>
      <c r="EX6" s="85" t="s">
        <v>1463</v>
      </c>
      <c r="EY6" s="85" t="s">
        <v>1464</v>
      </c>
      <c r="EZ6" s="85" t="s">
        <v>1464</v>
      </c>
      <c r="FF6" s="85" t="s">
        <v>1465</v>
      </c>
      <c r="FH6" s="85" t="s">
        <v>1466</v>
      </c>
      <c r="FI6" s="85" t="s">
        <v>909</v>
      </c>
      <c r="FJ6" s="85" t="s">
        <v>1467</v>
      </c>
      <c r="FL6" s="85" t="s">
        <v>1468</v>
      </c>
      <c r="FM6" s="85" t="s">
        <v>1469</v>
      </c>
      <c r="FN6" s="85" t="s">
        <v>1470</v>
      </c>
      <c r="FP6" s="85" t="s">
        <v>1471</v>
      </c>
      <c r="FS6" s="85" t="s">
        <v>1472</v>
      </c>
      <c r="FT6" s="85" t="s">
        <v>1473</v>
      </c>
      <c r="FV6" s="85" t="s">
        <v>1474</v>
      </c>
      <c r="FW6" s="85" t="s">
        <v>1475</v>
      </c>
      <c r="FY6" s="85" t="s">
        <v>1476</v>
      </c>
      <c r="FZ6" s="85" t="s">
        <v>1477</v>
      </c>
      <c r="GC6" s="85" t="s">
        <v>1478</v>
      </c>
      <c r="GE6" s="85" t="s">
        <v>1479</v>
      </c>
      <c r="GF6" s="85" t="s">
        <v>1480</v>
      </c>
      <c r="GG6" s="85" t="s">
        <v>1481</v>
      </c>
      <c r="GH6" s="85" t="s">
        <v>1482</v>
      </c>
      <c r="GK6" s="85" t="s">
        <v>1483</v>
      </c>
      <c r="GL6" s="85" t="s">
        <v>1484</v>
      </c>
      <c r="GM6" s="85" t="s">
        <v>1485</v>
      </c>
      <c r="GO6" s="85" t="s">
        <v>1486</v>
      </c>
      <c r="GP6" s="85" t="s">
        <v>1487</v>
      </c>
      <c r="GR6" s="85" t="s">
        <v>1488</v>
      </c>
      <c r="GS6" s="85" t="s">
        <v>1489</v>
      </c>
      <c r="GT6" s="85" t="s">
        <v>1490</v>
      </c>
      <c r="GU6" s="85" t="s">
        <v>1491</v>
      </c>
      <c r="GV6" s="85" t="s">
        <v>1492</v>
      </c>
      <c r="GW6" s="85" t="s">
        <v>1493</v>
      </c>
      <c r="GX6" s="85" t="s">
        <v>1494</v>
      </c>
      <c r="GY6" s="85" t="s">
        <v>1495</v>
      </c>
      <c r="GZ6" s="85" t="s">
        <v>1496</v>
      </c>
      <c r="HA6" s="85" t="s">
        <v>1497</v>
      </c>
      <c r="HB6" s="85" t="s">
        <v>1498</v>
      </c>
      <c r="HD6" s="85" t="s">
        <v>1499</v>
      </c>
      <c r="HF6" s="85" t="s">
        <v>1500</v>
      </c>
      <c r="HH6" s="85" t="s">
        <v>1501</v>
      </c>
      <c r="HI6" s="85" t="s">
        <v>1502</v>
      </c>
      <c r="HK6" s="85" t="s">
        <v>1503</v>
      </c>
      <c r="HL6" s="85" t="s">
        <v>1504</v>
      </c>
      <c r="HM6" s="85" t="s">
        <v>1505</v>
      </c>
      <c r="HO6" s="85" t="s">
        <v>1506</v>
      </c>
      <c r="HQ6" s="85" t="s">
        <v>1507</v>
      </c>
      <c r="HR6" s="85" t="s">
        <v>1508</v>
      </c>
      <c r="HS6" s="85" t="s">
        <v>1509</v>
      </c>
      <c r="HT6" s="85" t="s">
        <v>1510</v>
      </c>
      <c r="HU6" s="85" t="s">
        <v>1511</v>
      </c>
      <c r="HW6" s="85" t="s">
        <v>1512</v>
      </c>
      <c r="HY6" s="85" t="s">
        <v>1513</v>
      </c>
      <c r="HZ6" s="85" t="s">
        <v>1514</v>
      </c>
      <c r="IB6" s="85" t="s">
        <v>1515</v>
      </c>
    </row>
    <row r="7" spans="1:236" x14ac:dyDescent="0.4">
      <c r="B7" s="85" t="s">
        <v>1516</v>
      </c>
      <c r="C7" s="85" t="s">
        <v>1379</v>
      </c>
      <c r="E7" s="85" t="s">
        <v>1517</v>
      </c>
      <c r="F7" s="85" t="s">
        <v>1518</v>
      </c>
      <c r="G7" s="85" t="s">
        <v>1519</v>
      </c>
      <c r="J7" s="85" t="s">
        <v>1520</v>
      </c>
      <c r="K7" s="85" t="s">
        <v>1521</v>
      </c>
      <c r="L7" s="85" t="s">
        <v>1522</v>
      </c>
      <c r="M7" s="85" t="s">
        <v>1523</v>
      </c>
      <c r="N7" s="85" t="s">
        <v>1524</v>
      </c>
      <c r="O7" s="85" t="s">
        <v>1366</v>
      </c>
      <c r="P7" s="85" t="s">
        <v>1525</v>
      </c>
      <c r="Q7" s="85" t="s">
        <v>1526</v>
      </c>
      <c r="R7" s="85" t="s">
        <v>1527</v>
      </c>
      <c r="U7" s="85" t="s">
        <v>1528</v>
      </c>
      <c r="V7" s="85" t="s">
        <v>1529</v>
      </c>
      <c r="Z7" s="85" t="s">
        <v>1530</v>
      </c>
      <c r="AA7" s="85" t="s">
        <v>1531</v>
      </c>
      <c r="AB7" s="85" t="s">
        <v>1532</v>
      </c>
      <c r="AD7" s="85" t="s">
        <v>1533</v>
      </c>
      <c r="AF7" s="85" t="s">
        <v>1534</v>
      </c>
      <c r="AG7" s="85" t="s">
        <v>1535</v>
      </c>
      <c r="AH7" s="85" t="s">
        <v>1536</v>
      </c>
      <c r="AM7" s="85" t="s">
        <v>1531</v>
      </c>
      <c r="AN7" s="85" t="s">
        <v>1537</v>
      </c>
      <c r="AO7" s="85" t="s">
        <v>1532</v>
      </c>
      <c r="AR7" s="85" t="s">
        <v>1538</v>
      </c>
      <c r="AS7" s="85" t="s">
        <v>1539</v>
      </c>
      <c r="AU7" s="85" t="s">
        <v>1540</v>
      </c>
      <c r="AV7" s="85" t="s">
        <v>1541</v>
      </c>
      <c r="AW7" s="85" t="s">
        <v>1542</v>
      </c>
      <c r="AY7" s="85" t="s">
        <v>1543</v>
      </c>
      <c r="AZ7" s="85" t="s">
        <v>1544</v>
      </c>
      <c r="BA7" s="85" t="s">
        <v>1545</v>
      </c>
      <c r="BC7" s="85" t="s">
        <v>1546</v>
      </c>
      <c r="BD7" s="85" t="s">
        <v>1547</v>
      </c>
      <c r="BE7" s="85" t="s">
        <v>1548</v>
      </c>
      <c r="BF7" s="85" t="s">
        <v>1549</v>
      </c>
      <c r="BH7" s="85" t="s">
        <v>1550</v>
      </c>
      <c r="BJ7" s="85" t="s">
        <v>1551</v>
      </c>
      <c r="BL7" s="85" t="s">
        <v>1552</v>
      </c>
      <c r="BM7" s="85" t="s">
        <v>1553</v>
      </c>
      <c r="BO7" s="85" t="s">
        <v>1554</v>
      </c>
      <c r="BP7" s="85" t="s">
        <v>1555</v>
      </c>
      <c r="BQ7" s="85" t="s">
        <v>1556</v>
      </c>
      <c r="BR7" s="85" t="s">
        <v>1557</v>
      </c>
      <c r="BS7" s="85" t="s">
        <v>1558</v>
      </c>
      <c r="BT7" s="85" t="s">
        <v>1559</v>
      </c>
      <c r="BU7" s="85" t="s">
        <v>1560</v>
      </c>
      <c r="BV7" s="85" t="s">
        <v>1561</v>
      </c>
      <c r="BW7" s="85" t="s">
        <v>1562</v>
      </c>
      <c r="BX7" s="85" t="s">
        <v>1563</v>
      </c>
      <c r="BY7" s="85" t="s">
        <v>1564</v>
      </c>
      <c r="CA7" s="85" t="s">
        <v>1565</v>
      </c>
      <c r="CB7" s="85" t="s">
        <v>1566</v>
      </c>
      <c r="CD7" s="85" t="s">
        <v>1567</v>
      </c>
      <c r="CE7" s="85" t="s">
        <v>490</v>
      </c>
      <c r="CG7" s="85" t="s">
        <v>1568</v>
      </c>
      <c r="CJ7" s="85" t="s">
        <v>1569</v>
      </c>
      <c r="CL7" s="85" t="s">
        <v>1570</v>
      </c>
      <c r="CO7" s="85" t="s">
        <v>1571</v>
      </c>
      <c r="CQ7" s="85" t="s">
        <v>1572</v>
      </c>
      <c r="CR7" s="85" t="s">
        <v>1573</v>
      </c>
      <c r="CS7" s="85" t="s">
        <v>1574</v>
      </c>
      <c r="CT7" s="85" t="s">
        <v>1575</v>
      </c>
      <c r="CU7" s="85" t="s">
        <v>1576</v>
      </c>
      <c r="CV7" s="85" t="s">
        <v>1577</v>
      </c>
      <c r="CW7" s="85" t="s">
        <v>1578</v>
      </c>
      <c r="CX7" s="85" t="s">
        <v>1579</v>
      </c>
      <c r="CZ7" s="85" t="s">
        <v>1580</v>
      </c>
      <c r="DA7" s="85" t="s">
        <v>1581</v>
      </c>
      <c r="DB7" s="85" t="s">
        <v>1582</v>
      </c>
      <c r="DD7" s="85" t="s">
        <v>1583</v>
      </c>
      <c r="DE7" s="85" t="s">
        <v>1584</v>
      </c>
      <c r="DF7" s="85" t="s">
        <v>1585</v>
      </c>
      <c r="DG7" s="85" t="s">
        <v>1575</v>
      </c>
      <c r="DI7" s="85" t="s">
        <v>1586</v>
      </c>
      <c r="DJ7" s="85" t="s">
        <v>1587</v>
      </c>
      <c r="DK7" s="85" t="s">
        <v>1588</v>
      </c>
      <c r="DM7" s="85" t="s">
        <v>1589</v>
      </c>
      <c r="DN7" s="85" t="s">
        <v>1590</v>
      </c>
      <c r="DS7" s="85" t="s">
        <v>1591</v>
      </c>
      <c r="DT7" s="85" t="s">
        <v>1592</v>
      </c>
      <c r="DU7" s="85" t="s">
        <v>1588</v>
      </c>
      <c r="DV7" s="85" t="s">
        <v>1593</v>
      </c>
      <c r="DX7" s="85" t="s">
        <v>1594</v>
      </c>
      <c r="ED7" s="85" t="s">
        <v>490</v>
      </c>
      <c r="EF7" s="85" t="s">
        <v>1595</v>
      </c>
      <c r="EG7" s="85" t="s">
        <v>1596</v>
      </c>
      <c r="EH7" s="85" t="s">
        <v>1597</v>
      </c>
      <c r="EI7" s="85" t="s">
        <v>1094</v>
      </c>
      <c r="EJ7" s="85" t="s">
        <v>1598</v>
      </c>
      <c r="EK7" s="85" t="s">
        <v>1599</v>
      </c>
      <c r="EL7" s="85" t="s">
        <v>1600</v>
      </c>
      <c r="EM7" s="85" t="s">
        <v>1601</v>
      </c>
      <c r="EN7" s="85" t="s">
        <v>1602</v>
      </c>
      <c r="EO7" s="85" t="s">
        <v>1556</v>
      </c>
      <c r="EP7" s="85" t="s">
        <v>1603</v>
      </c>
      <c r="ER7" s="85" t="s">
        <v>1604</v>
      </c>
      <c r="ES7" s="85" t="s">
        <v>1605</v>
      </c>
      <c r="ET7" s="85" t="s">
        <v>1606</v>
      </c>
      <c r="EW7" s="85" t="s">
        <v>1607</v>
      </c>
      <c r="EX7" s="85" t="s">
        <v>1608</v>
      </c>
      <c r="EY7" s="85" t="s">
        <v>1609</v>
      </c>
      <c r="EZ7" s="85" t="s">
        <v>1610</v>
      </c>
      <c r="FF7" s="85" t="s">
        <v>1611</v>
      </c>
      <c r="FH7" s="85" t="s">
        <v>1612</v>
      </c>
      <c r="FI7" s="85" t="s">
        <v>415</v>
      </c>
      <c r="FJ7" s="85" t="s">
        <v>1613</v>
      </c>
      <c r="FL7" s="85" t="s">
        <v>1614</v>
      </c>
      <c r="FM7" s="85" t="s">
        <v>1615</v>
      </c>
      <c r="FN7" s="85" t="s">
        <v>186</v>
      </c>
      <c r="FT7" s="85" t="s">
        <v>1616</v>
      </c>
      <c r="FV7" s="85" t="s">
        <v>1617</v>
      </c>
      <c r="FW7" s="85" t="s">
        <v>1618</v>
      </c>
      <c r="FY7" s="85" t="s">
        <v>1619</v>
      </c>
      <c r="FZ7" s="85" t="s">
        <v>1620</v>
      </c>
      <c r="GC7" s="85" t="s">
        <v>1621</v>
      </c>
      <c r="GE7" s="85" t="s">
        <v>1622</v>
      </c>
      <c r="GF7" s="85" t="s">
        <v>1623</v>
      </c>
      <c r="GH7" s="85" t="s">
        <v>1624</v>
      </c>
      <c r="GK7" s="85" t="s">
        <v>1625</v>
      </c>
      <c r="GL7" s="85" t="s">
        <v>1626</v>
      </c>
      <c r="GM7" s="85" t="s">
        <v>1627</v>
      </c>
      <c r="GO7" s="85" t="s">
        <v>1628</v>
      </c>
      <c r="GP7" s="85" t="s">
        <v>1629</v>
      </c>
      <c r="GS7" s="85" t="s">
        <v>1630</v>
      </c>
      <c r="GT7" s="85" t="s">
        <v>1631</v>
      </c>
      <c r="GU7" s="85" t="s">
        <v>1632</v>
      </c>
      <c r="GV7" s="85" t="s">
        <v>1633</v>
      </c>
      <c r="GX7" s="85" t="s">
        <v>1634</v>
      </c>
      <c r="GY7" s="85" t="s">
        <v>1635</v>
      </c>
      <c r="GZ7" s="85" t="s">
        <v>1636</v>
      </c>
      <c r="HB7" s="85" t="s">
        <v>1637</v>
      </c>
      <c r="HD7" s="85" t="s">
        <v>1638</v>
      </c>
      <c r="HF7" s="85" t="s">
        <v>1639</v>
      </c>
      <c r="HH7" s="85" t="s">
        <v>1640</v>
      </c>
      <c r="HI7" s="85" t="s">
        <v>1641</v>
      </c>
      <c r="HK7" s="85" t="s">
        <v>1642</v>
      </c>
      <c r="HL7" s="85" t="s">
        <v>1643</v>
      </c>
      <c r="HO7" s="85" t="s">
        <v>1644</v>
      </c>
      <c r="HQ7" s="85" t="s">
        <v>1645</v>
      </c>
      <c r="HR7" s="85" t="s">
        <v>1646</v>
      </c>
      <c r="HS7" s="85" t="s">
        <v>1647</v>
      </c>
      <c r="HT7" s="85" t="s">
        <v>1648</v>
      </c>
      <c r="HU7" s="85" t="s">
        <v>1649</v>
      </c>
      <c r="HW7" s="85" t="s">
        <v>1650</v>
      </c>
      <c r="HY7" s="85" t="s">
        <v>1651</v>
      </c>
      <c r="HZ7" s="85" t="s">
        <v>1652</v>
      </c>
    </row>
    <row r="8" spans="1:236" x14ac:dyDescent="0.4">
      <c r="B8" s="85" t="s">
        <v>1653</v>
      </c>
      <c r="C8" s="85" t="s">
        <v>1537</v>
      </c>
      <c r="E8" s="85" t="s">
        <v>1654</v>
      </c>
      <c r="F8" s="85" t="s">
        <v>1655</v>
      </c>
      <c r="G8" s="85" t="s">
        <v>1656</v>
      </c>
      <c r="J8" s="85" t="s">
        <v>1657</v>
      </c>
      <c r="L8" s="85" t="s">
        <v>1658</v>
      </c>
      <c r="M8" s="85" t="s">
        <v>1659</v>
      </c>
      <c r="N8" s="85" t="s">
        <v>1660</v>
      </c>
      <c r="O8" s="85" t="s">
        <v>1661</v>
      </c>
      <c r="P8" s="85" t="s">
        <v>1662</v>
      </c>
      <c r="Q8" s="85" t="s">
        <v>1663</v>
      </c>
      <c r="U8" s="85" t="s">
        <v>1664</v>
      </c>
      <c r="V8" s="85" t="s">
        <v>1665</v>
      </c>
      <c r="Z8" s="85" t="s">
        <v>1666</v>
      </c>
      <c r="AA8" s="85" t="s">
        <v>1667</v>
      </c>
      <c r="AB8" s="85" t="s">
        <v>1004</v>
      </c>
      <c r="AD8" s="85" t="s">
        <v>1668</v>
      </c>
      <c r="AF8" s="85" t="s">
        <v>1669</v>
      </c>
      <c r="AG8" s="85" t="s">
        <v>1670</v>
      </c>
      <c r="AM8" s="85" t="s">
        <v>1667</v>
      </c>
      <c r="AN8" s="85" t="s">
        <v>1671</v>
      </c>
      <c r="AO8" s="85" t="s">
        <v>1004</v>
      </c>
      <c r="AR8" s="85" t="s">
        <v>1672</v>
      </c>
      <c r="AS8" s="85" t="s">
        <v>1673</v>
      </c>
      <c r="AU8" s="85" t="s">
        <v>1674</v>
      </c>
      <c r="AV8" s="85" t="s">
        <v>1675</v>
      </c>
      <c r="AW8" s="85" t="s">
        <v>1676</v>
      </c>
      <c r="AY8" s="85" t="s">
        <v>1677</v>
      </c>
      <c r="AZ8" s="85" t="s">
        <v>1678</v>
      </c>
      <c r="BA8" s="85" t="s">
        <v>1679</v>
      </c>
      <c r="BC8" s="85" t="s">
        <v>1680</v>
      </c>
      <c r="BD8" s="85" t="s">
        <v>1681</v>
      </c>
      <c r="BE8" s="85" t="s">
        <v>1682</v>
      </c>
      <c r="BF8" s="85" t="s">
        <v>1683</v>
      </c>
      <c r="BH8" s="85" t="s">
        <v>234</v>
      </c>
      <c r="BJ8" s="85" t="s">
        <v>1684</v>
      </c>
      <c r="BL8" s="85" t="s">
        <v>1685</v>
      </c>
      <c r="BM8" s="85" t="s">
        <v>1686</v>
      </c>
      <c r="BO8" s="85" t="s">
        <v>1687</v>
      </c>
      <c r="BP8" s="85" t="s">
        <v>1688</v>
      </c>
      <c r="BQ8" s="85" t="s">
        <v>1689</v>
      </c>
      <c r="BR8" s="85" t="s">
        <v>1690</v>
      </c>
      <c r="BS8" s="85" t="s">
        <v>1691</v>
      </c>
      <c r="BT8" s="85" t="s">
        <v>1692</v>
      </c>
      <c r="BV8" s="85" t="s">
        <v>1693</v>
      </c>
      <c r="BW8" s="85" t="s">
        <v>1694</v>
      </c>
      <c r="BX8" s="85" t="s">
        <v>1695</v>
      </c>
      <c r="BY8" s="85" t="s">
        <v>1696</v>
      </c>
      <c r="CA8" s="85" t="s">
        <v>1697</v>
      </c>
      <c r="CB8" s="85" t="s">
        <v>1698</v>
      </c>
      <c r="CD8" s="85" t="s">
        <v>1699</v>
      </c>
      <c r="CL8" s="85" t="s">
        <v>1700</v>
      </c>
      <c r="CO8" s="85" t="s">
        <v>1701</v>
      </c>
      <c r="CR8" s="85" t="s">
        <v>1702</v>
      </c>
      <c r="CS8" s="85" t="s">
        <v>1703</v>
      </c>
      <c r="CT8" s="85" t="s">
        <v>1704</v>
      </c>
      <c r="CU8" s="85" t="s">
        <v>1705</v>
      </c>
      <c r="CV8" s="85" t="s">
        <v>1706</v>
      </c>
      <c r="CW8" s="85" t="s">
        <v>1707</v>
      </c>
      <c r="CX8" s="85" t="s">
        <v>1708</v>
      </c>
      <c r="DA8" s="85" t="s">
        <v>1709</v>
      </c>
      <c r="DB8" s="85" t="s">
        <v>1710</v>
      </c>
      <c r="DD8" s="85" t="s">
        <v>1711</v>
      </c>
      <c r="DE8" s="85" t="s">
        <v>1712</v>
      </c>
      <c r="DG8" s="85" t="s">
        <v>1713</v>
      </c>
      <c r="DI8" s="85" t="s">
        <v>1714</v>
      </c>
      <c r="DJ8" s="85" t="s">
        <v>1715</v>
      </c>
      <c r="DM8" s="85" t="s">
        <v>1716</v>
      </c>
      <c r="DN8" s="85" t="s">
        <v>1717</v>
      </c>
      <c r="DS8" s="85" t="s">
        <v>1718</v>
      </c>
      <c r="DT8" s="85" t="s">
        <v>1719</v>
      </c>
      <c r="DU8" s="85" t="s">
        <v>1048</v>
      </c>
      <c r="EF8" s="85" t="s">
        <v>1720</v>
      </c>
      <c r="EG8" s="85" t="s">
        <v>1721</v>
      </c>
      <c r="EH8" s="85" t="s">
        <v>1077</v>
      </c>
      <c r="EI8" s="85" t="s">
        <v>1722</v>
      </c>
      <c r="EJ8" s="85" t="s">
        <v>1723</v>
      </c>
      <c r="EK8" s="85" t="s">
        <v>1724</v>
      </c>
      <c r="EM8" s="85" t="s">
        <v>1725</v>
      </c>
      <c r="EN8" s="85" t="s">
        <v>1726</v>
      </c>
      <c r="EO8" s="85" t="s">
        <v>1689</v>
      </c>
      <c r="EP8" s="85" t="s">
        <v>1727</v>
      </c>
      <c r="ER8" s="85" t="s">
        <v>1728</v>
      </c>
      <c r="ES8" s="85" t="s">
        <v>1729</v>
      </c>
      <c r="ET8" s="85" t="s">
        <v>1730</v>
      </c>
      <c r="EW8" s="85" t="s">
        <v>1731</v>
      </c>
      <c r="EX8" s="85" t="s">
        <v>1732</v>
      </c>
      <c r="EY8" s="85" t="s">
        <v>1733</v>
      </c>
      <c r="EZ8" s="85" t="s">
        <v>1733</v>
      </c>
      <c r="FF8" s="85" t="s">
        <v>1734</v>
      </c>
      <c r="FH8" s="85" t="s">
        <v>1735</v>
      </c>
      <c r="FI8" s="85" t="s">
        <v>1736</v>
      </c>
      <c r="FL8" s="85" t="s">
        <v>1737</v>
      </c>
      <c r="FM8" s="85" t="s">
        <v>1738</v>
      </c>
      <c r="FN8" s="85" t="s">
        <v>1739</v>
      </c>
      <c r="FT8" s="85" t="s">
        <v>1740</v>
      </c>
      <c r="FV8" s="85" t="s">
        <v>1741</v>
      </c>
      <c r="GC8" s="85" t="s">
        <v>1742</v>
      </c>
      <c r="GF8" s="85" t="s">
        <v>1743</v>
      </c>
      <c r="GK8" s="85" t="s">
        <v>1744</v>
      </c>
      <c r="GL8" s="85" t="s">
        <v>1745</v>
      </c>
      <c r="GM8" s="85" t="s">
        <v>1746</v>
      </c>
      <c r="GP8" s="85" t="s">
        <v>1747</v>
      </c>
      <c r="GS8" s="85" t="s">
        <v>1748</v>
      </c>
      <c r="GT8" s="85" t="s">
        <v>1749</v>
      </c>
      <c r="GX8" s="85" t="s">
        <v>1750</v>
      </c>
      <c r="GY8" s="85" t="s">
        <v>1751</v>
      </c>
      <c r="GZ8" s="85" t="s">
        <v>1752</v>
      </c>
      <c r="HD8" s="85" t="s">
        <v>1753</v>
      </c>
      <c r="HF8" s="85" t="s">
        <v>1754</v>
      </c>
      <c r="HH8" s="85" t="s">
        <v>1755</v>
      </c>
      <c r="HI8" s="85" t="s">
        <v>1756</v>
      </c>
      <c r="HK8" s="85" t="s">
        <v>1757</v>
      </c>
      <c r="HL8" s="85" t="s">
        <v>1758</v>
      </c>
      <c r="HO8" s="85" t="s">
        <v>1759</v>
      </c>
      <c r="HQ8" s="85" t="s">
        <v>1760</v>
      </c>
      <c r="HR8" s="85" t="s">
        <v>1761</v>
      </c>
      <c r="HU8" s="85" t="s">
        <v>1762</v>
      </c>
      <c r="HW8" s="85" t="s">
        <v>1763</v>
      </c>
      <c r="HY8" s="85" t="s">
        <v>1764</v>
      </c>
      <c r="HZ8" s="85" t="s">
        <v>1765</v>
      </c>
    </row>
    <row r="9" spans="1:236" x14ac:dyDescent="0.4">
      <c r="A9" s="87"/>
      <c r="B9" s="85" t="s">
        <v>1766</v>
      </c>
      <c r="C9" s="85" t="s">
        <v>1671</v>
      </c>
      <c r="E9" s="85" t="s">
        <v>1767</v>
      </c>
      <c r="F9" s="85" t="s">
        <v>1768</v>
      </c>
      <c r="G9" s="85" t="s">
        <v>1769</v>
      </c>
      <c r="J9" s="85" t="s">
        <v>1770</v>
      </c>
      <c r="L9" s="85" t="s">
        <v>1771</v>
      </c>
      <c r="M9" s="85" t="s">
        <v>1772</v>
      </c>
      <c r="P9" s="85" t="s">
        <v>1373</v>
      </c>
      <c r="Q9" s="85" t="s">
        <v>1773</v>
      </c>
      <c r="U9" s="85" t="s">
        <v>1520</v>
      </c>
      <c r="Z9" s="85" t="s">
        <v>1774</v>
      </c>
      <c r="AA9" s="85" t="s">
        <v>1775</v>
      </c>
      <c r="AB9" s="85" t="s">
        <v>1203</v>
      </c>
      <c r="AD9" s="85" t="s">
        <v>1776</v>
      </c>
      <c r="AF9" s="85" t="s">
        <v>1777</v>
      </c>
      <c r="AG9" s="85" t="s">
        <v>1778</v>
      </c>
      <c r="AM9" s="85" t="s">
        <v>1775</v>
      </c>
      <c r="AN9" s="85" t="s">
        <v>1779</v>
      </c>
      <c r="AO9" s="85" t="s">
        <v>1203</v>
      </c>
      <c r="AR9" s="85" t="s">
        <v>1780</v>
      </c>
      <c r="AS9" s="85" t="s">
        <v>1781</v>
      </c>
      <c r="AU9" s="85" t="s">
        <v>1782</v>
      </c>
      <c r="AV9" s="85" t="s">
        <v>1783</v>
      </c>
      <c r="AW9" s="85" t="s">
        <v>1784</v>
      </c>
      <c r="AY9" s="85" t="s">
        <v>1785</v>
      </c>
      <c r="AZ9" s="85" t="s">
        <v>1786</v>
      </c>
      <c r="BA9" s="85" t="s">
        <v>1787</v>
      </c>
      <c r="BD9" s="85" t="s">
        <v>1788</v>
      </c>
      <c r="BE9" s="85" t="s">
        <v>1789</v>
      </c>
      <c r="BF9" s="85" t="s">
        <v>1790</v>
      </c>
      <c r="BH9" s="85" t="s">
        <v>1791</v>
      </c>
      <c r="BJ9" s="85" t="s">
        <v>1792</v>
      </c>
      <c r="BL9" s="85" t="s">
        <v>1793</v>
      </c>
      <c r="BM9" s="85" t="s">
        <v>1794</v>
      </c>
      <c r="BO9" s="85" t="s">
        <v>1795</v>
      </c>
      <c r="BP9" s="85" t="s">
        <v>1796</v>
      </c>
      <c r="BQ9" s="85" t="s">
        <v>1797</v>
      </c>
      <c r="BR9" s="85" t="s">
        <v>1798</v>
      </c>
      <c r="BS9" s="85" t="s">
        <v>1799</v>
      </c>
      <c r="BT9" s="85" t="s">
        <v>1800</v>
      </c>
      <c r="BW9" s="85" t="s">
        <v>1801</v>
      </c>
      <c r="BX9" s="85" t="s">
        <v>1802</v>
      </c>
      <c r="BY9" s="85" t="s">
        <v>1803</v>
      </c>
      <c r="CA9" s="85" t="s">
        <v>1804</v>
      </c>
      <c r="CB9" s="85" t="s">
        <v>1805</v>
      </c>
      <c r="CL9" s="85" t="s">
        <v>1806</v>
      </c>
      <c r="CO9" s="85" t="s">
        <v>1807</v>
      </c>
      <c r="CR9" s="85" t="s">
        <v>1808</v>
      </c>
      <c r="CS9" s="85" t="s">
        <v>1809</v>
      </c>
      <c r="CT9" s="85" t="s">
        <v>1810</v>
      </c>
      <c r="CU9" s="85" t="s">
        <v>1811</v>
      </c>
      <c r="CV9" s="85" t="s">
        <v>1812</v>
      </c>
      <c r="CW9" s="85" t="s">
        <v>1813</v>
      </c>
      <c r="CX9" s="85" t="s">
        <v>1814</v>
      </c>
      <c r="DD9" s="85" t="s">
        <v>1815</v>
      </c>
      <c r="DE9" s="85" t="s">
        <v>1816</v>
      </c>
      <c r="DG9" s="85" t="s">
        <v>1817</v>
      </c>
      <c r="DI9" s="85" t="s">
        <v>1818</v>
      </c>
      <c r="DJ9" s="85" t="s">
        <v>1819</v>
      </c>
      <c r="DM9" s="85" t="s">
        <v>1820</v>
      </c>
      <c r="DN9" s="85" t="s">
        <v>1821</v>
      </c>
      <c r="DS9" s="85" t="s">
        <v>1822</v>
      </c>
      <c r="DU9" s="85" t="s">
        <v>1823</v>
      </c>
      <c r="EF9" s="85" t="s">
        <v>1824</v>
      </c>
      <c r="EG9" s="85" t="s">
        <v>1825</v>
      </c>
      <c r="EI9" s="85" t="s">
        <v>1826</v>
      </c>
      <c r="EJ9" s="85" t="s">
        <v>1827</v>
      </c>
      <c r="EK9" s="85" t="s">
        <v>1828</v>
      </c>
      <c r="EM9" s="85" t="s">
        <v>1829</v>
      </c>
      <c r="EN9" s="85" t="s">
        <v>1830</v>
      </c>
      <c r="EO9" s="85" t="s">
        <v>1797</v>
      </c>
      <c r="EP9" s="85" t="s">
        <v>1831</v>
      </c>
      <c r="ER9" s="85" t="s">
        <v>1832</v>
      </c>
      <c r="ES9" s="85" t="s">
        <v>1833</v>
      </c>
      <c r="ET9" s="85" t="s">
        <v>1834</v>
      </c>
      <c r="EW9" s="85" t="s">
        <v>1835</v>
      </c>
      <c r="EX9" s="85" t="s">
        <v>1836</v>
      </c>
      <c r="EY9" s="85" t="s">
        <v>1837</v>
      </c>
      <c r="EZ9" s="85" t="s">
        <v>1838</v>
      </c>
      <c r="FF9" s="85" t="s">
        <v>1839</v>
      </c>
      <c r="FH9" s="85" t="s">
        <v>1840</v>
      </c>
      <c r="FI9" s="85" t="s">
        <v>1841</v>
      </c>
      <c r="FL9" s="85" t="s">
        <v>1842</v>
      </c>
      <c r="FM9" s="85" t="s">
        <v>1843</v>
      </c>
      <c r="FN9" s="85" t="s">
        <v>1844</v>
      </c>
      <c r="FT9" s="85" t="s">
        <v>1845</v>
      </c>
      <c r="FV9" s="85" t="s">
        <v>1846</v>
      </c>
      <c r="GC9" s="85" t="s">
        <v>1847</v>
      </c>
      <c r="GF9" s="85" t="s">
        <v>1848</v>
      </c>
      <c r="GK9" s="85" t="s">
        <v>1849</v>
      </c>
      <c r="GL9" s="85" t="s">
        <v>1850</v>
      </c>
      <c r="GM9" s="85" t="s">
        <v>1851</v>
      </c>
      <c r="GS9" s="85" t="s">
        <v>1852</v>
      </c>
      <c r="GT9" s="85" t="s">
        <v>1853</v>
      </c>
      <c r="GX9" s="85" t="s">
        <v>1854</v>
      </c>
      <c r="GY9" s="85" t="s">
        <v>1855</v>
      </c>
      <c r="GZ9" s="85" t="s">
        <v>1856</v>
      </c>
      <c r="HF9" s="85" t="s">
        <v>1857</v>
      </c>
      <c r="HH9" s="85" t="s">
        <v>1858</v>
      </c>
      <c r="HI9" s="85" t="s">
        <v>1859</v>
      </c>
      <c r="HK9" s="85" t="s">
        <v>1860</v>
      </c>
      <c r="HL9" s="85" t="s">
        <v>1861</v>
      </c>
      <c r="HQ9" s="85" t="s">
        <v>1862</v>
      </c>
      <c r="HR9" s="85" t="s">
        <v>1863</v>
      </c>
      <c r="HW9" s="85" t="s">
        <v>1864</v>
      </c>
      <c r="HY9" s="85" t="s">
        <v>1865</v>
      </c>
      <c r="HZ9" s="85" t="s">
        <v>1866</v>
      </c>
    </row>
    <row r="10" spans="1:236" x14ac:dyDescent="0.4">
      <c r="A10" s="87"/>
      <c r="B10" s="85" t="s">
        <v>1867</v>
      </c>
      <c r="C10" s="85" t="s">
        <v>1779</v>
      </c>
      <c r="E10" s="85" t="s">
        <v>1868</v>
      </c>
      <c r="F10" s="85" t="s">
        <v>1869</v>
      </c>
      <c r="G10" s="85" t="s">
        <v>1870</v>
      </c>
      <c r="J10" s="85" t="s">
        <v>1871</v>
      </c>
      <c r="L10" s="85" t="s">
        <v>1872</v>
      </c>
      <c r="M10" s="85" t="s">
        <v>1873</v>
      </c>
      <c r="P10" s="85" t="s">
        <v>1874</v>
      </c>
      <c r="Q10" s="85" t="s">
        <v>1875</v>
      </c>
      <c r="U10" s="85" t="s">
        <v>1876</v>
      </c>
      <c r="AA10" s="85" t="s">
        <v>1877</v>
      </c>
      <c r="AB10" s="85" t="s">
        <v>1379</v>
      </c>
      <c r="AM10" s="85" t="s">
        <v>1877</v>
      </c>
      <c r="AN10" s="85" t="s">
        <v>764</v>
      </c>
      <c r="AO10" s="85" t="s">
        <v>1379</v>
      </c>
      <c r="AR10" s="85" t="s">
        <v>1878</v>
      </c>
      <c r="AV10" s="85" t="s">
        <v>1879</v>
      </c>
      <c r="AW10" s="85" t="s">
        <v>1880</v>
      </c>
      <c r="AZ10" s="85" t="s">
        <v>1881</v>
      </c>
      <c r="BA10" s="85" t="s">
        <v>1882</v>
      </c>
      <c r="BD10" s="85" t="s">
        <v>1883</v>
      </c>
      <c r="BE10" s="85" t="s">
        <v>1884</v>
      </c>
      <c r="BF10" s="85" t="s">
        <v>1885</v>
      </c>
      <c r="BH10" s="85" t="s">
        <v>430</v>
      </c>
      <c r="BJ10" s="85" t="s">
        <v>1886</v>
      </c>
      <c r="BL10" s="85" t="s">
        <v>1887</v>
      </c>
      <c r="BM10" s="85" t="s">
        <v>1888</v>
      </c>
      <c r="BP10" s="85" t="s">
        <v>1889</v>
      </c>
      <c r="BQ10" s="85" t="s">
        <v>1890</v>
      </c>
      <c r="BR10" s="85" t="s">
        <v>1559</v>
      </c>
      <c r="BS10" s="85" t="s">
        <v>1891</v>
      </c>
      <c r="BT10" s="85" t="s">
        <v>1892</v>
      </c>
      <c r="BW10" s="85" t="s">
        <v>1893</v>
      </c>
      <c r="BX10" s="85" t="s">
        <v>1894</v>
      </c>
      <c r="BY10" s="85" t="s">
        <v>1895</v>
      </c>
      <c r="CA10" s="85" t="s">
        <v>1896</v>
      </c>
      <c r="CB10" s="85" t="s">
        <v>1897</v>
      </c>
      <c r="CR10" s="85" t="s">
        <v>1898</v>
      </c>
      <c r="CU10" s="85" t="s">
        <v>1899</v>
      </c>
      <c r="CV10" s="85" t="s">
        <v>1900</v>
      </c>
      <c r="CW10" s="85" t="s">
        <v>1901</v>
      </c>
      <c r="CX10" s="85" t="s">
        <v>1902</v>
      </c>
      <c r="DD10" s="85" t="s">
        <v>1903</v>
      </c>
      <c r="DE10" s="85" t="s">
        <v>1904</v>
      </c>
      <c r="DG10" s="85" t="s">
        <v>1905</v>
      </c>
      <c r="DI10" s="85" t="s">
        <v>1906</v>
      </c>
      <c r="DJ10" s="85" t="s">
        <v>1907</v>
      </c>
      <c r="DN10" s="85" t="s">
        <v>1908</v>
      </c>
      <c r="DS10" s="85" t="s">
        <v>1909</v>
      </c>
      <c r="EF10" s="85" t="s">
        <v>1910</v>
      </c>
      <c r="EG10" s="85" t="s">
        <v>1911</v>
      </c>
      <c r="EI10" s="85" t="s">
        <v>1912</v>
      </c>
      <c r="EJ10" s="85" t="s">
        <v>1913</v>
      </c>
      <c r="EK10" s="85" t="s">
        <v>880</v>
      </c>
      <c r="EM10" s="85" t="s">
        <v>1914</v>
      </c>
      <c r="EN10" s="85" t="s">
        <v>1915</v>
      </c>
      <c r="EO10" s="85" t="s">
        <v>1890</v>
      </c>
      <c r="EP10" s="85" t="s">
        <v>1916</v>
      </c>
      <c r="ER10" s="85" t="s">
        <v>1917</v>
      </c>
      <c r="ES10" s="85" t="s">
        <v>1918</v>
      </c>
      <c r="EW10" s="85" t="s">
        <v>1919</v>
      </c>
      <c r="EX10" s="85" t="s">
        <v>1920</v>
      </c>
      <c r="EY10" s="85" t="s">
        <v>1610</v>
      </c>
      <c r="FL10" s="85" t="s">
        <v>1921</v>
      </c>
      <c r="FM10" s="85" t="s">
        <v>1922</v>
      </c>
      <c r="FT10" s="85" t="s">
        <v>1923</v>
      </c>
      <c r="FV10" s="85" t="s">
        <v>1924</v>
      </c>
      <c r="GC10" s="85" t="s">
        <v>1925</v>
      </c>
      <c r="GF10" s="85" t="s">
        <v>1926</v>
      </c>
      <c r="GL10" s="85" t="s">
        <v>1927</v>
      </c>
      <c r="GM10" s="85" t="s">
        <v>1928</v>
      </c>
      <c r="GT10" s="85" t="s">
        <v>1929</v>
      </c>
      <c r="GX10" s="85" t="s">
        <v>1930</v>
      </c>
      <c r="HF10" s="85" t="s">
        <v>1931</v>
      </c>
      <c r="HI10" s="85" t="s">
        <v>1932</v>
      </c>
      <c r="HL10" s="85" t="s">
        <v>1933</v>
      </c>
      <c r="HQ10" s="85" t="s">
        <v>1934</v>
      </c>
      <c r="HR10" s="85" t="s">
        <v>1935</v>
      </c>
      <c r="HZ10" s="85" t="s">
        <v>1936</v>
      </c>
    </row>
    <row r="11" spans="1:236" x14ac:dyDescent="0.4">
      <c r="A11" s="87"/>
      <c r="C11" s="85" t="s">
        <v>1937</v>
      </c>
      <c r="E11" s="85" t="s">
        <v>1938</v>
      </c>
      <c r="G11" s="85" t="s">
        <v>1939</v>
      </c>
      <c r="L11" s="85" t="s">
        <v>1940</v>
      </c>
      <c r="P11" s="85" t="s">
        <v>1941</v>
      </c>
      <c r="Q11" s="85" t="s">
        <v>1942</v>
      </c>
      <c r="U11" s="85" t="s">
        <v>790</v>
      </c>
      <c r="AA11" s="85" t="s">
        <v>1943</v>
      </c>
      <c r="AB11" s="85" t="s">
        <v>1537</v>
      </c>
      <c r="AM11" s="85" t="s">
        <v>1943</v>
      </c>
      <c r="AN11" s="85" t="s">
        <v>975</v>
      </c>
      <c r="AO11" s="85" t="s">
        <v>1537</v>
      </c>
      <c r="AR11" s="85" t="s">
        <v>1944</v>
      </c>
      <c r="AV11" s="85" t="s">
        <v>1945</v>
      </c>
      <c r="AW11" s="85" t="s">
        <v>1946</v>
      </c>
      <c r="AZ11" s="85" t="s">
        <v>1947</v>
      </c>
      <c r="BA11" s="85" t="s">
        <v>1948</v>
      </c>
      <c r="BD11" s="85" t="s">
        <v>1949</v>
      </c>
      <c r="BE11" s="85" t="s">
        <v>1950</v>
      </c>
      <c r="BF11" s="85" t="s">
        <v>1951</v>
      </c>
      <c r="BH11" s="85" t="s">
        <v>834</v>
      </c>
      <c r="BJ11" s="85" t="s">
        <v>1952</v>
      </c>
      <c r="BL11" s="85" t="s">
        <v>1953</v>
      </c>
      <c r="BM11" s="85" t="s">
        <v>1954</v>
      </c>
      <c r="BP11" s="85" t="s">
        <v>1955</v>
      </c>
      <c r="BQ11" s="85" t="s">
        <v>1956</v>
      </c>
      <c r="BR11" s="85" t="s">
        <v>1692</v>
      </c>
      <c r="BT11" s="85" t="s">
        <v>1957</v>
      </c>
      <c r="BX11" s="85" t="s">
        <v>1958</v>
      </c>
      <c r="BY11" s="85" t="s">
        <v>1959</v>
      </c>
      <c r="CA11" s="85" t="s">
        <v>1960</v>
      </c>
      <c r="CB11" s="85" t="s">
        <v>1961</v>
      </c>
      <c r="CR11" s="85" t="s">
        <v>1962</v>
      </c>
      <c r="CU11" s="85" t="s">
        <v>1963</v>
      </c>
      <c r="CV11" s="85" t="s">
        <v>1964</v>
      </c>
      <c r="CW11" s="85" t="s">
        <v>1965</v>
      </c>
      <c r="DD11" s="85" t="s">
        <v>1966</v>
      </c>
      <c r="DE11" s="85" t="s">
        <v>1967</v>
      </c>
      <c r="DG11" s="85" t="s">
        <v>1968</v>
      </c>
      <c r="DI11" s="85" t="s">
        <v>1969</v>
      </c>
      <c r="DJ11" s="85" t="s">
        <v>1970</v>
      </c>
      <c r="DS11" s="85" t="s">
        <v>1971</v>
      </c>
      <c r="EF11" s="85" t="s">
        <v>1972</v>
      </c>
      <c r="EG11" s="85" t="s">
        <v>1828</v>
      </c>
      <c r="EI11" s="85" t="s">
        <v>1700</v>
      </c>
      <c r="EK11" s="85" t="s">
        <v>1825</v>
      </c>
      <c r="EM11" s="85" t="s">
        <v>884</v>
      </c>
      <c r="EN11" s="85" t="s">
        <v>1973</v>
      </c>
      <c r="EO11" s="85" t="s">
        <v>1956</v>
      </c>
      <c r="EP11" s="85" t="s">
        <v>1452</v>
      </c>
      <c r="ER11" s="85" t="s">
        <v>1974</v>
      </c>
      <c r="ES11" s="85" t="s">
        <v>1975</v>
      </c>
      <c r="EX11" s="85" t="s">
        <v>1976</v>
      </c>
      <c r="EY11" s="85" t="s">
        <v>1977</v>
      </c>
      <c r="FL11" s="85" t="s">
        <v>1978</v>
      </c>
      <c r="FM11" s="85" t="s">
        <v>1979</v>
      </c>
      <c r="FT11" s="85" t="s">
        <v>1980</v>
      </c>
      <c r="GC11" s="85" t="s">
        <v>1981</v>
      </c>
      <c r="GF11" s="85" t="s">
        <v>1982</v>
      </c>
      <c r="GL11" s="85" t="s">
        <v>1983</v>
      </c>
      <c r="GM11" s="85" t="s">
        <v>1984</v>
      </c>
      <c r="HI11" s="85" t="s">
        <v>1985</v>
      </c>
      <c r="HL11" s="85" t="s">
        <v>1986</v>
      </c>
      <c r="HQ11" s="85" t="s">
        <v>1987</v>
      </c>
      <c r="HZ11" s="85" t="s">
        <v>1988</v>
      </c>
    </row>
    <row r="12" spans="1:236" x14ac:dyDescent="0.4">
      <c r="A12" s="87"/>
      <c r="E12" s="85" t="s">
        <v>1989</v>
      </c>
      <c r="L12" s="85" t="s">
        <v>1990</v>
      </c>
      <c r="P12" s="85" t="s">
        <v>1991</v>
      </c>
      <c r="Q12" s="85" t="s">
        <v>1992</v>
      </c>
      <c r="U12" s="85" t="s">
        <v>1993</v>
      </c>
      <c r="AA12" s="85" t="s">
        <v>1994</v>
      </c>
      <c r="AB12" s="85" t="s">
        <v>1671</v>
      </c>
      <c r="AM12" s="85" t="s">
        <v>1994</v>
      </c>
      <c r="AN12" s="85" t="s">
        <v>1937</v>
      </c>
      <c r="AO12" s="85" t="s">
        <v>1671</v>
      </c>
      <c r="AW12" s="85" t="s">
        <v>1995</v>
      </c>
      <c r="AZ12" s="85" t="s">
        <v>1996</v>
      </c>
      <c r="BA12" s="85" t="s">
        <v>1997</v>
      </c>
      <c r="BD12" s="85" t="s">
        <v>1998</v>
      </c>
      <c r="BE12" s="85" t="s">
        <v>1999</v>
      </c>
      <c r="BF12" s="85" t="s">
        <v>2000</v>
      </c>
      <c r="BJ12" s="85" t="s">
        <v>2001</v>
      </c>
      <c r="BL12" s="85" t="s">
        <v>2002</v>
      </c>
      <c r="BM12" s="85" t="s">
        <v>2003</v>
      </c>
      <c r="BP12" s="85" t="s">
        <v>2004</v>
      </c>
      <c r="BQ12" s="85" t="s">
        <v>2005</v>
      </c>
      <c r="BR12" s="85" t="s">
        <v>1800</v>
      </c>
      <c r="BT12" s="85" t="s">
        <v>2006</v>
      </c>
      <c r="CB12" s="85" t="s">
        <v>2007</v>
      </c>
      <c r="CR12" s="85" t="s">
        <v>2008</v>
      </c>
      <c r="CU12" s="85" t="s">
        <v>2009</v>
      </c>
      <c r="CV12" s="85" t="s">
        <v>2010</v>
      </c>
      <c r="CW12" s="85" t="s">
        <v>2011</v>
      </c>
      <c r="DD12" s="85" t="s">
        <v>2012</v>
      </c>
      <c r="DE12" s="85" t="s">
        <v>1873</v>
      </c>
      <c r="DG12" s="85" t="s">
        <v>2013</v>
      </c>
      <c r="DI12" s="85" t="s">
        <v>2014</v>
      </c>
      <c r="DJ12" s="85" t="s">
        <v>2015</v>
      </c>
      <c r="DS12" s="85" t="s">
        <v>2016</v>
      </c>
      <c r="EG12" s="85" t="s">
        <v>2017</v>
      </c>
      <c r="EI12" s="85" t="s">
        <v>2018</v>
      </c>
      <c r="EK12" s="85" t="s">
        <v>2019</v>
      </c>
      <c r="EM12" s="85" t="s">
        <v>2020</v>
      </c>
      <c r="EN12" s="85" t="s">
        <v>2021</v>
      </c>
      <c r="EO12" s="85" t="s">
        <v>2005</v>
      </c>
      <c r="EP12" s="85" t="s">
        <v>1282</v>
      </c>
      <c r="ER12" s="85" t="s">
        <v>2022</v>
      </c>
      <c r="ES12" s="85" t="s">
        <v>2023</v>
      </c>
      <c r="EY12" s="85" t="s">
        <v>1838</v>
      </c>
      <c r="FL12" s="85" t="s">
        <v>2024</v>
      </c>
      <c r="FM12" s="85" t="s">
        <v>2025</v>
      </c>
      <c r="FT12" s="85" t="s">
        <v>2026</v>
      </c>
      <c r="GC12" s="85" t="s">
        <v>2027</v>
      </c>
      <c r="HL12" s="85" t="s">
        <v>2028</v>
      </c>
    </row>
    <row r="13" spans="1:236" x14ac:dyDescent="0.4">
      <c r="A13" s="87"/>
      <c r="E13" s="85" t="s">
        <v>2029</v>
      </c>
      <c r="P13" s="85" t="s">
        <v>2030</v>
      </c>
      <c r="Q13" s="85" t="s">
        <v>2031</v>
      </c>
      <c r="AA13" s="85" t="s">
        <v>2032</v>
      </c>
      <c r="AB13" s="85" t="s">
        <v>1779</v>
      </c>
      <c r="AM13" s="85" t="s">
        <v>2032</v>
      </c>
      <c r="AN13" s="85" t="s">
        <v>2033</v>
      </c>
      <c r="AO13" s="85" t="s">
        <v>1779</v>
      </c>
      <c r="AW13" s="85" t="s">
        <v>2034</v>
      </c>
      <c r="AZ13" s="85" t="s">
        <v>2035</v>
      </c>
      <c r="BA13" s="85" t="s">
        <v>2036</v>
      </c>
      <c r="BD13" s="85" t="s">
        <v>2037</v>
      </c>
      <c r="BF13" s="85" t="s">
        <v>1550</v>
      </c>
      <c r="BM13" s="85" t="s">
        <v>2038</v>
      </c>
      <c r="BP13" s="85" t="s">
        <v>2039</v>
      </c>
      <c r="BQ13" s="85" t="s">
        <v>2040</v>
      </c>
      <c r="BT13" s="85" t="s">
        <v>2041</v>
      </c>
      <c r="CB13" s="85" t="s">
        <v>2042</v>
      </c>
      <c r="CU13" s="85" t="s">
        <v>2043</v>
      </c>
      <c r="CV13" s="85" t="s">
        <v>2044</v>
      </c>
      <c r="CW13" s="85" t="s">
        <v>2045</v>
      </c>
      <c r="DD13" s="85" t="s">
        <v>2046</v>
      </c>
      <c r="DG13" s="85" t="s">
        <v>2047</v>
      </c>
      <c r="DI13" s="85" t="s">
        <v>2048</v>
      </c>
      <c r="DS13" s="85" t="s">
        <v>2049</v>
      </c>
      <c r="EG13" s="85" t="s">
        <v>2050</v>
      </c>
      <c r="EK13" s="85" t="s">
        <v>2051</v>
      </c>
      <c r="EM13" s="85" t="s">
        <v>2052</v>
      </c>
      <c r="EN13" s="85" t="s">
        <v>2053</v>
      </c>
      <c r="EO13" s="85" t="s">
        <v>2040</v>
      </c>
      <c r="EP13" s="85" t="s">
        <v>2054</v>
      </c>
      <c r="ER13" s="85" t="s">
        <v>2055</v>
      </c>
      <c r="ES13" s="85" t="s">
        <v>2056</v>
      </c>
      <c r="FL13" s="85" t="s">
        <v>2057</v>
      </c>
      <c r="FM13" s="85" t="s">
        <v>2058</v>
      </c>
      <c r="FT13" s="85" t="s">
        <v>2059</v>
      </c>
      <c r="HL13" s="85" t="s">
        <v>2060</v>
      </c>
    </row>
    <row r="14" spans="1:236" x14ac:dyDescent="0.4">
      <c r="A14" s="87"/>
      <c r="E14" s="85" t="s">
        <v>2061</v>
      </c>
      <c r="P14" s="85" t="s">
        <v>2062</v>
      </c>
      <c r="AB14" s="85" t="s">
        <v>764</v>
      </c>
      <c r="AM14" s="85" t="s">
        <v>1378</v>
      </c>
      <c r="AO14" s="85" t="s">
        <v>764</v>
      </c>
      <c r="AW14" s="85" t="s">
        <v>2063</v>
      </c>
      <c r="AZ14" s="85" t="s">
        <v>2064</v>
      </c>
      <c r="BA14" s="85" t="s">
        <v>2065</v>
      </c>
      <c r="BD14" s="85" t="s">
        <v>2066</v>
      </c>
      <c r="BF14" s="85" t="s">
        <v>1791</v>
      </c>
      <c r="BM14" s="85" t="s">
        <v>2004</v>
      </c>
      <c r="BP14" s="85" t="s">
        <v>2067</v>
      </c>
      <c r="BT14" s="85" t="s">
        <v>2068</v>
      </c>
      <c r="CB14" s="85" t="s">
        <v>2069</v>
      </c>
      <c r="CU14" s="85" t="s">
        <v>2070</v>
      </c>
      <c r="CV14" s="85" t="s">
        <v>2071</v>
      </c>
      <c r="CW14" s="85" t="s">
        <v>2072</v>
      </c>
      <c r="DD14" s="85" t="s">
        <v>1718</v>
      </c>
      <c r="DS14" s="85" t="s">
        <v>1079</v>
      </c>
      <c r="EG14" s="85" t="s">
        <v>2073</v>
      </c>
      <c r="EK14" s="85" t="s">
        <v>2074</v>
      </c>
      <c r="EM14" s="85" t="s">
        <v>1719</v>
      </c>
      <c r="EN14" s="85" t="s">
        <v>2075</v>
      </c>
      <c r="EP14" s="85" t="s">
        <v>2076</v>
      </c>
      <c r="ER14" s="85" t="s">
        <v>2077</v>
      </c>
      <c r="ES14" s="85" t="s">
        <v>2078</v>
      </c>
      <c r="FL14" s="85" t="s">
        <v>2079</v>
      </c>
      <c r="FM14" s="85" t="s">
        <v>2080</v>
      </c>
      <c r="FT14" s="85" t="s">
        <v>2081</v>
      </c>
      <c r="HL14" s="85" t="s">
        <v>2082</v>
      </c>
    </row>
    <row r="15" spans="1:236" x14ac:dyDescent="0.4">
      <c r="A15" s="87"/>
      <c r="E15" s="85" t="s">
        <v>2083</v>
      </c>
      <c r="P15" s="85" t="s">
        <v>2084</v>
      </c>
      <c r="AB15" s="85" t="s">
        <v>975</v>
      </c>
      <c r="AO15" s="85" t="s">
        <v>975</v>
      </c>
      <c r="AW15" s="85" t="s">
        <v>2085</v>
      </c>
      <c r="AZ15" s="85" t="s">
        <v>2086</v>
      </c>
      <c r="BA15" s="85" t="s">
        <v>2087</v>
      </c>
      <c r="BD15" s="85" t="s">
        <v>2088</v>
      </c>
      <c r="BF15" s="85" t="s">
        <v>2089</v>
      </c>
      <c r="BM15" s="85" t="s">
        <v>2090</v>
      </c>
      <c r="BP15" s="85" t="s">
        <v>1795</v>
      </c>
      <c r="CB15" s="85" t="s">
        <v>2091</v>
      </c>
      <c r="CV15" s="85" t="s">
        <v>2092</v>
      </c>
      <c r="CW15" s="85" t="s">
        <v>2093</v>
      </c>
      <c r="EM15" s="85" t="s">
        <v>2094</v>
      </c>
      <c r="EN15" s="85" t="s">
        <v>2095</v>
      </c>
      <c r="EP15" s="85" t="s">
        <v>2096</v>
      </c>
      <c r="ES15" s="85" t="s">
        <v>2097</v>
      </c>
      <c r="FL15" s="85" t="s">
        <v>2098</v>
      </c>
      <c r="FM15" s="85" t="s">
        <v>2099</v>
      </c>
      <c r="FT15" s="85" t="s">
        <v>2100</v>
      </c>
      <c r="HL15" s="85" t="s">
        <v>2101</v>
      </c>
    </row>
    <row r="16" spans="1:236" x14ac:dyDescent="0.4">
      <c r="A16"/>
      <c r="E16" s="85" t="s">
        <v>2102</v>
      </c>
      <c r="P16" s="85" t="s">
        <v>2103</v>
      </c>
      <c r="AB16" s="85" t="s">
        <v>1937</v>
      </c>
      <c r="AO16" s="85" t="s">
        <v>1937</v>
      </c>
      <c r="AW16" s="85" t="s">
        <v>2104</v>
      </c>
      <c r="AZ16" s="85" t="s">
        <v>2105</v>
      </c>
      <c r="BA16" s="85" t="s">
        <v>2106</v>
      </c>
      <c r="BD16" s="85" t="s">
        <v>2107</v>
      </c>
      <c r="BF16" s="85" t="s">
        <v>2108</v>
      </c>
      <c r="BM16" s="85" t="s">
        <v>2109</v>
      </c>
      <c r="BP16" s="85" t="s">
        <v>2110</v>
      </c>
      <c r="EM16" s="85" t="s">
        <v>2111</v>
      </c>
      <c r="EP16" s="85" t="s">
        <v>2112</v>
      </c>
      <c r="ES16" s="85" t="s">
        <v>2113</v>
      </c>
      <c r="FM16" s="85" t="s">
        <v>2114</v>
      </c>
      <c r="FT16" s="85" t="s">
        <v>2115</v>
      </c>
    </row>
    <row r="17" spans="1:176" x14ac:dyDescent="0.4">
      <c r="A17"/>
      <c r="E17" s="85" t="s">
        <v>2116</v>
      </c>
      <c r="P17" s="85" t="s">
        <v>2117</v>
      </c>
      <c r="AB17" s="85" t="s">
        <v>2118</v>
      </c>
      <c r="AO17" s="85" t="s">
        <v>2118</v>
      </c>
      <c r="AW17" s="85" t="s">
        <v>2119</v>
      </c>
      <c r="AZ17" s="85" t="s">
        <v>2120</v>
      </c>
      <c r="BA17" s="85" t="s">
        <v>2121</v>
      </c>
      <c r="BD17" s="85" t="s">
        <v>2122</v>
      </c>
      <c r="BF17" s="85" t="s">
        <v>2123</v>
      </c>
      <c r="BM17" s="85" t="s">
        <v>2124</v>
      </c>
      <c r="BP17" s="85" t="s">
        <v>2125</v>
      </c>
      <c r="EM17" s="85" t="s">
        <v>1094</v>
      </c>
      <c r="EP17" s="85" t="s">
        <v>2126</v>
      </c>
      <c r="ES17" s="85" t="s">
        <v>2127</v>
      </c>
      <c r="FM17" s="85" t="s">
        <v>2128</v>
      </c>
      <c r="FT17" s="85" t="s">
        <v>2129</v>
      </c>
    </row>
    <row r="18" spans="1:176" x14ac:dyDescent="0.4">
      <c r="A18"/>
      <c r="E18" s="85" t="s">
        <v>2130</v>
      </c>
      <c r="P18" s="85" t="s">
        <v>2131</v>
      </c>
      <c r="AO18" s="85" t="s">
        <v>2033</v>
      </c>
      <c r="AW18" s="85" t="s">
        <v>2132</v>
      </c>
      <c r="AZ18" s="85" t="s">
        <v>2133</v>
      </c>
      <c r="BA18" s="85" t="s">
        <v>2134</v>
      </c>
      <c r="BD18" s="85" t="s">
        <v>2135</v>
      </c>
      <c r="BF18" s="85" t="s">
        <v>2136</v>
      </c>
      <c r="BM18" s="85" t="s">
        <v>2137</v>
      </c>
      <c r="EP18" s="85" t="s">
        <v>2138</v>
      </c>
      <c r="FM18" s="85" t="s">
        <v>2139</v>
      </c>
      <c r="FT18" s="85" t="s">
        <v>2140</v>
      </c>
    </row>
    <row r="19" spans="1:176" x14ac:dyDescent="0.4">
      <c r="A19"/>
      <c r="E19" s="85" t="s">
        <v>2141</v>
      </c>
      <c r="P19" s="85" t="s">
        <v>2142</v>
      </c>
      <c r="AO19" s="85" t="s">
        <v>1376</v>
      </c>
      <c r="AZ19" s="85" t="s">
        <v>2143</v>
      </c>
      <c r="BA19" s="85" t="s">
        <v>2144</v>
      </c>
      <c r="BF19" s="85" t="s">
        <v>2145</v>
      </c>
      <c r="BM19" s="85" t="s">
        <v>2146</v>
      </c>
      <c r="EP19" s="85" t="s">
        <v>2147</v>
      </c>
      <c r="FM19" s="85" t="s">
        <v>2148</v>
      </c>
      <c r="FT19" s="85" t="s">
        <v>2149</v>
      </c>
    </row>
    <row r="20" spans="1:176" x14ac:dyDescent="0.4">
      <c r="A20"/>
      <c r="E20" s="85" t="s">
        <v>2150</v>
      </c>
      <c r="BF20" s="85" t="s">
        <v>2151</v>
      </c>
      <c r="BM20" s="85" t="s">
        <v>2152</v>
      </c>
      <c r="FT20" s="85" t="s">
        <v>2153</v>
      </c>
    </row>
    <row r="21" spans="1:176" x14ac:dyDescent="0.4">
      <c r="A21"/>
      <c r="E21" s="85" t="s">
        <v>2154</v>
      </c>
      <c r="BF21" s="85" t="s">
        <v>2155</v>
      </c>
      <c r="BM21" s="85" t="s">
        <v>2067</v>
      </c>
      <c r="FT21" s="85" t="s">
        <v>2156</v>
      </c>
    </row>
    <row r="22" spans="1:176" x14ac:dyDescent="0.4">
      <c r="A22"/>
      <c r="E22" s="85" t="s">
        <v>2157</v>
      </c>
      <c r="BF22" s="85" t="s">
        <v>2158</v>
      </c>
      <c r="BM22" s="85" t="s">
        <v>2159</v>
      </c>
      <c r="FT22" s="85" t="s">
        <v>2160</v>
      </c>
    </row>
    <row r="23" spans="1:176" x14ac:dyDescent="0.4">
      <c r="A23"/>
      <c r="BF23" s="85" t="s">
        <v>2161</v>
      </c>
      <c r="BM23" s="85" t="s">
        <v>815</v>
      </c>
      <c r="FT23" s="85" t="s">
        <v>2162</v>
      </c>
    </row>
    <row r="24" spans="1:176" x14ac:dyDescent="0.4">
      <c r="A24"/>
      <c r="BF24" s="85" t="s">
        <v>810</v>
      </c>
      <c r="FT24" s="85" t="s">
        <v>2163</v>
      </c>
    </row>
    <row r="25" spans="1:176" x14ac:dyDescent="0.4">
      <c r="A25"/>
      <c r="FT25" s="85" t="s">
        <v>2164</v>
      </c>
    </row>
    <row r="26" spans="1:176" x14ac:dyDescent="0.4">
      <c r="A26"/>
      <c r="FT26" s="85" t="s">
        <v>2165</v>
      </c>
    </row>
    <row r="27" spans="1:176" x14ac:dyDescent="0.4">
      <c r="A27"/>
      <c r="FT27" s="85" t="s">
        <v>2166</v>
      </c>
    </row>
    <row r="28" spans="1:176" x14ac:dyDescent="0.4">
      <c r="A28"/>
      <c r="FT28" s="85" t="s">
        <v>2167</v>
      </c>
    </row>
    <row r="29" spans="1:176" x14ac:dyDescent="0.4">
      <c r="A29"/>
      <c r="FT29" s="85" t="s">
        <v>2168</v>
      </c>
    </row>
    <row r="30" spans="1:176" x14ac:dyDescent="0.4">
      <c r="A30"/>
      <c r="FT30" s="85" t="s">
        <v>2169</v>
      </c>
    </row>
    <row r="31" spans="1:176" x14ac:dyDescent="0.4">
      <c r="A31"/>
      <c r="FT31" s="85" t="s">
        <v>2170</v>
      </c>
    </row>
    <row r="32" spans="1:176" x14ac:dyDescent="0.4">
      <c r="A32"/>
      <c r="FT32" s="85" t="s">
        <v>2171</v>
      </c>
    </row>
    <row r="33" spans="1:176" x14ac:dyDescent="0.4">
      <c r="A33"/>
      <c r="FT33" s="85" t="s">
        <v>2172</v>
      </c>
    </row>
    <row r="34" spans="1:176" x14ac:dyDescent="0.4">
      <c r="A34"/>
      <c r="FT34" s="85" t="s">
        <v>2173</v>
      </c>
    </row>
    <row r="35" spans="1:176" x14ac:dyDescent="0.4">
      <c r="A35"/>
      <c r="FT35" s="85" t="s">
        <v>2174</v>
      </c>
    </row>
    <row r="36" spans="1:176" x14ac:dyDescent="0.4">
      <c r="A36"/>
      <c r="FT36" s="85" t="s">
        <v>2175</v>
      </c>
    </row>
    <row r="37" spans="1:176" x14ac:dyDescent="0.4">
      <c r="A37"/>
      <c r="FT37" s="85" t="s">
        <v>2176</v>
      </c>
    </row>
    <row r="38" spans="1:176" x14ac:dyDescent="0.4">
      <c r="A38"/>
      <c r="FT38" s="85" t="s">
        <v>2177</v>
      </c>
    </row>
    <row r="39" spans="1:176" x14ac:dyDescent="0.4">
      <c r="A39"/>
      <c r="FT39" s="85" t="s">
        <v>2178</v>
      </c>
    </row>
    <row r="40" spans="1:176" x14ac:dyDescent="0.4">
      <c r="A40"/>
      <c r="FT40" s="85" t="s">
        <v>2179</v>
      </c>
    </row>
    <row r="41" spans="1:176" x14ac:dyDescent="0.4">
      <c r="A41"/>
      <c r="FT41" s="85" t="s">
        <v>2180</v>
      </c>
    </row>
    <row r="42" spans="1:176" x14ac:dyDescent="0.4">
      <c r="A42"/>
      <c r="FT42" s="85" t="s">
        <v>2181</v>
      </c>
    </row>
    <row r="43" spans="1:176" x14ac:dyDescent="0.4">
      <c r="A43"/>
      <c r="FT43" s="85" t="s">
        <v>2182</v>
      </c>
    </row>
    <row r="44" spans="1:176" x14ac:dyDescent="0.4">
      <c r="A44"/>
      <c r="FT44" s="85" t="s">
        <v>2183</v>
      </c>
    </row>
    <row r="45" spans="1:176" x14ac:dyDescent="0.4">
      <c r="A45"/>
      <c r="FT45" s="85" t="s">
        <v>2184</v>
      </c>
    </row>
    <row r="46" spans="1:176" x14ac:dyDescent="0.4">
      <c r="A46"/>
      <c r="FT46" s="85" t="s">
        <v>2185</v>
      </c>
    </row>
    <row r="47" spans="1:176" x14ac:dyDescent="0.4">
      <c r="A47"/>
    </row>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I1319"/>
  <sheetViews>
    <sheetView zoomScaleNormal="100" zoomScaleSheetLayoutView="70" workbookViewId="0"/>
  </sheetViews>
  <sheetFormatPr defaultColWidth="9" defaultRowHeight="18.75" x14ac:dyDescent="0.4"/>
  <cols>
    <col min="1" max="1" width="13" style="87" bestFit="1" customWidth="1"/>
    <col min="2" max="2" width="24.125" style="157" customWidth="1"/>
    <col min="3" max="3" width="25.5" style="87" bestFit="1" customWidth="1"/>
    <col min="4" max="4" width="39.75" style="87" customWidth="1"/>
    <col min="5" max="5" width="7.375" style="87" customWidth="1"/>
    <col min="6" max="8" width="18" style="87" customWidth="1"/>
    <col min="9" max="9" width="28.125" style="87" customWidth="1"/>
    <col min="10" max="16384" width="9" style="87"/>
  </cols>
  <sheetData>
    <row r="1" spans="1:9" s="162" customFormat="1" ht="22.5" customHeight="1" x14ac:dyDescent="0.4">
      <c r="A1" s="160" t="s">
        <v>2186</v>
      </c>
      <c r="B1" s="161" t="s">
        <v>2187</v>
      </c>
      <c r="C1" s="160" t="s">
        <v>2188</v>
      </c>
      <c r="D1" s="160" t="s">
        <v>2189</v>
      </c>
      <c r="F1" s="160" t="s">
        <v>2190</v>
      </c>
      <c r="G1" s="160" t="s">
        <v>2191</v>
      </c>
      <c r="H1" s="160" t="s">
        <v>2192</v>
      </c>
      <c r="I1" s="160" t="s">
        <v>2193</v>
      </c>
    </row>
    <row r="2" spans="1:9" ht="22.5" customHeight="1" x14ac:dyDescent="0.4">
      <c r="A2" s="96" t="s">
        <v>2194</v>
      </c>
      <c r="B2" s="156" t="s">
        <v>182</v>
      </c>
      <c r="C2" s="96" t="s">
        <v>223</v>
      </c>
      <c r="D2" s="95" t="s">
        <v>762</v>
      </c>
      <c r="F2" s="158" t="s">
        <v>2195</v>
      </c>
      <c r="G2" s="158" t="s">
        <v>2196</v>
      </c>
      <c r="H2" s="158" t="s">
        <v>2196</v>
      </c>
      <c r="I2" s="159" t="s">
        <v>2197</v>
      </c>
    </row>
    <row r="3" spans="1:9" ht="22.5" customHeight="1" x14ac:dyDescent="0.4">
      <c r="A3" s="96" t="s">
        <v>2194</v>
      </c>
      <c r="B3" s="156" t="s">
        <v>182</v>
      </c>
      <c r="C3" s="96" t="s">
        <v>223</v>
      </c>
      <c r="D3" s="95" t="s">
        <v>973</v>
      </c>
      <c r="F3" s="158" t="s">
        <v>2195</v>
      </c>
      <c r="G3" s="158" t="s">
        <v>2196</v>
      </c>
      <c r="H3" s="158" t="s">
        <v>2196</v>
      </c>
      <c r="I3" s="159" t="s">
        <v>2198</v>
      </c>
    </row>
    <row r="4" spans="1:9" ht="22.5" customHeight="1" x14ac:dyDescent="0.4">
      <c r="A4" s="96" t="s">
        <v>2194</v>
      </c>
      <c r="B4" s="156" t="s">
        <v>182</v>
      </c>
      <c r="C4" s="96" t="s">
        <v>223</v>
      </c>
      <c r="D4" s="95" t="s">
        <v>1176</v>
      </c>
      <c r="F4" s="158" t="s">
        <v>2195</v>
      </c>
      <c r="G4" s="158" t="s">
        <v>2196</v>
      </c>
      <c r="H4" s="158" t="s">
        <v>2196</v>
      </c>
      <c r="I4" s="159" t="s">
        <v>2199</v>
      </c>
    </row>
    <row r="5" spans="1:9" ht="22.5" customHeight="1" x14ac:dyDescent="0.4">
      <c r="A5" s="96" t="s">
        <v>2194</v>
      </c>
      <c r="B5" s="156" t="s">
        <v>182</v>
      </c>
      <c r="C5" s="96" t="s">
        <v>223</v>
      </c>
      <c r="D5" s="95" t="s">
        <v>1354</v>
      </c>
      <c r="F5" s="158" t="s">
        <v>2195</v>
      </c>
      <c r="G5" s="158" t="s">
        <v>2196</v>
      </c>
      <c r="H5" s="158" t="s">
        <v>2196</v>
      </c>
      <c r="I5" s="159" t="s">
        <v>2200</v>
      </c>
    </row>
    <row r="6" spans="1:9" ht="22.5" customHeight="1" x14ac:dyDescent="0.4">
      <c r="A6" s="96" t="s">
        <v>2194</v>
      </c>
      <c r="B6" s="156" t="s">
        <v>182</v>
      </c>
      <c r="C6" s="96" t="s">
        <v>223</v>
      </c>
      <c r="D6" s="95" t="s">
        <v>1516</v>
      </c>
      <c r="F6" s="158" t="s">
        <v>2195</v>
      </c>
      <c r="G6" s="158" t="s">
        <v>2196</v>
      </c>
      <c r="H6" s="158" t="s">
        <v>2196</v>
      </c>
      <c r="I6" s="159" t="s">
        <v>2201</v>
      </c>
    </row>
    <row r="7" spans="1:9" ht="22.5" customHeight="1" x14ac:dyDescent="0.4">
      <c r="A7" s="96" t="s">
        <v>2194</v>
      </c>
      <c r="B7" s="156" t="s">
        <v>182</v>
      </c>
      <c r="C7" s="96" t="s">
        <v>223</v>
      </c>
      <c r="D7" s="95" t="s">
        <v>1653</v>
      </c>
      <c r="F7" s="158" t="s">
        <v>2195</v>
      </c>
      <c r="G7" s="158" t="s">
        <v>2196</v>
      </c>
      <c r="H7" s="158" t="s">
        <v>2196</v>
      </c>
      <c r="I7" s="159" t="s">
        <v>2202</v>
      </c>
    </row>
    <row r="8" spans="1:9" ht="22.5" customHeight="1" x14ac:dyDescent="0.4">
      <c r="A8" s="96" t="s">
        <v>2194</v>
      </c>
      <c r="B8" s="156" t="s">
        <v>182</v>
      </c>
      <c r="C8" s="96" t="s">
        <v>223</v>
      </c>
      <c r="D8" s="95" t="s">
        <v>1766</v>
      </c>
      <c r="F8" s="158" t="s">
        <v>2195</v>
      </c>
      <c r="G8" s="158" t="s">
        <v>2196</v>
      </c>
      <c r="H8" s="158" t="s">
        <v>2196</v>
      </c>
      <c r="I8" s="159" t="s">
        <v>2203</v>
      </c>
    </row>
    <row r="9" spans="1:9" ht="22.5" customHeight="1" x14ac:dyDescent="0.4">
      <c r="A9" s="96" t="s">
        <v>2194</v>
      </c>
      <c r="B9" s="156" t="s">
        <v>182</v>
      </c>
      <c r="C9" s="96" t="s">
        <v>223</v>
      </c>
      <c r="D9" s="95" t="s">
        <v>2204</v>
      </c>
      <c r="F9" s="158" t="s">
        <v>2195</v>
      </c>
      <c r="G9" s="158" t="s">
        <v>2196</v>
      </c>
      <c r="H9" s="158" t="s">
        <v>2196</v>
      </c>
      <c r="I9" s="159" t="s">
        <v>2205</v>
      </c>
    </row>
    <row r="10" spans="1:9" ht="22.5" customHeight="1" x14ac:dyDescent="0.4">
      <c r="A10" s="96" t="s">
        <v>2194</v>
      </c>
      <c r="B10" s="156" t="s">
        <v>194</v>
      </c>
      <c r="C10" s="96" t="s">
        <v>228</v>
      </c>
      <c r="D10" s="95" t="s">
        <v>763</v>
      </c>
      <c r="F10" s="158" t="s">
        <v>2195</v>
      </c>
      <c r="G10" s="158" t="s">
        <v>2206</v>
      </c>
      <c r="H10" s="158" t="s">
        <v>2207</v>
      </c>
      <c r="I10" s="159" t="s">
        <v>2208</v>
      </c>
    </row>
    <row r="11" spans="1:9" ht="22.5" customHeight="1" x14ac:dyDescent="0.4">
      <c r="A11" s="96" t="s">
        <v>2194</v>
      </c>
      <c r="B11" s="156" t="s">
        <v>194</v>
      </c>
      <c r="C11" s="96" t="s">
        <v>228</v>
      </c>
      <c r="D11" s="95" t="s">
        <v>974</v>
      </c>
      <c r="F11" s="158" t="s">
        <v>2195</v>
      </c>
      <c r="G11" s="158" t="s">
        <v>2206</v>
      </c>
      <c r="H11" s="158" t="s">
        <v>2207</v>
      </c>
      <c r="I11" s="159" t="s">
        <v>2209</v>
      </c>
    </row>
    <row r="12" spans="1:9" ht="22.5" customHeight="1" x14ac:dyDescent="0.4">
      <c r="A12" s="96" t="s">
        <v>2194</v>
      </c>
      <c r="B12" s="156" t="s">
        <v>194</v>
      </c>
      <c r="C12" s="96" t="s">
        <v>228</v>
      </c>
      <c r="D12" s="95" t="s">
        <v>1004</v>
      </c>
      <c r="F12" s="158" t="s">
        <v>2195</v>
      </c>
      <c r="G12" s="158" t="s">
        <v>2206</v>
      </c>
      <c r="H12" s="158" t="s">
        <v>2207</v>
      </c>
      <c r="I12" s="159" t="s">
        <v>2210</v>
      </c>
    </row>
    <row r="13" spans="1:9" ht="22.5" customHeight="1" x14ac:dyDescent="0.4">
      <c r="A13" s="96" t="s">
        <v>2194</v>
      </c>
      <c r="B13" s="156" t="s">
        <v>194</v>
      </c>
      <c r="C13" s="96" t="s">
        <v>228</v>
      </c>
      <c r="D13" s="95" t="s">
        <v>1203</v>
      </c>
      <c r="F13" s="158" t="s">
        <v>2195</v>
      </c>
      <c r="G13" s="158" t="s">
        <v>2206</v>
      </c>
      <c r="H13" s="158" t="s">
        <v>2207</v>
      </c>
      <c r="I13" s="159" t="s">
        <v>2211</v>
      </c>
    </row>
    <row r="14" spans="1:9" ht="22.5" customHeight="1" x14ac:dyDescent="0.4">
      <c r="A14" s="96" t="s">
        <v>2194</v>
      </c>
      <c r="B14" s="156" t="s">
        <v>194</v>
      </c>
      <c r="C14" s="96" t="s">
        <v>228</v>
      </c>
      <c r="D14" s="95" t="s">
        <v>1379</v>
      </c>
      <c r="F14" s="158" t="s">
        <v>2195</v>
      </c>
      <c r="G14" s="158" t="s">
        <v>2206</v>
      </c>
      <c r="H14" s="158" t="s">
        <v>2207</v>
      </c>
      <c r="I14" s="159" t="s">
        <v>2212</v>
      </c>
    </row>
    <row r="15" spans="1:9" ht="22.5" customHeight="1" x14ac:dyDescent="0.4">
      <c r="A15" s="96" t="s">
        <v>2194</v>
      </c>
      <c r="B15" s="156" t="s">
        <v>194</v>
      </c>
      <c r="C15" s="96" t="s">
        <v>228</v>
      </c>
      <c r="D15" s="95" t="s">
        <v>1537</v>
      </c>
      <c r="F15" s="158" t="s">
        <v>2195</v>
      </c>
      <c r="G15" s="158" t="s">
        <v>2206</v>
      </c>
      <c r="H15" s="158" t="s">
        <v>2207</v>
      </c>
      <c r="I15" s="159" t="s">
        <v>2213</v>
      </c>
    </row>
    <row r="16" spans="1:9" ht="22.5" customHeight="1" x14ac:dyDescent="0.4">
      <c r="A16" s="96" t="s">
        <v>2194</v>
      </c>
      <c r="B16" s="156" t="s">
        <v>194</v>
      </c>
      <c r="C16" s="96" t="s">
        <v>228</v>
      </c>
      <c r="D16" s="95" t="s">
        <v>2214</v>
      </c>
      <c r="F16" s="158" t="s">
        <v>2195</v>
      </c>
      <c r="G16" s="158" t="s">
        <v>2206</v>
      </c>
      <c r="H16" s="158" t="s">
        <v>2207</v>
      </c>
      <c r="I16" s="159" t="s">
        <v>2215</v>
      </c>
    </row>
    <row r="17" spans="1:9" ht="22.5" customHeight="1" x14ac:dyDescent="0.4">
      <c r="A17" s="96" t="s">
        <v>2194</v>
      </c>
      <c r="B17" s="156" t="s">
        <v>194</v>
      </c>
      <c r="C17" s="96" t="s">
        <v>228</v>
      </c>
      <c r="D17" s="95" t="s">
        <v>1779</v>
      </c>
      <c r="F17" s="158" t="s">
        <v>2195</v>
      </c>
      <c r="G17" s="158" t="s">
        <v>2206</v>
      </c>
      <c r="H17" s="158" t="s">
        <v>2207</v>
      </c>
      <c r="I17" s="159" t="s">
        <v>2216</v>
      </c>
    </row>
    <row r="18" spans="1:9" ht="22.5" customHeight="1" x14ac:dyDescent="0.4">
      <c r="A18" s="96" t="s">
        <v>2194</v>
      </c>
      <c r="B18" s="156" t="s">
        <v>194</v>
      </c>
      <c r="C18" s="96" t="s">
        <v>380</v>
      </c>
      <c r="D18" s="95" t="s">
        <v>764</v>
      </c>
      <c r="F18" s="158" t="s">
        <v>2195</v>
      </c>
      <c r="G18" s="158" t="s">
        <v>2206</v>
      </c>
      <c r="H18" s="158" t="s">
        <v>2217</v>
      </c>
      <c r="I18" s="159" t="s">
        <v>2218</v>
      </c>
    </row>
    <row r="19" spans="1:9" ht="22.5" customHeight="1" x14ac:dyDescent="0.4">
      <c r="A19" s="96" t="s">
        <v>2194</v>
      </c>
      <c r="B19" s="156" t="s">
        <v>194</v>
      </c>
      <c r="C19" s="96" t="s">
        <v>380</v>
      </c>
      <c r="D19" s="95" t="s">
        <v>975</v>
      </c>
      <c r="F19" s="158" t="s">
        <v>2195</v>
      </c>
      <c r="G19" s="158" t="s">
        <v>2206</v>
      </c>
      <c r="H19" s="158" t="s">
        <v>2217</v>
      </c>
      <c r="I19" s="159" t="s">
        <v>2219</v>
      </c>
    </row>
    <row r="20" spans="1:9" ht="22.5" customHeight="1" x14ac:dyDescent="0.4">
      <c r="A20" s="96" t="s">
        <v>2194</v>
      </c>
      <c r="B20" s="156" t="s">
        <v>194</v>
      </c>
      <c r="C20" s="96" t="s">
        <v>380</v>
      </c>
      <c r="D20" s="95" t="s">
        <v>1937</v>
      </c>
      <c r="F20" s="158" t="s">
        <v>2195</v>
      </c>
      <c r="G20" s="158" t="s">
        <v>2206</v>
      </c>
      <c r="H20" s="158" t="s">
        <v>2217</v>
      </c>
      <c r="I20" s="159" t="s">
        <v>2220</v>
      </c>
    </row>
    <row r="21" spans="1:9" ht="22.5" customHeight="1" x14ac:dyDescent="0.4">
      <c r="A21" s="96" t="s">
        <v>2194</v>
      </c>
      <c r="B21" s="156" t="s">
        <v>194</v>
      </c>
      <c r="C21" s="96" t="s">
        <v>380</v>
      </c>
      <c r="D21" s="95" t="s">
        <v>2221</v>
      </c>
      <c r="F21" s="158" t="s">
        <v>2195</v>
      </c>
      <c r="G21" s="158" t="s">
        <v>2206</v>
      </c>
      <c r="H21" s="158" t="s">
        <v>2217</v>
      </c>
      <c r="I21" s="159" t="s">
        <v>2222</v>
      </c>
    </row>
    <row r="22" spans="1:9" ht="22.5" customHeight="1" x14ac:dyDescent="0.4">
      <c r="A22" s="96" t="s">
        <v>2194</v>
      </c>
      <c r="B22" s="156" t="s">
        <v>206</v>
      </c>
      <c r="C22" s="96" t="s">
        <v>326</v>
      </c>
      <c r="D22" s="95" t="s">
        <v>2223</v>
      </c>
      <c r="F22" s="158" t="s">
        <v>2195</v>
      </c>
      <c r="G22" s="158" t="s">
        <v>2224</v>
      </c>
      <c r="H22" s="158" t="s">
        <v>2225</v>
      </c>
      <c r="I22" s="159" t="s">
        <v>2226</v>
      </c>
    </row>
    <row r="23" spans="1:9" ht="22.5" customHeight="1" x14ac:dyDescent="0.4">
      <c r="A23" s="96" t="s">
        <v>2194</v>
      </c>
      <c r="B23" s="156" t="s">
        <v>206</v>
      </c>
      <c r="C23" s="96" t="s">
        <v>326</v>
      </c>
      <c r="D23" s="95" t="s">
        <v>2227</v>
      </c>
      <c r="F23" s="158" t="s">
        <v>2195</v>
      </c>
      <c r="G23" s="158" t="s">
        <v>2224</v>
      </c>
      <c r="H23" s="158" t="s">
        <v>2225</v>
      </c>
      <c r="I23" s="159" t="s">
        <v>2228</v>
      </c>
    </row>
    <row r="24" spans="1:9" ht="22.5" customHeight="1" x14ac:dyDescent="0.4">
      <c r="A24" s="96" t="s">
        <v>2194</v>
      </c>
      <c r="B24" s="156" t="s">
        <v>206</v>
      </c>
      <c r="C24" s="96" t="s">
        <v>326</v>
      </c>
      <c r="D24" s="95" t="s">
        <v>1178</v>
      </c>
      <c r="F24" s="158" t="s">
        <v>2195</v>
      </c>
      <c r="G24" s="158" t="s">
        <v>2224</v>
      </c>
      <c r="H24" s="158" t="s">
        <v>2225</v>
      </c>
      <c r="I24" s="159" t="s">
        <v>2229</v>
      </c>
    </row>
    <row r="25" spans="1:9" ht="22.5" customHeight="1" x14ac:dyDescent="0.4">
      <c r="A25" s="96" t="s">
        <v>2194</v>
      </c>
      <c r="B25" s="156" t="s">
        <v>206</v>
      </c>
      <c r="C25" s="96" t="s">
        <v>326</v>
      </c>
      <c r="D25" s="95" t="s">
        <v>1355</v>
      </c>
      <c r="F25" s="158" t="s">
        <v>2195</v>
      </c>
      <c r="G25" s="158" t="s">
        <v>2224</v>
      </c>
      <c r="H25" s="158" t="s">
        <v>2225</v>
      </c>
      <c r="I25" s="159" t="s">
        <v>2230</v>
      </c>
    </row>
    <row r="26" spans="1:9" ht="22.5" customHeight="1" x14ac:dyDescent="0.4">
      <c r="A26" s="96" t="s">
        <v>2194</v>
      </c>
      <c r="B26" s="156" t="s">
        <v>206</v>
      </c>
      <c r="C26" s="96" t="s">
        <v>326</v>
      </c>
      <c r="D26" s="95" t="s">
        <v>1517</v>
      </c>
      <c r="F26" s="158" t="s">
        <v>2195</v>
      </c>
      <c r="G26" s="158" t="s">
        <v>2224</v>
      </c>
      <c r="H26" s="158" t="s">
        <v>2225</v>
      </c>
      <c r="I26" s="159" t="s">
        <v>2231</v>
      </c>
    </row>
    <row r="27" spans="1:9" ht="22.5" customHeight="1" x14ac:dyDescent="0.4">
      <c r="A27" s="96" t="s">
        <v>2194</v>
      </c>
      <c r="B27" s="156" t="s">
        <v>206</v>
      </c>
      <c r="C27" s="96" t="s">
        <v>326</v>
      </c>
      <c r="D27" s="95" t="s">
        <v>1654</v>
      </c>
      <c r="F27" s="158" t="s">
        <v>2195</v>
      </c>
      <c r="G27" s="158" t="s">
        <v>2224</v>
      </c>
      <c r="H27" s="158" t="s">
        <v>2225</v>
      </c>
      <c r="I27" s="159" t="s">
        <v>2232</v>
      </c>
    </row>
    <row r="28" spans="1:9" ht="22.5" customHeight="1" x14ac:dyDescent="0.4">
      <c r="A28" s="96" t="s">
        <v>2194</v>
      </c>
      <c r="B28" s="156" t="s">
        <v>206</v>
      </c>
      <c r="C28" s="96" t="s">
        <v>326</v>
      </c>
      <c r="D28" s="95" t="s">
        <v>1767</v>
      </c>
      <c r="F28" s="158" t="s">
        <v>2195</v>
      </c>
      <c r="G28" s="158" t="s">
        <v>2224</v>
      </c>
      <c r="H28" s="158" t="s">
        <v>2225</v>
      </c>
      <c r="I28" s="159" t="s">
        <v>2233</v>
      </c>
    </row>
    <row r="29" spans="1:9" ht="22.5" customHeight="1" x14ac:dyDescent="0.4">
      <c r="A29" s="96" t="s">
        <v>2194</v>
      </c>
      <c r="B29" s="156" t="s">
        <v>206</v>
      </c>
      <c r="C29" s="96" t="s">
        <v>326</v>
      </c>
      <c r="D29" s="95" t="s">
        <v>2234</v>
      </c>
      <c r="F29" s="158" t="s">
        <v>2195</v>
      </c>
      <c r="G29" s="158" t="s">
        <v>2224</v>
      </c>
      <c r="H29" s="158" t="s">
        <v>2225</v>
      </c>
      <c r="I29" s="159" t="s">
        <v>2235</v>
      </c>
    </row>
    <row r="30" spans="1:9" ht="22.5" customHeight="1" x14ac:dyDescent="0.4">
      <c r="A30" s="96" t="s">
        <v>2194</v>
      </c>
      <c r="B30" s="156" t="s">
        <v>206</v>
      </c>
      <c r="C30" s="96" t="s">
        <v>326</v>
      </c>
      <c r="D30" s="95" t="s">
        <v>1938</v>
      </c>
      <c r="F30" s="158" t="s">
        <v>2195</v>
      </c>
      <c r="G30" s="158" t="s">
        <v>2224</v>
      </c>
      <c r="H30" s="158" t="s">
        <v>2225</v>
      </c>
      <c r="I30" s="159" t="s">
        <v>2236</v>
      </c>
    </row>
    <row r="31" spans="1:9" ht="22.5" customHeight="1" x14ac:dyDescent="0.4">
      <c r="A31" s="96" t="s">
        <v>2194</v>
      </c>
      <c r="B31" s="156" t="s">
        <v>206</v>
      </c>
      <c r="C31" s="96" t="s">
        <v>326</v>
      </c>
      <c r="D31" s="95" t="s">
        <v>1989</v>
      </c>
      <c r="F31" s="158" t="s">
        <v>2195</v>
      </c>
      <c r="G31" s="158" t="s">
        <v>2224</v>
      </c>
      <c r="H31" s="158" t="s">
        <v>2225</v>
      </c>
      <c r="I31" s="159" t="s">
        <v>2237</v>
      </c>
    </row>
    <row r="32" spans="1:9" ht="22.5" customHeight="1" x14ac:dyDescent="0.4">
      <c r="A32" s="96" t="s">
        <v>2194</v>
      </c>
      <c r="B32" s="156" t="s">
        <v>206</v>
      </c>
      <c r="C32" s="96" t="s">
        <v>326</v>
      </c>
      <c r="D32" s="95" t="s">
        <v>2238</v>
      </c>
      <c r="F32" s="158" t="s">
        <v>2195</v>
      </c>
      <c r="G32" s="158" t="s">
        <v>2224</v>
      </c>
      <c r="H32" s="158" t="s">
        <v>2225</v>
      </c>
      <c r="I32" s="159" t="s">
        <v>2239</v>
      </c>
    </row>
    <row r="33" spans="1:9" ht="22.5" customHeight="1" x14ac:dyDescent="0.4">
      <c r="A33" s="96" t="s">
        <v>2194</v>
      </c>
      <c r="B33" s="156" t="s">
        <v>206</v>
      </c>
      <c r="C33" s="96" t="s">
        <v>326</v>
      </c>
      <c r="D33" s="95" t="s">
        <v>2240</v>
      </c>
      <c r="F33" s="158" t="s">
        <v>2195</v>
      </c>
      <c r="G33" s="158" t="s">
        <v>2224</v>
      </c>
      <c r="H33" s="158" t="s">
        <v>2225</v>
      </c>
      <c r="I33" s="159" t="s">
        <v>2241</v>
      </c>
    </row>
    <row r="34" spans="1:9" ht="22.5" customHeight="1" x14ac:dyDescent="0.4">
      <c r="A34" s="96" t="s">
        <v>2194</v>
      </c>
      <c r="B34" s="156" t="s">
        <v>206</v>
      </c>
      <c r="C34" s="96" t="s">
        <v>326</v>
      </c>
      <c r="D34" s="95" t="s">
        <v>2242</v>
      </c>
      <c r="F34" s="158" t="s">
        <v>2195</v>
      </c>
      <c r="G34" s="158" t="s">
        <v>2224</v>
      </c>
      <c r="H34" s="158" t="s">
        <v>2225</v>
      </c>
      <c r="I34" s="159" t="s">
        <v>2243</v>
      </c>
    </row>
    <row r="35" spans="1:9" ht="22.5" customHeight="1" x14ac:dyDescent="0.4">
      <c r="A35" s="96" t="s">
        <v>2194</v>
      </c>
      <c r="B35" s="156" t="s">
        <v>206</v>
      </c>
      <c r="C35" s="96" t="s">
        <v>326</v>
      </c>
      <c r="D35" s="95" t="s">
        <v>2244</v>
      </c>
      <c r="F35" s="158" t="s">
        <v>2195</v>
      </c>
      <c r="G35" s="158" t="s">
        <v>2224</v>
      </c>
      <c r="H35" s="158" t="s">
        <v>2225</v>
      </c>
      <c r="I35" s="159" t="s">
        <v>2245</v>
      </c>
    </row>
    <row r="36" spans="1:9" ht="22.5" customHeight="1" x14ac:dyDescent="0.4">
      <c r="A36" s="96" t="s">
        <v>2194</v>
      </c>
      <c r="B36" s="156" t="s">
        <v>206</v>
      </c>
      <c r="C36" s="96" t="s">
        <v>326</v>
      </c>
      <c r="D36" s="95" t="s">
        <v>2246</v>
      </c>
      <c r="F36" s="158" t="s">
        <v>2195</v>
      </c>
      <c r="G36" s="158" t="s">
        <v>2224</v>
      </c>
      <c r="H36" s="158" t="s">
        <v>2225</v>
      </c>
      <c r="I36" s="159" t="s">
        <v>2247</v>
      </c>
    </row>
    <row r="37" spans="1:9" ht="22.5" customHeight="1" x14ac:dyDescent="0.4">
      <c r="A37" s="96" t="s">
        <v>2194</v>
      </c>
      <c r="B37" s="156" t="s">
        <v>206</v>
      </c>
      <c r="C37" s="96" t="s">
        <v>326</v>
      </c>
      <c r="D37" s="95" t="s">
        <v>2248</v>
      </c>
      <c r="F37" s="158" t="s">
        <v>2195</v>
      </c>
      <c r="G37" s="158" t="s">
        <v>2224</v>
      </c>
      <c r="H37" s="158" t="s">
        <v>2225</v>
      </c>
      <c r="I37" s="159" t="s">
        <v>2249</v>
      </c>
    </row>
    <row r="38" spans="1:9" ht="22.5" customHeight="1" x14ac:dyDescent="0.4">
      <c r="A38" s="96" t="s">
        <v>2194</v>
      </c>
      <c r="B38" s="156" t="s">
        <v>206</v>
      </c>
      <c r="C38" s="96" t="s">
        <v>326</v>
      </c>
      <c r="D38" s="95" t="s">
        <v>2250</v>
      </c>
      <c r="F38" s="158" t="s">
        <v>2195</v>
      </c>
      <c r="G38" s="158" t="s">
        <v>2224</v>
      </c>
      <c r="H38" s="158" t="s">
        <v>2225</v>
      </c>
      <c r="I38" s="159" t="s">
        <v>2251</v>
      </c>
    </row>
    <row r="39" spans="1:9" ht="22.5" customHeight="1" x14ac:dyDescent="0.4">
      <c r="A39" s="96" t="s">
        <v>2194</v>
      </c>
      <c r="B39" s="156" t="s">
        <v>206</v>
      </c>
      <c r="C39" s="96" t="s">
        <v>326</v>
      </c>
      <c r="D39" s="95" t="s">
        <v>2252</v>
      </c>
      <c r="F39" s="158" t="s">
        <v>2195</v>
      </c>
      <c r="G39" s="158" t="s">
        <v>2224</v>
      </c>
      <c r="H39" s="158" t="s">
        <v>2225</v>
      </c>
      <c r="I39" s="159" t="s">
        <v>2253</v>
      </c>
    </row>
    <row r="40" spans="1:9" ht="22.5" customHeight="1" x14ac:dyDescent="0.4">
      <c r="A40" s="96" t="s">
        <v>2194</v>
      </c>
      <c r="B40" s="156" t="s">
        <v>206</v>
      </c>
      <c r="C40" s="96" t="s">
        <v>326</v>
      </c>
      <c r="D40" s="95" t="s">
        <v>2254</v>
      </c>
      <c r="F40" s="158" t="s">
        <v>2195</v>
      </c>
      <c r="G40" s="158" t="s">
        <v>2224</v>
      </c>
      <c r="H40" s="158" t="s">
        <v>2225</v>
      </c>
      <c r="I40" s="159" t="s">
        <v>2255</v>
      </c>
    </row>
    <row r="41" spans="1:9" ht="22.5" customHeight="1" x14ac:dyDescent="0.4">
      <c r="A41" s="96" t="s">
        <v>2194</v>
      </c>
      <c r="B41" s="156" t="s">
        <v>206</v>
      </c>
      <c r="C41" s="96" t="s">
        <v>326</v>
      </c>
      <c r="D41" s="95" t="s">
        <v>2256</v>
      </c>
      <c r="F41" s="158" t="s">
        <v>2195</v>
      </c>
      <c r="G41" s="158" t="s">
        <v>2224</v>
      </c>
      <c r="H41" s="158" t="s">
        <v>2225</v>
      </c>
      <c r="I41" s="159" t="s">
        <v>2257</v>
      </c>
    </row>
    <row r="42" spans="1:9" ht="22.5" customHeight="1" x14ac:dyDescent="0.4">
      <c r="A42" s="96" t="s">
        <v>2194</v>
      </c>
      <c r="B42" s="156" t="s">
        <v>206</v>
      </c>
      <c r="C42" s="96" t="s">
        <v>381</v>
      </c>
      <c r="D42" s="95" t="s">
        <v>766</v>
      </c>
      <c r="F42" s="158" t="s">
        <v>2195</v>
      </c>
      <c r="G42" s="158" t="s">
        <v>2224</v>
      </c>
      <c r="H42" s="158" t="s">
        <v>2258</v>
      </c>
      <c r="I42" s="159" t="s">
        <v>2259</v>
      </c>
    </row>
    <row r="43" spans="1:9" ht="22.5" customHeight="1" x14ac:dyDescent="0.4">
      <c r="A43" s="96" t="s">
        <v>2194</v>
      </c>
      <c r="B43" s="156" t="s">
        <v>206</v>
      </c>
      <c r="C43" s="96" t="s">
        <v>381</v>
      </c>
      <c r="D43" s="95" t="s">
        <v>2260</v>
      </c>
      <c r="F43" s="158" t="s">
        <v>2195</v>
      </c>
      <c r="G43" s="158" t="s">
        <v>2224</v>
      </c>
      <c r="H43" s="158" t="s">
        <v>2258</v>
      </c>
      <c r="I43" s="159" t="s">
        <v>2261</v>
      </c>
    </row>
    <row r="44" spans="1:9" ht="22.5" customHeight="1" x14ac:dyDescent="0.4">
      <c r="A44" s="96" t="s">
        <v>2194</v>
      </c>
      <c r="B44" s="156" t="s">
        <v>206</v>
      </c>
      <c r="C44" s="96" t="s">
        <v>381</v>
      </c>
      <c r="D44" s="95" t="s">
        <v>1179</v>
      </c>
      <c r="F44" s="158" t="s">
        <v>2195</v>
      </c>
      <c r="G44" s="158" t="s">
        <v>2224</v>
      </c>
      <c r="H44" s="158" t="s">
        <v>2258</v>
      </c>
      <c r="I44" s="159" t="s">
        <v>2262</v>
      </c>
    </row>
    <row r="45" spans="1:9" ht="22.5" customHeight="1" x14ac:dyDescent="0.4">
      <c r="A45" s="96" t="s">
        <v>2194</v>
      </c>
      <c r="B45" s="156" t="s">
        <v>206</v>
      </c>
      <c r="C45" s="96" t="s">
        <v>381</v>
      </c>
      <c r="D45" s="95" t="s">
        <v>1356</v>
      </c>
      <c r="F45" s="158" t="s">
        <v>2195</v>
      </c>
      <c r="G45" s="158" t="s">
        <v>2224</v>
      </c>
      <c r="H45" s="158" t="s">
        <v>2258</v>
      </c>
      <c r="I45" s="159" t="s">
        <v>2263</v>
      </c>
    </row>
    <row r="46" spans="1:9" ht="22.5" customHeight="1" x14ac:dyDescent="0.4">
      <c r="A46" s="96" t="s">
        <v>2194</v>
      </c>
      <c r="B46" s="156" t="s">
        <v>206</v>
      </c>
      <c r="C46" s="96" t="s">
        <v>381</v>
      </c>
      <c r="D46" s="95" t="s">
        <v>1518</v>
      </c>
      <c r="F46" s="158" t="s">
        <v>2195</v>
      </c>
      <c r="G46" s="158" t="s">
        <v>2224</v>
      </c>
      <c r="H46" s="158" t="s">
        <v>2258</v>
      </c>
      <c r="I46" s="159" t="s">
        <v>2264</v>
      </c>
    </row>
    <row r="47" spans="1:9" ht="22.5" customHeight="1" x14ac:dyDescent="0.4">
      <c r="A47" s="96" t="s">
        <v>2194</v>
      </c>
      <c r="B47" s="156" t="s">
        <v>206</v>
      </c>
      <c r="C47" s="96" t="s">
        <v>381</v>
      </c>
      <c r="D47" s="95" t="s">
        <v>1655</v>
      </c>
      <c r="F47" s="158" t="s">
        <v>2195</v>
      </c>
      <c r="G47" s="158" t="s">
        <v>2224</v>
      </c>
      <c r="H47" s="158" t="s">
        <v>2258</v>
      </c>
      <c r="I47" s="159" t="s">
        <v>2265</v>
      </c>
    </row>
    <row r="48" spans="1:9" ht="22.5" customHeight="1" x14ac:dyDescent="0.4">
      <c r="A48" s="96" t="s">
        <v>2194</v>
      </c>
      <c r="B48" s="156" t="s">
        <v>206</v>
      </c>
      <c r="C48" s="96" t="s">
        <v>381</v>
      </c>
      <c r="D48" s="95" t="s">
        <v>2266</v>
      </c>
      <c r="F48" s="158" t="s">
        <v>2195</v>
      </c>
      <c r="G48" s="158" t="s">
        <v>2224</v>
      </c>
      <c r="H48" s="158" t="s">
        <v>2258</v>
      </c>
      <c r="I48" s="159" t="s">
        <v>2267</v>
      </c>
    </row>
    <row r="49" spans="1:9" ht="22.5" customHeight="1" x14ac:dyDescent="0.4">
      <c r="A49" s="96" t="s">
        <v>2194</v>
      </c>
      <c r="B49" s="156" t="s">
        <v>206</v>
      </c>
      <c r="C49" s="96" t="s">
        <v>381</v>
      </c>
      <c r="D49" s="95" t="s">
        <v>2268</v>
      </c>
      <c r="F49" s="158" t="s">
        <v>2195</v>
      </c>
      <c r="G49" s="158" t="s">
        <v>2224</v>
      </c>
      <c r="H49" s="158" t="s">
        <v>2258</v>
      </c>
      <c r="I49" s="159" t="s">
        <v>2269</v>
      </c>
    </row>
    <row r="50" spans="1:9" ht="22.5" customHeight="1" x14ac:dyDescent="0.4">
      <c r="A50" s="96" t="s">
        <v>105</v>
      </c>
      <c r="B50" s="156" t="s">
        <v>183</v>
      </c>
      <c r="C50" s="96" t="s">
        <v>327</v>
      </c>
      <c r="D50" s="95" t="s">
        <v>767</v>
      </c>
      <c r="F50" s="158" t="s">
        <v>2270</v>
      </c>
      <c r="G50" s="158" t="s">
        <v>2271</v>
      </c>
      <c r="H50" s="158" t="s">
        <v>2272</v>
      </c>
      <c r="I50" s="159" t="s">
        <v>2273</v>
      </c>
    </row>
    <row r="51" spans="1:9" ht="22.5" customHeight="1" x14ac:dyDescent="0.4">
      <c r="A51" s="96" t="s">
        <v>105</v>
      </c>
      <c r="B51" s="156" t="s">
        <v>183</v>
      </c>
      <c r="C51" s="96" t="s">
        <v>327</v>
      </c>
      <c r="D51" s="95" t="s">
        <v>978</v>
      </c>
      <c r="F51" s="158" t="s">
        <v>2270</v>
      </c>
      <c r="G51" s="158" t="s">
        <v>2271</v>
      </c>
      <c r="H51" s="158" t="s">
        <v>2272</v>
      </c>
      <c r="I51" s="159" t="s">
        <v>2274</v>
      </c>
    </row>
    <row r="52" spans="1:9" ht="22.5" customHeight="1" x14ac:dyDescent="0.4">
      <c r="A52" s="96" t="s">
        <v>105</v>
      </c>
      <c r="B52" s="156" t="s">
        <v>183</v>
      </c>
      <c r="C52" s="96" t="s">
        <v>327</v>
      </c>
      <c r="D52" s="95" t="s">
        <v>1180</v>
      </c>
      <c r="F52" s="158" t="s">
        <v>2270</v>
      </c>
      <c r="G52" s="158" t="s">
        <v>2271</v>
      </c>
      <c r="H52" s="158" t="s">
        <v>2272</v>
      </c>
      <c r="I52" s="159" t="s">
        <v>2275</v>
      </c>
    </row>
    <row r="53" spans="1:9" ht="22.5" customHeight="1" x14ac:dyDescent="0.4">
      <c r="A53" s="96" t="s">
        <v>105</v>
      </c>
      <c r="B53" s="156" t="s">
        <v>183</v>
      </c>
      <c r="C53" s="96" t="s">
        <v>327</v>
      </c>
      <c r="D53" s="95" t="s">
        <v>1357</v>
      </c>
      <c r="F53" s="158" t="s">
        <v>2270</v>
      </c>
      <c r="G53" s="158" t="s">
        <v>2271</v>
      </c>
      <c r="H53" s="158" t="s">
        <v>2272</v>
      </c>
      <c r="I53" s="159" t="s">
        <v>2276</v>
      </c>
    </row>
    <row r="54" spans="1:9" ht="22.5" customHeight="1" x14ac:dyDescent="0.4">
      <c r="A54" s="96" t="s">
        <v>105</v>
      </c>
      <c r="B54" s="156" t="s">
        <v>183</v>
      </c>
      <c r="C54" s="96" t="s">
        <v>327</v>
      </c>
      <c r="D54" s="95" t="s">
        <v>1519</v>
      </c>
      <c r="F54" s="158" t="s">
        <v>2270</v>
      </c>
      <c r="G54" s="158" t="s">
        <v>2271</v>
      </c>
      <c r="H54" s="158" t="s">
        <v>2272</v>
      </c>
      <c r="I54" s="159" t="s">
        <v>2277</v>
      </c>
    </row>
    <row r="55" spans="1:9" ht="22.5" customHeight="1" x14ac:dyDescent="0.4">
      <c r="A55" s="96" t="s">
        <v>105</v>
      </c>
      <c r="B55" s="156" t="s">
        <v>183</v>
      </c>
      <c r="C55" s="96" t="s">
        <v>327</v>
      </c>
      <c r="D55" s="95" t="s">
        <v>1656</v>
      </c>
      <c r="F55" s="158" t="s">
        <v>2270</v>
      </c>
      <c r="G55" s="158" t="s">
        <v>2271</v>
      </c>
      <c r="H55" s="158" t="s">
        <v>2272</v>
      </c>
      <c r="I55" s="159" t="s">
        <v>2278</v>
      </c>
    </row>
    <row r="56" spans="1:9" ht="22.5" customHeight="1" x14ac:dyDescent="0.4">
      <c r="A56" s="96" t="s">
        <v>105</v>
      </c>
      <c r="B56" s="156" t="s">
        <v>183</v>
      </c>
      <c r="C56" s="96" t="s">
        <v>327</v>
      </c>
      <c r="D56" s="95" t="s">
        <v>1769</v>
      </c>
      <c r="F56" s="158" t="s">
        <v>2270</v>
      </c>
      <c r="G56" s="158" t="s">
        <v>2271</v>
      </c>
      <c r="H56" s="158" t="s">
        <v>2272</v>
      </c>
      <c r="I56" s="159" t="s">
        <v>2279</v>
      </c>
    </row>
    <row r="57" spans="1:9" ht="22.5" customHeight="1" x14ac:dyDescent="0.4">
      <c r="A57" s="96" t="s">
        <v>105</v>
      </c>
      <c r="B57" s="156" t="s">
        <v>183</v>
      </c>
      <c r="C57" s="96" t="s">
        <v>327</v>
      </c>
      <c r="D57" s="95" t="s">
        <v>1870</v>
      </c>
      <c r="F57" s="158" t="s">
        <v>2270</v>
      </c>
      <c r="G57" s="158" t="s">
        <v>2271</v>
      </c>
      <c r="H57" s="158" t="s">
        <v>2272</v>
      </c>
      <c r="I57" s="159" t="s">
        <v>2280</v>
      </c>
    </row>
    <row r="58" spans="1:9" ht="22.5" customHeight="1" x14ac:dyDescent="0.4">
      <c r="A58" s="96" t="s">
        <v>105</v>
      </c>
      <c r="B58" s="156" t="s">
        <v>183</v>
      </c>
      <c r="C58" s="96" t="s">
        <v>327</v>
      </c>
      <c r="D58" s="95" t="s">
        <v>1939</v>
      </c>
      <c r="F58" s="158" t="s">
        <v>2270</v>
      </c>
      <c r="G58" s="158" t="s">
        <v>2271</v>
      </c>
      <c r="H58" s="158" t="s">
        <v>2272</v>
      </c>
      <c r="I58" s="159" t="s">
        <v>2281</v>
      </c>
    </row>
    <row r="59" spans="1:9" ht="22.5" customHeight="1" x14ac:dyDescent="0.4">
      <c r="A59" s="96" t="s">
        <v>105</v>
      </c>
      <c r="B59" s="156" t="s">
        <v>183</v>
      </c>
      <c r="C59" s="96" t="s">
        <v>382</v>
      </c>
      <c r="D59" s="95" t="s">
        <v>768</v>
      </c>
      <c r="F59" s="158" t="s">
        <v>2270</v>
      </c>
      <c r="G59" s="158" t="s">
        <v>2271</v>
      </c>
      <c r="H59" s="158" t="s">
        <v>2282</v>
      </c>
      <c r="I59" s="159" t="s">
        <v>2283</v>
      </c>
    </row>
    <row r="60" spans="1:9" ht="22.5" customHeight="1" x14ac:dyDescent="0.4">
      <c r="A60" s="96" t="s">
        <v>105</v>
      </c>
      <c r="B60" s="156" t="s">
        <v>183</v>
      </c>
      <c r="C60" s="96" t="s">
        <v>382</v>
      </c>
      <c r="D60" s="95" t="s">
        <v>979</v>
      </c>
      <c r="F60" s="158" t="s">
        <v>2270</v>
      </c>
      <c r="G60" s="158" t="s">
        <v>2271</v>
      </c>
      <c r="H60" s="158" t="s">
        <v>2282</v>
      </c>
      <c r="I60" s="159" t="s">
        <v>2284</v>
      </c>
    </row>
    <row r="61" spans="1:9" ht="22.5" customHeight="1" x14ac:dyDescent="0.4">
      <c r="A61" s="96" t="s">
        <v>105</v>
      </c>
      <c r="B61" s="156" t="s">
        <v>183</v>
      </c>
      <c r="C61" s="96" t="s">
        <v>382</v>
      </c>
      <c r="D61" s="95" t="s">
        <v>1181</v>
      </c>
      <c r="F61" s="158" t="s">
        <v>2270</v>
      </c>
      <c r="G61" s="158" t="s">
        <v>2271</v>
      </c>
      <c r="H61" s="158" t="s">
        <v>2282</v>
      </c>
      <c r="I61" s="159" t="s">
        <v>2285</v>
      </c>
    </row>
    <row r="62" spans="1:9" ht="22.5" customHeight="1" x14ac:dyDescent="0.4">
      <c r="A62" s="96" t="s">
        <v>105</v>
      </c>
      <c r="B62" s="156" t="s">
        <v>183</v>
      </c>
      <c r="C62" s="96" t="s">
        <v>382</v>
      </c>
      <c r="D62" s="95" t="s">
        <v>1358</v>
      </c>
      <c r="F62" s="158" t="s">
        <v>2270</v>
      </c>
      <c r="G62" s="158" t="s">
        <v>2271</v>
      </c>
      <c r="H62" s="158" t="s">
        <v>2282</v>
      </c>
      <c r="I62" s="159" t="s">
        <v>2286</v>
      </c>
    </row>
    <row r="63" spans="1:9" ht="22.5" customHeight="1" x14ac:dyDescent="0.4">
      <c r="A63" s="96" t="s">
        <v>105</v>
      </c>
      <c r="B63" s="156" t="s">
        <v>183</v>
      </c>
      <c r="C63" s="96" t="s">
        <v>428</v>
      </c>
      <c r="D63" s="95" t="s">
        <v>769</v>
      </c>
      <c r="F63" s="158" t="s">
        <v>2270</v>
      </c>
      <c r="G63" s="158" t="s">
        <v>2271</v>
      </c>
      <c r="H63" s="158" t="s">
        <v>2287</v>
      </c>
      <c r="I63" s="159" t="s">
        <v>2288</v>
      </c>
    </row>
    <row r="64" spans="1:9" ht="22.5" customHeight="1" x14ac:dyDescent="0.4">
      <c r="A64" s="96" t="s">
        <v>105</v>
      </c>
      <c r="B64" s="156" t="s">
        <v>183</v>
      </c>
      <c r="C64" s="96" t="s">
        <v>428</v>
      </c>
      <c r="D64" s="95" t="s">
        <v>980</v>
      </c>
      <c r="F64" s="158" t="s">
        <v>2270</v>
      </c>
      <c r="G64" s="158" t="s">
        <v>2271</v>
      </c>
      <c r="H64" s="158" t="s">
        <v>2287</v>
      </c>
      <c r="I64" s="159" t="s">
        <v>2289</v>
      </c>
    </row>
    <row r="65" spans="1:9" ht="22.5" customHeight="1" x14ac:dyDescent="0.4">
      <c r="A65" s="96" t="s">
        <v>105</v>
      </c>
      <c r="B65" s="156" t="s">
        <v>183</v>
      </c>
      <c r="C65" s="96" t="s">
        <v>428</v>
      </c>
      <c r="D65" s="95" t="s">
        <v>1182</v>
      </c>
      <c r="F65" s="158" t="s">
        <v>2270</v>
      </c>
      <c r="G65" s="158" t="s">
        <v>2271</v>
      </c>
      <c r="H65" s="158" t="s">
        <v>2287</v>
      </c>
      <c r="I65" s="159" t="s">
        <v>2290</v>
      </c>
    </row>
    <row r="66" spans="1:9" ht="22.5" customHeight="1" x14ac:dyDescent="0.4">
      <c r="A66" s="96" t="s">
        <v>105</v>
      </c>
      <c r="B66" s="156" t="s">
        <v>183</v>
      </c>
      <c r="C66" s="96" t="s">
        <v>428</v>
      </c>
      <c r="D66" s="95" t="s">
        <v>1359</v>
      </c>
      <c r="F66" s="158" t="s">
        <v>2270</v>
      </c>
      <c r="G66" s="158" t="s">
        <v>2271</v>
      </c>
      <c r="H66" s="158" t="s">
        <v>2287</v>
      </c>
      <c r="I66" s="159" t="s">
        <v>2291</v>
      </c>
    </row>
    <row r="67" spans="1:9" ht="22.5" customHeight="1" x14ac:dyDescent="0.4">
      <c r="A67" s="96" t="s">
        <v>105</v>
      </c>
      <c r="B67" s="156" t="s">
        <v>183</v>
      </c>
      <c r="C67" s="96" t="s">
        <v>460</v>
      </c>
      <c r="D67" s="95" t="s">
        <v>770</v>
      </c>
      <c r="F67" s="158" t="s">
        <v>2270</v>
      </c>
      <c r="G67" s="158" t="s">
        <v>2271</v>
      </c>
      <c r="H67" s="158" t="s">
        <v>2292</v>
      </c>
      <c r="I67" s="159" t="s">
        <v>2293</v>
      </c>
    </row>
    <row r="68" spans="1:9" ht="22.5" customHeight="1" x14ac:dyDescent="0.4">
      <c r="A68" s="96" t="s">
        <v>105</v>
      </c>
      <c r="B68" s="156" t="s">
        <v>183</v>
      </c>
      <c r="C68" s="96" t="s">
        <v>460</v>
      </c>
      <c r="D68" s="95" t="s">
        <v>981</v>
      </c>
      <c r="F68" s="158" t="s">
        <v>2270</v>
      </c>
      <c r="G68" s="158" t="s">
        <v>2271</v>
      </c>
      <c r="H68" s="158" t="s">
        <v>2292</v>
      </c>
      <c r="I68" s="159" t="s">
        <v>2294</v>
      </c>
    </row>
    <row r="69" spans="1:9" ht="22.5" customHeight="1" x14ac:dyDescent="0.4">
      <c r="A69" s="96" t="s">
        <v>105</v>
      </c>
      <c r="B69" s="156" t="s">
        <v>183</v>
      </c>
      <c r="C69" s="96" t="s">
        <v>460</v>
      </c>
      <c r="D69" s="95" t="s">
        <v>329</v>
      </c>
      <c r="F69" s="158" t="s">
        <v>2270</v>
      </c>
      <c r="G69" s="158" t="s">
        <v>2271</v>
      </c>
      <c r="H69" s="158" t="s">
        <v>2292</v>
      </c>
      <c r="I69" s="159" t="s">
        <v>2295</v>
      </c>
    </row>
    <row r="70" spans="1:9" ht="22.5" customHeight="1" x14ac:dyDescent="0.4">
      <c r="A70" s="96" t="s">
        <v>105</v>
      </c>
      <c r="B70" s="156" t="s">
        <v>183</v>
      </c>
      <c r="C70" s="96" t="s">
        <v>460</v>
      </c>
      <c r="D70" s="95" t="s">
        <v>1360</v>
      </c>
      <c r="F70" s="158" t="s">
        <v>2270</v>
      </c>
      <c r="G70" s="158" t="s">
        <v>2271</v>
      </c>
      <c r="H70" s="158" t="s">
        <v>2292</v>
      </c>
      <c r="I70" s="159" t="s">
        <v>2296</v>
      </c>
    </row>
    <row r="71" spans="1:9" ht="22.5" customHeight="1" x14ac:dyDescent="0.4">
      <c r="A71" s="96" t="s">
        <v>105</v>
      </c>
      <c r="B71" s="156" t="s">
        <v>183</v>
      </c>
      <c r="C71" s="96" t="s">
        <v>460</v>
      </c>
      <c r="D71" s="95" t="s">
        <v>1520</v>
      </c>
      <c r="F71" s="158" t="s">
        <v>2270</v>
      </c>
      <c r="G71" s="158" t="s">
        <v>2271</v>
      </c>
      <c r="H71" s="158" t="s">
        <v>2292</v>
      </c>
      <c r="I71" s="159" t="s">
        <v>2297</v>
      </c>
    </row>
    <row r="72" spans="1:9" ht="22.5" customHeight="1" x14ac:dyDescent="0.4">
      <c r="A72" s="96" t="s">
        <v>105</v>
      </c>
      <c r="B72" s="156" t="s">
        <v>183</v>
      </c>
      <c r="C72" s="96" t="s">
        <v>460</v>
      </c>
      <c r="D72" s="95" t="s">
        <v>1657</v>
      </c>
      <c r="F72" s="158" t="s">
        <v>2270</v>
      </c>
      <c r="G72" s="158" t="s">
        <v>2271</v>
      </c>
      <c r="H72" s="158" t="s">
        <v>2292</v>
      </c>
      <c r="I72" s="159" t="s">
        <v>2298</v>
      </c>
    </row>
    <row r="73" spans="1:9" ht="22.5" customHeight="1" x14ac:dyDescent="0.4">
      <c r="A73" s="96" t="s">
        <v>105</v>
      </c>
      <c r="B73" s="156" t="s">
        <v>183</v>
      </c>
      <c r="C73" s="96" t="s">
        <v>460</v>
      </c>
      <c r="D73" s="95" t="s">
        <v>1770</v>
      </c>
      <c r="F73" s="158" t="s">
        <v>2270</v>
      </c>
      <c r="G73" s="158" t="s">
        <v>2271</v>
      </c>
      <c r="H73" s="158" t="s">
        <v>2292</v>
      </c>
      <c r="I73" s="159" t="s">
        <v>2299</v>
      </c>
    </row>
    <row r="74" spans="1:9" ht="22.5" customHeight="1" x14ac:dyDescent="0.4">
      <c r="A74" s="96" t="s">
        <v>105</v>
      </c>
      <c r="B74" s="156" t="s">
        <v>183</v>
      </c>
      <c r="C74" s="96" t="s">
        <v>460</v>
      </c>
      <c r="D74" s="95" t="s">
        <v>1871</v>
      </c>
      <c r="F74" s="158" t="s">
        <v>2270</v>
      </c>
      <c r="G74" s="158" t="s">
        <v>2271</v>
      </c>
      <c r="H74" s="158" t="s">
        <v>2292</v>
      </c>
      <c r="I74" s="159" t="s">
        <v>2300</v>
      </c>
    </row>
    <row r="75" spans="1:9" ht="22.5" customHeight="1" x14ac:dyDescent="0.4">
      <c r="A75" s="96" t="s">
        <v>105</v>
      </c>
      <c r="B75" s="156" t="s">
        <v>183</v>
      </c>
      <c r="C75" s="96" t="s">
        <v>486</v>
      </c>
      <c r="D75" s="95" t="s">
        <v>771</v>
      </c>
      <c r="F75" s="158" t="s">
        <v>2270</v>
      </c>
      <c r="G75" s="158" t="s">
        <v>2271</v>
      </c>
      <c r="H75" s="158" t="s">
        <v>2301</v>
      </c>
      <c r="I75" s="159" t="s">
        <v>2302</v>
      </c>
    </row>
    <row r="76" spans="1:9" ht="22.5" customHeight="1" x14ac:dyDescent="0.4">
      <c r="A76" s="96" t="s">
        <v>105</v>
      </c>
      <c r="B76" s="156" t="s">
        <v>183</v>
      </c>
      <c r="C76" s="96" t="s">
        <v>486</v>
      </c>
      <c r="D76" s="95" t="s">
        <v>327</v>
      </c>
      <c r="F76" s="158" t="s">
        <v>2270</v>
      </c>
      <c r="G76" s="158" t="s">
        <v>2271</v>
      </c>
      <c r="H76" s="158" t="s">
        <v>2301</v>
      </c>
      <c r="I76" s="159" t="s">
        <v>2272</v>
      </c>
    </row>
    <row r="77" spans="1:9" ht="22.5" customHeight="1" x14ac:dyDescent="0.4">
      <c r="A77" s="96" t="s">
        <v>105</v>
      </c>
      <c r="B77" s="156" t="s">
        <v>183</v>
      </c>
      <c r="C77" s="96" t="s">
        <v>486</v>
      </c>
      <c r="D77" s="95" t="s">
        <v>1183</v>
      </c>
      <c r="F77" s="158" t="s">
        <v>2270</v>
      </c>
      <c r="G77" s="158" t="s">
        <v>2271</v>
      </c>
      <c r="H77" s="158" t="s">
        <v>2301</v>
      </c>
      <c r="I77" s="159" t="s">
        <v>2303</v>
      </c>
    </row>
    <row r="78" spans="1:9" ht="22.5" customHeight="1" x14ac:dyDescent="0.4">
      <c r="A78" s="96" t="s">
        <v>105</v>
      </c>
      <c r="B78" s="156" t="s">
        <v>183</v>
      </c>
      <c r="C78" s="96" t="s">
        <v>486</v>
      </c>
      <c r="D78" s="95" t="s">
        <v>982</v>
      </c>
      <c r="F78" s="158" t="s">
        <v>2270</v>
      </c>
      <c r="G78" s="158" t="s">
        <v>2271</v>
      </c>
      <c r="H78" s="158" t="s">
        <v>2301</v>
      </c>
      <c r="I78" s="159" t="s">
        <v>2304</v>
      </c>
    </row>
    <row r="79" spans="1:9" ht="22.5" customHeight="1" x14ac:dyDescent="0.4">
      <c r="A79" s="96" t="s">
        <v>105</v>
      </c>
      <c r="B79" s="156" t="s">
        <v>183</v>
      </c>
      <c r="C79" s="96" t="s">
        <v>486</v>
      </c>
      <c r="D79" s="95" t="s">
        <v>1521</v>
      </c>
      <c r="F79" s="158" t="s">
        <v>2270</v>
      </c>
      <c r="G79" s="158" t="s">
        <v>2271</v>
      </c>
      <c r="H79" s="158" t="s">
        <v>2305</v>
      </c>
      <c r="I79" s="159" t="s">
        <v>2306</v>
      </c>
    </row>
    <row r="80" spans="1:9" ht="22.5" customHeight="1" x14ac:dyDescent="0.4">
      <c r="A80" s="96" t="s">
        <v>105</v>
      </c>
      <c r="B80" s="156" t="s">
        <v>183</v>
      </c>
      <c r="C80" s="96" t="s">
        <v>505</v>
      </c>
      <c r="D80" s="95" t="s">
        <v>772</v>
      </c>
      <c r="F80" s="158" t="s">
        <v>2270</v>
      </c>
      <c r="G80" s="158" t="s">
        <v>2271</v>
      </c>
      <c r="H80" s="158" t="s">
        <v>2305</v>
      </c>
      <c r="I80" s="159" t="s">
        <v>2307</v>
      </c>
    </row>
    <row r="81" spans="1:9" ht="22.5" customHeight="1" x14ac:dyDescent="0.4">
      <c r="A81" s="96" t="s">
        <v>105</v>
      </c>
      <c r="B81" s="156" t="s">
        <v>183</v>
      </c>
      <c r="C81" s="96" t="s">
        <v>505</v>
      </c>
      <c r="D81" s="95" t="s">
        <v>982</v>
      </c>
      <c r="F81" s="158" t="s">
        <v>2270</v>
      </c>
      <c r="G81" s="158" t="s">
        <v>2271</v>
      </c>
      <c r="H81" s="158" t="s">
        <v>2305</v>
      </c>
      <c r="I81" s="159" t="s">
        <v>2304</v>
      </c>
    </row>
    <row r="82" spans="1:9" ht="22.5" customHeight="1" x14ac:dyDescent="0.4">
      <c r="A82" s="96" t="s">
        <v>105</v>
      </c>
      <c r="B82" s="156" t="s">
        <v>183</v>
      </c>
      <c r="C82" s="96" t="s">
        <v>505</v>
      </c>
      <c r="D82" s="95" t="s">
        <v>1184</v>
      </c>
      <c r="F82" s="158" t="s">
        <v>2270</v>
      </c>
      <c r="G82" s="158" t="s">
        <v>2271</v>
      </c>
      <c r="H82" s="158" t="s">
        <v>2305</v>
      </c>
      <c r="I82" s="159" t="s">
        <v>2308</v>
      </c>
    </row>
    <row r="83" spans="1:9" ht="22.5" customHeight="1" x14ac:dyDescent="0.4">
      <c r="A83" s="96" t="s">
        <v>105</v>
      </c>
      <c r="B83" s="156" t="s">
        <v>183</v>
      </c>
      <c r="C83" s="96" t="s">
        <v>505</v>
      </c>
      <c r="D83" s="95" t="s">
        <v>1361</v>
      </c>
      <c r="F83" s="158" t="s">
        <v>2270</v>
      </c>
      <c r="G83" s="158" t="s">
        <v>2271</v>
      </c>
      <c r="H83" s="158" t="s">
        <v>2305</v>
      </c>
      <c r="I83" s="159" t="s">
        <v>2309</v>
      </c>
    </row>
    <row r="84" spans="1:9" ht="22.5" customHeight="1" x14ac:dyDescent="0.4">
      <c r="A84" s="96" t="s">
        <v>105</v>
      </c>
      <c r="B84" s="156" t="s">
        <v>183</v>
      </c>
      <c r="C84" s="96" t="s">
        <v>505</v>
      </c>
      <c r="D84" s="95" t="s">
        <v>1522</v>
      </c>
      <c r="F84" s="158" t="s">
        <v>2270</v>
      </c>
      <c r="G84" s="158" t="s">
        <v>2271</v>
      </c>
      <c r="H84" s="158" t="s">
        <v>2305</v>
      </c>
      <c r="I84" s="159" t="s">
        <v>2310</v>
      </c>
    </row>
    <row r="85" spans="1:9" ht="22.5" customHeight="1" x14ac:dyDescent="0.4">
      <c r="A85" s="96" t="s">
        <v>105</v>
      </c>
      <c r="B85" s="156" t="s">
        <v>183</v>
      </c>
      <c r="C85" s="96" t="s">
        <v>505</v>
      </c>
      <c r="D85" s="95" t="s">
        <v>1658</v>
      </c>
      <c r="F85" s="158" t="s">
        <v>2270</v>
      </c>
      <c r="G85" s="158" t="s">
        <v>2271</v>
      </c>
      <c r="H85" s="158" t="s">
        <v>2305</v>
      </c>
      <c r="I85" s="159" t="s">
        <v>2311</v>
      </c>
    </row>
    <row r="86" spans="1:9" ht="22.5" customHeight="1" x14ac:dyDescent="0.4">
      <c r="A86" s="96" t="s">
        <v>105</v>
      </c>
      <c r="B86" s="156" t="s">
        <v>183</v>
      </c>
      <c r="C86" s="96" t="s">
        <v>505</v>
      </c>
      <c r="D86" s="95" t="s">
        <v>1771</v>
      </c>
      <c r="F86" s="158" t="s">
        <v>2270</v>
      </c>
      <c r="G86" s="158" t="s">
        <v>2271</v>
      </c>
      <c r="H86" s="158" t="s">
        <v>2305</v>
      </c>
      <c r="I86" s="159" t="s">
        <v>2312</v>
      </c>
    </row>
    <row r="87" spans="1:9" ht="22.5" customHeight="1" x14ac:dyDescent="0.4">
      <c r="A87" s="96" t="s">
        <v>105</v>
      </c>
      <c r="B87" s="156" t="s">
        <v>183</v>
      </c>
      <c r="C87" s="96" t="s">
        <v>505</v>
      </c>
      <c r="D87" s="95" t="s">
        <v>1872</v>
      </c>
      <c r="F87" s="158" t="s">
        <v>2270</v>
      </c>
      <c r="G87" s="158" t="s">
        <v>2271</v>
      </c>
      <c r="H87" s="158" t="s">
        <v>2305</v>
      </c>
      <c r="I87" s="159" t="s">
        <v>2305</v>
      </c>
    </row>
    <row r="88" spans="1:9" ht="22.5" customHeight="1" x14ac:dyDescent="0.4">
      <c r="A88" s="96" t="s">
        <v>105</v>
      </c>
      <c r="B88" s="156" t="s">
        <v>183</v>
      </c>
      <c r="C88" s="96" t="s">
        <v>505</v>
      </c>
      <c r="D88" s="95" t="s">
        <v>1940</v>
      </c>
      <c r="F88" s="158" t="s">
        <v>2270</v>
      </c>
      <c r="G88" s="158" t="s">
        <v>2271</v>
      </c>
      <c r="H88" s="158" t="s">
        <v>2305</v>
      </c>
      <c r="I88" s="159" t="s">
        <v>2313</v>
      </c>
    </row>
    <row r="89" spans="1:9" ht="22.5" customHeight="1" x14ac:dyDescent="0.4">
      <c r="A89" s="96" t="s">
        <v>105</v>
      </c>
      <c r="B89" s="156" t="s">
        <v>183</v>
      </c>
      <c r="C89" s="96" t="s">
        <v>505</v>
      </c>
      <c r="D89" s="95" t="s">
        <v>1990</v>
      </c>
      <c r="F89" s="158" t="s">
        <v>2270</v>
      </c>
      <c r="G89" s="158" t="s">
        <v>2271</v>
      </c>
      <c r="H89" s="158" t="s">
        <v>2305</v>
      </c>
      <c r="I89" s="159" t="s">
        <v>2314</v>
      </c>
    </row>
    <row r="90" spans="1:9" ht="22.5" customHeight="1" x14ac:dyDescent="0.4">
      <c r="A90" s="96" t="s">
        <v>105</v>
      </c>
      <c r="B90" s="156" t="s">
        <v>183</v>
      </c>
      <c r="C90" s="96" t="s">
        <v>515</v>
      </c>
      <c r="D90" s="95" t="s">
        <v>773</v>
      </c>
      <c r="F90" s="158" t="s">
        <v>2270</v>
      </c>
      <c r="G90" s="158" t="s">
        <v>2271</v>
      </c>
      <c r="H90" s="158" t="s">
        <v>2315</v>
      </c>
      <c r="I90" s="159" t="s">
        <v>2316</v>
      </c>
    </row>
    <row r="91" spans="1:9" ht="22.5" customHeight="1" x14ac:dyDescent="0.4">
      <c r="A91" s="96" t="s">
        <v>105</v>
      </c>
      <c r="B91" s="156" t="s">
        <v>183</v>
      </c>
      <c r="C91" s="96" t="s">
        <v>515</v>
      </c>
      <c r="D91" s="95" t="s">
        <v>983</v>
      </c>
      <c r="F91" s="158" t="s">
        <v>2270</v>
      </c>
      <c r="G91" s="158" t="s">
        <v>2271</v>
      </c>
      <c r="H91" s="158" t="s">
        <v>2315</v>
      </c>
      <c r="I91" s="159" t="s">
        <v>2317</v>
      </c>
    </row>
    <row r="92" spans="1:9" ht="22.5" customHeight="1" x14ac:dyDescent="0.4">
      <c r="A92" s="96" t="s">
        <v>105</v>
      </c>
      <c r="B92" s="156" t="s">
        <v>183</v>
      </c>
      <c r="C92" s="96" t="s">
        <v>515</v>
      </c>
      <c r="D92" s="95" t="s">
        <v>1185</v>
      </c>
      <c r="F92" s="158" t="s">
        <v>2270</v>
      </c>
      <c r="G92" s="158" t="s">
        <v>2271</v>
      </c>
      <c r="H92" s="158" t="s">
        <v>2315</v>
      </c>
      <c r="I92" s="159" t="s">
        <v>2318</v>
      </c>
    </row>
    <row r="93" spans="1:9" ht="22.5" customHeight="1" x14ac:dyDescent="0.4">
      <c r="A93" s="96" t="s">
        <v>105</v>
      </c>
      <c r="B93" s="156" t="s">
        <v>183</v>
      </c>
      <c r="C93" s="96" t="s">
        <v>515</v>
      </c>
      <c r="D93" s="95" t="s">
        <v>1362</v>
      </c>
      <c r="F93" s="158" t="s">
        <v>2270</v>
      </c>
      <c r="G93" s="158" t="s">
        <v>2271</v>
      </c>
      <c r="H93" s="158" t="s">
        <v>2315</v>
      </c>
      <c r="I93" s="159" t="s">
        <v>2319</v>
      </c>
    </row>
    <row r="94" spans="1:9" ht="22.5" customHeight="1" x14ac:dyDescent="0.4">
      <c r="A94" s="96" t="s">
        <v>105</v>
      </c>
      <c r="B94" s="156" t="s">
        <v>183</v>
      </c>
      <c r="C94" s="96" t="s">
        <v>515</v>
      </c>
      <c r="D94" s="95" t="s">
        <v>1523</v>
      </c>
      <c r="F94" s="158" t="s">
        <v>2270</v>
      </c>
      <c r="G94" s="158" t="s">
        <v>2271</v>
      </c>
      <c r="H94" s="158" t="s">
        <v>2315</v>
      </c>
      <c r="I94" s="159" t="s">
        <v>2320</v>
      </c>
    </row>
    <row r="95" spans="1:9" ht="22.5" customHeight="1" x14ac:dyDescent="0.4">
      <c r="A95" s="96" t="s">
        <v>105</v>
      </c>
      <c r="B95" s="156" t="s">
        <v>183</v>
      </c>
      <c r="C95" s="96" t="s">
        <v>515</v>
      </c>
      <c r="D95" s="95" t="s">
        <v>1659</v>
      </c>
      <c r="F95" s="158" t="s">
        <v>2270</v>
      </c>
      <c r="G95" s="158" t="s">
        <v>2271</v>
      </c>
      <c r="H95" s="158" t="s">
        <v>2315</v>
      </c>
      <c r="I95" s="159" t="s">
        <v>2321</v>
      </c>
    </row>
    <row r="96" spans="1:9" ht="22.5" customHeight="1" x14ac:dyDescent="0.4">
      <c r="A96" s="96" t="s">
        <v>105</v>
      </c>
      <c r="B96" s="156" t="s">
        <v>183</v>
      </c>
      <c r="C96" s="96" t="s">
        <v>515</v>
      </c>
      <c r="D96" s="95" t="s">
        <v>1772</v>
      </c>
      <c r="F96" s="158" t="s">
        <v>2270</v>
      </c>
      <c r="G96" s="158" t="s">
        <v>2271</v>
      </c>
      <c r="H96" s="158" t="s">
        <v>2315</v>
      </c>
      <c r="I96" s="159" t="s">
        <v>2322</v>
      </c>
    </row>
    <row r="97" spans="1:9" ht="22.5" customHeight="1" x14ac:dyDescent="0.4">
      <c r="A97" s="96" t="s">
        <v>105</v>
      </c>
      <c r="B97" s="156" t="s">
        <v>183</v>
      </c>
      <c r="C97" s="96" t="s">
        <v>515</v>
      </c>
      <c r="D97" s="95" t="s">
        <v>376</v>
      </c>
      <c r="F97" s="158" t="s">
        <v>2270</v>
      </c>
      <c r="G97" s="158" t="s">
        <v>2271</v>
      </c>
      <c r="H97" s="158" t="s">
        <v>2315</v>
      </c>
      <c r="I97" s="159" t="s">
        <v>2323</v>
      </c>
    </row>
    <row r="98" spans="1:9" ht="22.5" customHeight="1" x14ac:dyDescent="0.4">
      <c r="A98" s="96" t="s">
        <v>105</v>
      </c>
      <c r="B98" s="156" t="s">
        <v>195</v>
      </c>
      <c r="C98" s="96" t="s">
        <v>328</v>
      </c>
      <c r="D98" s="95" t="s">
        <v>774</v>
      </c>
      <c r="F98" s="158" t="s">
        <v>2270</v>
      </c>
      <c r="G98" s="158" t="s">
        <v>2324</v>
      </c>
      <c r="H98" s="158" t="s">
        <v>2325</v>
      </c>
      <c r="I98" s="159" t="s">
        <v>2326</v>
      </c>
    </row>
    <row r="99" spans="1:9" ht="22.5" customHeight="1" x14ac:dyDescent="0.4">
      <c r="A99" s="96" t="s">
        <v>105</v>
      </c>
      <c r="B99" s="156" t="s">
        <v>195</v>
      </c>
      <c r="C99" s="96" t="s">
        <v>328</v>
      </c>
      <c r="D99" s="95" t="s">
        <v>984</v>
      </c>
      <c r="F99" s="158" t="s">
        <v>2270</v>
      </c>
      <c r="G99" s="158" t="s">
        <v>2324</v>
      </c>
      <c r="H99" s="158" t="s">
        <v>2325</v>
      </c>
      <c r="I99" s="159" t="s">
        <v>2327</v>
      </c>
    </row>
    <row r="100" spans="1:9" ht="22.5" customHeight="1" x14ac:dyDescent="0.4">
      <c r="A100" s="96" t="s">
        <v>105</v>
      </c>
      <c r="B100" s="156" t="s">
        <v>195</v>
      </c>
      <c r="C100" s="96" t="s">
        <v>328</v>
      </c>
      <c r="D100" s="95" t="s">
        <v>1186</v>
      </c>
      <c r="F100" s="158" t="s">
        <v>2270</v>
      </c>
      <c r="G100" s="158" t="s">
        <v>2324</v>
      </c>
      <c r="H100" s="158" t="s">
        <v>2325</v>
      </c>
      <c r="I100" s="159" t="s">
        <v>2328</v>
      </c>
    </row>
    <row r="101" spans="1:9" ht="22.5" customHeight="1" x14ac:dyDescent="0.4">
      <c r="A101" s="96" t="s">
        <v>105</v>
      </c>
      <c r="B101" s="156" t="s">
        <v>195</v>
      </c>
      <c r="C101" s="96" t="s">
        <v>328</v>
      </c>
      <c r="D101" s="95" t="s">
        <v>1363</v>
      </c>
      <c r="F101" s="158" t="s">
        <v>2270</v>
      </c>
      <c r="G101" s="158" t="s">
        <v>2324</v>
      </c>
      <c r="H101" s="158" t="s">
        <v>2325</v>
      </c>
      <c r="I101" s="159" t="s">
        <v>2329</v>
      </c>
    </row>
    <row r="102" spans="1:9" ht="22.5" customHeight="1" x14ac:dyDescent="0.4">
      <c r="A102" s="96" t="s">
        <v>105</v>
      </c>
      <c r="B102" s="156" t="s">
        <v>195</v>
      </c>
      <c r="C102" s="96" t="s">
        <v>328</v>
      </c>
      <c r="D102" s="95" t="s">
        <v>1524</v>
      </c>
      <c r="F102" s="158" t="s">
        <v>2270</v>
      </c>
      <c r="G102" s="158" t="s">
        <v>2324</v>
      </c>
      <c r="H102" s="158" t="s">
        <v>2325</v>
      </c>
      <c r="I102" s="159" t="s">
        <v>2330</v>
      </c>
    </row>
    <row r="103" spans="1:9" ht="22.5" customHeight="1" x14ac:dyDescent="0.4">
      <c r="A103" s="96" t="s">
        <v>105</v>
      </c>
      <c r="B103" s="156" t="s">
        <v>195</v>
      </c>
      <c r="C103" s="96" t="s">
        <v>328</v>
      </c>
      <c r="D103" s="95" t="s">
        <v>1660</v>
      </c>
      <c r="F103" s="158" t="s">
        <v>2270</v>
      </c>
      <c r="G103" s="158" t="s">
        <v>2324</v>
      </c>
      <c r="H103" s="158" t="s">
        <v>2325</v>
      </c>
      <c r="I103" s="159" t="s">
        <v>2331</v>
      </c>
    </row>
    <row r="104" spans="1:9" ht="22.5" customHeight="1" x14ac:dyDescent="0.4">
      <c r="A104" s="96" t="s">
        <v>105</v>
      </c>
      <c r="B104" s="156" t="s">
        <v>195</v>
      </c>
      <c r="C104" s="96" t="s">
        <v>383</v>
      </c>
      <c r="D104" s="95" t="s">
        <v>775</v>
      </c>
      <c r="F104" s="158" t="s">
        <v>2270</v>
      </c>
      <c r="G104" s="158" t="s">
        <v>2324</v>
      </c>
      <c r="H104" s="158" t="s">
        <v>2332</v>
      </c>
      <c r="I104" s="159" t="s">
        <v>2333</v>
      </c>
    </row>
    <row r="105" spans="1:9" ht="22.5" customHeight="1" x14ac:dyDescent="0.4">
      <c r="A105" s="96" t="s">
        <v>105</v>
      </c>
      <c r="B105" s="156" t="s">
        <v>195</v>
      </c>
      <c r="C105" s="96" t="s">
        <v>383</v>
      </c>
      <c r="D105" s="95" t="s">
        <v>985</v>
      </c>
      <c r="F105" s="158" t="s">
        <v>2270</v>
      </c>
      <c r="G105" s="158" t="s">
        <v>2324</v>
      </c>
      <c r="H105" s="158" t="s">
        <v>2332</v>
      </c>
      <c r="I105" s="159" t="s">
        <v>2334</v>
      </c>
    </row>
    <row r="106" spans="1:9" ht="22.5" customHeight="1" x14ac:dyDescent="0.4">
      <c r="A106" s="96" t="s">
        <v>105</v>
      </c>
      <c r="B106" s="156" t="s">
        <v>195</v>
      </c>
      <c r="C106" s="96" t="s">
        <v>383</v>
      </c>
      <c r="D106" s="95" t="s">
        <v>987</v>
      </c>
      <c r="F106" s="158" t="s">
        <v>2270</v>
      </c>
      <c r="G106" s="158" t="s">
        <v>2324</v>
      </c>
      <c r="H106" s="158" t="s">
        <v>2332</v>
      </c>
      <c r="I106" s="159" t="s">
        <v>2335</v>
      </c>
    </row>
    <row r="107" spans="1:9" ht="22.5" customHeight="1" x14ac:dyDescent="0.4">
      <c r="A107" s="96" t="s">
        <v>105</v>
      </c>
      <c r="B107" s="156" t="s">
        <v>195</v>
      </c>
      <c r="C107" s="96" t="s">
        <v>383</v>
      </c>
      <c r="D107" s="95" t="s">
        <v>1364</v>
      </c>
      <c r="F107" s="158" t="s">
        <v>2270</v>
      </c>
      <c r="G107" s="158" t="s">
        <v>2324</v>
      </c>
      <c r="H107" s="158" t="s">
        <v>2332</v>
      </c>
      <c r="I107" s="159" t="s">
        <v>2336</v>
      </c>
    </row>
    <row r="108" spans="1:9" ht="22.5" customHeight="1" x14ac:dyDescent="0.4">
      <c r="A108" s="96" t="s">
        <v>105</v>
      </c>
      <c r="B108" s="156" t="s">
        <v>195</v>
      </c>
      <c r="C108" s="96" t="s">
        <v>383</v>
      </c>
      <c r="D108" s="95" t="s">
        <v>1366</v>
      </c>
      <c r="F108" s="158" t="s">
        <v>2270</v>
      </c>
      <c r="G108" s="158" t="s">
        <v>2324</v>
      </c>
      <c r="H108" s="158" t="s">
        <v>2332</v>
      </c>
      <c r="I108" s="159" t="s">
        <v>2337</v>
      </c>
    </row>
    <row r="109" spans="1:9" ht="22.5" customHeight="1" x14ac:dyDescent="0.4">
      <c r="A109" s="96" t="s">
        <v>105</v>
      </c>
      <c r="B109" s="156" t="s">
        <v>195</v>
      </c>
      <c r="C109" s="96" t="s">
        <v>383</v>
      </c>
      <c r="D109" s="95" t="s">
        <v>1661</v>
      </c>
      <c r="F109" s="158" t="s">
        <v>2270</v>
      </c>
      <c r="G109" s="158" t="s">
        <v>2324</v>
      </c>
      <c r="H109" s="158" t="s">
        <v>2332</v>
      </c>
      <c r="I109" s="159" t="s">
        <v>2338</v>
      </c>
    </row>
    <row r="110" spans="1:9" ht="22.5" customHeight="1" x14ac:dyDescent="0.4">
      <c r="A110" s="96" t="s">
        <v>105</v>
      </c>
      <c r="B110" s="156" t="s">
        <v>195</v>
      </c>
      <c r="C110" s="96" t="s">
        <v>429</v>
      </c>
      <c r="D110" s="95" t="s">
        <v>776</v>
      </c>
      <c r="F110" s="158" t="s">
        <v>2270</v>
      </c>
      <c r="G110" s="158" t="s">
        <v>2324</v>
      </c>
      <c r="H110" s="158" t="s">
        <v>2339</v>
      </c>
      <c r="I110" s="159" t="s">
        <v>2340</v>
      </c>
    </row>
    <row r="111" spans="1:9" ht="22.5" customHeight="1" x14ac:dyDescent="0.4">
      <c r="A111" s="96" t="s">
        <v>105</v>
      </c>
      <c r="B111" s="156" t="s">
        <v>195</v>
      </c>
      <c r="C111" s="96" t="s">
        <v>429</v>
      </c>
      <c r="D111" s="95" t="s">
        <v>986</v>
      </c>
      <c r="F111" s="158" t="s">
        <v>2270</v>
      </c>
      <c r="G111" s="158" t="s">
        <v>2324</v>
      </c>
      <c r="H111" s="158" t="s">
        <v>2339</v>
      </c>
      <c r="I111" s="159" t="s">
        <v>2341</v>
      </c>
    </row>
    <row r="112" spans="1:9" ht="22.5" customHeight="1" x14ac:dyDescent="0.4">
      <c r="A112" s="96" t="s">
        <v>105</v>
      </c>
      <c r="B112" s="156" t="s">
        <v>195</v>
      </c>
      <c r="C112" s="96" t="s">
        <v>429</v>
      </c>
      <c r="D112" s="95" t="s">
        <v>1187</v>
      </c>
      <c r="F112" s="158" t="s">
        <v>2270</v>
      </c>
      <c r="G112" s="158" t="s">
        <v>2324</v>
      </c>
      <c r="H112" s="158" t="s">
        <v>2339</v>
      </c>
      <c r="I112" s="159" t="s">
        <v>2342</v>
      </c>
    </row>
    <row r="113" spans="1:9" ht="22.5" customHeight="1" x14ac:dyDescent="0.4">
      <c r="A113" s="96" t="s">
        <v>105</v>
      </c>
      <c r="B113" s="156" t="s">
        <v>195</v>
      </c>
      <c r="C113" s="96" t="s">
        <v>429</v>
      </c>
      <c r="D113" s="95" t="s">
        <v>1365</v>
      </c>
      <c r="F113" s="158" t="s">
        <v>2270</v>
      </c>
      <c r="G113" s="158" t="s">
        <v>2324</v>
      </c>
      <c r="H113" s="158" t="s">
        <v>2339</v>
      </c>
      <c r="I113" s="159" t="s">
        <v>2343</v>
      </c>
    </row>
    <row r="114" spans="1:9" ht="22.5" customHeight="1" x14ac:dyDescent="0.4">
      <c r="A114" s="96" t="s">
        <v>105</v>
      </c>
      <c r="B114" s="156" t="s">
        <v>195</v>
      </c>
      <c r="C114" s="96" t="s">
        <v>429</v>
      </c>
      <c r="D114" s="95" t="s">
        <v>1525</v>
      </c>
      <c r="F114" s="158" t="s">
        <v>2270</v>
      </c>
      <c r="G114" s="158" t="s">
        <v>2324</v>
      </c>
      <c r="H114" s="158" t="s">
        <v>2339</v>
      </c>
      <c r="I114" s="159" t="s">
        <v>2344</v>
      </c>
    </row>
    <row r="115" spans="1:9" ht="22.5" customHeight="1" x14ac:dyDescent="0.4">
      <c r="A115" s="96" t="s">
        <v>105</v>
      </c>
      <c r="B115" s="156" t="s">
        <v>195</v>
      </c>
      <c r="C115" s="96" t="s">
        <v>429</v>
      </c>
      <c r="D115" s="95" t="s">
        <v>1662</v>
      </c>
      <c r="F115" s="158" t="s">
        <v>2270</v>
      </c>
      <c r="G115" s="158" t="s">
        <v>2324</v>
      </c>
      <c r="H115" s="158" t="s">
        <v>2339</v>
      </c>
      <c r="I115" s="159" t="s">
        <v>2345</v>
      </c>
    </row>
    <row r="116" spans="1:9" ht="22.5" customHeight="1" x14ac:dyDescent="0.4">
      <c r="A116" s="96" t="s">
        <v>105</v>
      </c>
      <c r="B116" s="156" t="s">
        <v>195</v>
      </c>
      <c r="C116" s="96" t="s">
        <v>429</v>
      </c>
      <c r="D116" s="95" t="s">
        <v>1373</v>
      </c>
      <c r="F116" s="158" t="s">
        <v>2270</v>
      </c>
      <c r="G116" s="158" t="s">
        <v>2324</v>
      </c>
      <c r="H116" s="158" t="s">
        <v>2339</v>
      </c>
      <c r="I116" s="159" t="s">
        <v>2346</v>
      </c>
    </row>
    <row r="117" spans="1:9" ht="22.5" customHeight="1" x14ac:dyDescent="0.4">
      <c r="A117" s="96" t="s">
        <v>105</v>
      </c>
      <c r="B117" s="156" t="s">
        <v>195</v>
      </c>
      <c r="C117" s="96" t="s">
        <v>429</v>
      </c>
      <c r="D117" s="95" t="s">
        <v>1874</v>
      </c>
      <c r="F117" s="158" t="s">
        <v>2270</v>
      </c>
      <c r="G117" s="158" t="s">
        <v>2324</v>
      </c>
      <c r="H117" s="158" t="s">
        <v>2339</v>
      </c>
      <c r="I117" s="159" t="s">
        <v>2347</v>
      </c>
    </row>
    <row r="118" spans="1:9" ht="22.5" customHeight="1" x14ac:dyDescent="0.4">
      <c r="A118" s="96" t="s">
        <v>105</v>
      </c>
      <c r="B118" s="156" t="s">
        <v>195</v>
      </c>
      <c r="C118" s="96" t="s">
        <v>429</v>
      </c>
      <c r="D118" s="95" t="s">
        <v>1941</v>
      </c>
      <c r="F118" s="158" t="s">
        <v>2270</v>
      </c>
      <c r="G118" s="158" t="s">
        <v>2324</v>
      </c>
      <c r="H118" s="158" t="s">
        <v>2339</v>
      </c>
      <c r="I118" s="159" t="s">
        <v>2348</v>
      </c>
    </row>
    <row r="119" spans="1:9" ht="22.5" customHeight="1" x14ac:dyDescent="0.4">
      <c r="A119" s="96" t="s">
        <v>105</v>
      </c>
      <c r="B119" s="156" t="s">
        <v>195</v>
      </c>
      <c r="C119" s="96" t="s">
        <v>429</v>
      </c>
      <c r="D119" s="95" t="s">
        <v>1991</v>
      </c>
      <c r="F119" s="158" t="s">
        <v>2270</v>
      </c>
      <c r="G119" s="158" t="s">
        <v>2324</v>
      </c>
      <c r="H119" s="158" t="s">
        <v>2339</v>
      </c>
      <c r="I119" s="159" t="s">
        <v>2349</v>
      </c>
    </row>
    <row r="120" spans="1:9" ht="22.5" customHeight="1" x14ac:dyDescent="0.4">
      <c r="A120" s="96" t="s">
        <v>105</v>
      </c>
      <c r="B120" s="156" t="s">
        <v>195</v>
      </c>
      <c r="C120" s="96" t="s">
        <v>429</v>
      </c>
      <c r="D120" s="95" t="s">
        <v>2030</v>
      </c>
      <c r="F120" s="158" t="s">
        <v>2270</v>
      </c>
      <c r="G120" s="158" t="s">
        <v>2324</v>
      </c>
      <c r="H120" s="158" t="s">
        <v>2339</v>
      </c>
      <c r="I120" s="159" t="s">
        <v>2350</v>
      </c>
    </row>
    <row r="121" spans="1:9" ht="22.5" customHeight="1" x14ac:dyDescent="0.4">
      <c r="A121" s="96" t="s">
        <v>105</v>
      </c>
      <c r="B121" s="156" t="s">
        <v>195</v>
      </c>
      <c r="C121" s="96" t="s">
        <v>429</v>
      </c>
      <c r="D121" s="95" t="s">
        <v>2062</v>
      </c>
      <c r="F121" s="158" t="s">
        <v>2270</v>
      </c>
      <c r="G121" s="158" t="s">
        <v>2324</v>
      </c>
      <c r="H121" s="158" t="s">
        <v>2339</v>
      </c>
      <c r="I121" s="159" t="s">
        <v>2351</v>
      </c>
    </row>
    <row r="122" spans="1:9" ht="22.5" customHeight="1" x14ac:dyDescent="0.4">
      <c r="A122" s="96" t="s">
        <v>105</v>
      </c>
      <c r="B122" s="156" t="s">
        <v>195</v>
      </c>
      <c r="C122" s="96" t="s">
        <v>429</v>
      </c>
      <c r="D122" s="95" t="s">
        <v>2084</v>
      </c>
      <c r="F122" s="158" t="s">
        <v>2270</v>
      </c>
      <c r="G122" s="158" t="s">
        <v>2324</v>
      </c>
      <c r="H122" s="158" t="s">
        <v>2339</v>
      </c>
      <c r="I122" s="159" t="s">
        <v>2352</v>
      </c>
    </row>
    <row r="123" spans="1:9" ht="22.5" customHeight="1" x14ac:dyDescent="0.4">
      <c r="A123" s="96" t="s">
        <v>105</v>
      </c>
      <c r="B123" s="156" t="s">
        <v>195</v>
      </c>
      <c r="C123" s="96" t="s">
        <v>429</v>
      </c>
      <c r="D123" s="95" t="s">
        <v>2103</v>
      </c>
      <c r="F123" s="158" t="s">
        <v>2270</v>
      </c>
      <c r="G123" s="158" t="s">
        <v>2324</v>
      </c>
      <c r="H123" s="158" t="s">
        <v>2339</v>
      </c>
      <c r="I123" s="159" t="s">
        <v>2353</v>
      </c>
    </row>
    <row r="124" spans="1:9" ht="22.5" customHeight="1" x14ac:dyDescent="0.4">
      <c r="A124" s="96" t="s">
        <v>105</v>
      </c>
      <c r="B124" s="156" t="s">
        <v>195</v>
      </c>
      <c r="C124" s="96" t="s">
        <v>429</v>
      </c>
      <c r="D124" s="95" t="s">
        <v>2117</v>
      </c>
      <c r="F124" s="158" t="s">
        <v>2270</v>
      </c>
      <c r="G124" s="158" t="s">
        <v>2324</v>
      </c>
      <c r="H124" s="158" t="s">
        <v>2339</v>
      </c>
      <c r="I124" s="159" t="s">
        <v>2354</v>
      </c>
    </row>
    <row r="125" spans="1:9" ht="22.5" customHeight="1" x14ac:dyDescent="0.4">
      <c r="A125" s="96" t="s">
        <v>105</v>
      </c>
      <c r="B125" s="156" t="s">
        <v>195</v>
      </c>
      <c r="C125" s="96" t="s">
        <v>429</v>
      </c>
      <c r="D125" s="95" t="s">
        <v>2131</v>
      </c>
      <c r="F125" s="158" t="s">
        <v>2270</v>
      </c>
      <c r="G125" s="158" t="s">
        <v>2324</v>
      </c>
      <c r="H125" s="158" t="s">
        <v>2339</v>
      </c>
      <c r="I125" s="159" t="s">
        <v>2355</v>
      </c>
    </row>
    <row r="126" spans="1:9" ht="22.5" customHeight="1" x14ac:dyDescent="0.4">
      <c r="A126" s="96" t="s">
        <v>105</v>
      </c>
      <c r="B126" s="156" t="s">
        <v>195</v>
      </c>
      <c r="C126" s="96" t="s">
        <v>429</v>
      </c>
      <c r="D126" s="95" t="s">
        <v>2142</v>
      </c>
      <c r="F126" s="158" t="s">
        <v>2270</v>
      </c>
      <c r="G126" s="158" t="s">
        <v>2324</v>
      </c>
      <c r="H126" s="158" t="s">
        <v>2339</v>
      </c>
      <c r="I126" s="159" t="s">
        <v>2356</v>
      </c>
    </row>
    <row r="127" spans="1:9" ht="22.5" customHeight="1" x14ac:dyDescent="0.4">
      <c r="A127" s="96" t="s">
        <v>105</v>
      </c>
      <c r="B127" s="156" t="s">
        <v>195</v>
      </c>
      <c r="C127" s="96" t="s">
        <v>461</v>
      </c>
      <c r="D127" s="95" t="s">
        <v>777</v>
      </c>
      <c r="F127" s="158" t="s">
        <v>2270</v>
      </c>
      <c r="G127" s="158" t="s">
        <v>2324</v>
      </c>
      <c r="H127" s="158" t="s">
        <v>2357</v>
      </c>
      <c r="I127" s="159" t="s">
        <v>2358</v>
      </c>
    </row>
    <row r="128" spans="1:9" ht="22.5" customHeight="1" x14ac:dyDescent="0.4">
      <c r="A128" s="96" t="s">
        <v>105</v>
      </c>
      <c r="B128" s="156" t="s">
        <v>195</v>
      </c>
      <c r="C128" s="96" t="s">
        <v>461</v>
      </c>
      <c r="D128" s="95" t="s">
        <v>987</v>
      </c>
      <c r="F128" s="158" t="s">
        <v>2270</v>
      </c>
      <c r="G128" s="158" t="s">
        <v>2324</v>
      </c>
      <c r="H128" s="158" t="s">
        <v>2357</v>
      </c>
      <c r="I128" s="159" t="s">
        <v>2335</v>
      </c>
    </row>
    <row r="129" spans="1:9" ht="22.5" customHeight="1" x14ac:dyDescent="0.4">
      <c r="A129" s="96" t="s">
        <v>105</v>
      </c>
      <c r="B129" s="156" t="s">
        <v>195</v>
      </c>
      <c r="C129" s="96" t="s">
        <v>461</v>
      </c>
      <c r="D129" s="95" t="s">
        <v>1188</v>
      </c>
      <c r="F129" s="158" t="s">
        <v>2270</v>
      </c>
      <c r="G129" s="158" t="s">
        <v>2324</v>
      </c>
      <c r="H129" s="158" t="s">
        <v>2357</v>
      </c>
      <c r="I129" s="159" t="s">
        <v>2359</v>
      </c>
    </row>
    <row r="130" spans="1:9" ht="22.5" customHeight="1" x14ac:dyDescent="0.4">
      <c r="A130" s="96" t="s">
        <v>105</v>
      </c>
      <c r="B130" s="156" t="s">
        <v>195</v>
      </c>
      <c r="C130" s="96" t="s">
        <v>461</v>
      </c>
      <c r="D130" s="95" t="s">
        <v>1366</v>
      </c>
      <c r="F130" s="158" t="s">
        <v>2270</v>
      </c>
      <c r="G130" s="158" t="s">
        <v>2324</v>
      </c>
      <c r="H130" s="158" t="s">
        <v>2357</v>
      </c>
      <c r="I130" s="159" t="s">
        <v>2337</v>
      </c>
    </row>
    <row r="131" spans="1:9" ht="22.5" customHeight="1" x14ac:dyDescent="0.4">
      <c r="A131" s="96" t="s">
        <v>105</v>
      </c>
      <c r="B131" s="156" t="s">
        <v>195</v>
      </c>
      <c r="C131" s="96" t="s">
        <v>461</v>
      </c>
      <c r="D131" s="95" t="s">
        <v>1526</v>
      </c>
      <c r="F131" s="158" t="s">
        <v>2270</v>
      </c>
      <c r="G131" s="158" t="s">
        <v>2324</v>
      </c>
      <c r="H131" s="158" t="s">
        <v>2357</v>
      </c>
      <c r="I131" s="159" t="s">
        <v>2360</v>
      </c>
    </row>
    <row r="132" spans="1:9" ht="22.5" customHeight="1" x14ac:dyDescent="0.4">
      <c r="A132" s="96" t="s">
        <v>105</v>
      </c>
      <c r="B132" s="156" t="s">
        <v>195</v>
      </c>
      <c r="C132" s="96" t="s">
        <v>461</v>
      </c>
      <c r="D132" s="95" t="s">
        <v>1663</v>
      </c>
      <c r="F132" s="158" t="s">
        <v>2270</v>
      </c>
      <c r="G132" s="158" t="s">
        <v>2324</v>
      </c>
      <c r="H132" s="158" t="s">
        <v>2357</v>
      </c>
      <c r="I132" s="159" t="s">
        <v>2361</v>
      </c>
    </row>
    <row r="133" spans="1:9" ht="22.5" customHeight="1" x14ac:dyDescent="0.4">
      <c r="A133" s="96" t="s">
        <v>105</v>
      </c>
      <c r="B133" s="156" t="s">
        <v>195</v>
      </c>
      <c r="C133" s="96" t="s">
        <v>461</v>
      </c>
      <c r="D133" s="95" t="s">
        <v>1773</v>
      </c>
      <c r="F133" s="158" t="s">
        <v>2270</v>
      </c>
      <c r="G133" s="158" t="s">
        <v>2324</v>
      </c>
      <c r="H133" s="158" t="s">
        <v>2357</v>
      </c>
      <c r="I133" s="159" t="s">
        <v>2362</v>
      </c>
    </row>
    <row r="134" spans="1:9" ht="22.5" customHeight="1" x14ac:dyDescent="0.4">
      <c r="A134" s="96" t="s">
        <v>105</v>
      </c>
      <c r="B134" s="156" t="s">
        <v>195</v>
      </c>
      <c r="C134" s="96" t="s">
        <v>461</v>
      </c>
      <c r="D134" s="95" t="s">
        <v>1875</v>
      </c>
      <c r="F134" s="158" t="s">
        <v>2270</v>
      </c>
      <c r="G134" s="158" t="s">
        <v>2324</v>
      </c>
      <c r="H134" s="158" t="s">
        <v>2357</v>
      </c>
      <c r="I134" s="159" t="s">
        <v>2363</v>
      </c>
    </row>
    <row r="135" spans="1:9" ht="22.5" customHeight="1" x14ac:dyDescent="0.4">
      <c r="A135" s="96" t="s">
        <v>105</v>
      </c>
      <c r="B135" s="156" t="s">
        <v>195</v>
      </c>
      <c r="C135" s="96" t="s">
        <v>461</v>
      </c>
      <c r="D135" s="95" t="s">
        <v>1942</v>
      </c>
      <c r="F135" s="158" t="s">
        <v>2270</v>
      </c>
      <c r="G135" s="158" t="s">
        <v>2324</v>
      </c>
      <c r="H135" s="158" t="s">
        <v>2357</v>
      </c>
      <c r="I135" s="159" t="s">
        <v>2364</v>
      </c>
    </row>
    <row r="136" spans="1:9" ht="22.5" customHeight="1" x14ac:dyDescent="0.4">
      <c r="A136" s="96" t="s">
        <v>105</v>
      </c>
      <c r="B136" s="156" t="s">
        <v>195</v>
      </c>
      <c r="C136" s="96" t="s">
        <v>461</v>
      </c>
      <c r="D136" s="95" t="s">
        <v>1992</v>
      </c>
      <c r="F136" s="158" t="s">
        <v>2270</v>
      </c>
      <c r="G136" s="158" t="s">
        <v>2324</v>
      </c>
      <c r="H136" s="158" t="s">
        <v>2357</v>
      </c>
      <c r="I136" s="159" t="s">
        <v>2365</v>
      </c>
    </row>
    <row r="137" spans="1:9" ht="22.5" customHeight="1" x14ac:dyDescent="0.4">
      <c r="A137" s="96" t="s">
        <v>105</v>
      </c>
      <c r="B137" s="156" t="s">
        <v>195</v>
      </c>
      <c r="C137" s="96" t="s">
        <v>461</v>
      </c>
      <c r="D137" s="95" t="s">
        <v>2031</v>
      </c>
      <c r="F137" s="158" t="s">
        <v>2270</v>
      </c>
      <c r="G137" s="158" t="s">
        <v>2324</v>
      </c>
      <c r="H137" s="158" t="s">
        <v>2357</v>
      </c>
      <c r="I137" s="159" t="s">
        <v>2338</v>
      </c>
    </row>
    <row r="138" spans="1:9" ht="22.5" customHeight="1" x14ac:dyDescent="0.4">
      <c r="A138" s="96" t="s">
        <v>105</v>
      </c>
      <c r="B138" s="156" t="s">
        <v>106</v>
      </c>
      <c r="C138" s="96" t="s">
        <v>329</v>
      </c>
      <c r="D138" s="95" t="s">
        <v>2366</v>
      </c>
      <c r="F138" s="158" t="s">
        <v>2270</v>
      </c>
      <c r="G138" s="158" t="s">
        <v>2367</v>
      </c>
      <c r="H138" s="158" t="s">
        <v>2295</v>
      </c>
      <c r="I138" s="159" t="s">
        <v>2368</v>
      </c>
    </row>
    <row r="139" spans="1:9" ht="22.5" customHeight="1" x14ac:dyDescent="0.4">
      <c r="A139" s="96" t="s">
        <v>105</v>
      </c>
      <c r="B139" s="156" t="s">
        <v>106</v>
      </c>
      <c r="C139" s="96" t="s">
        <v>329</v>
      </c>
      <c r="D139" s="95" t="s">
        <v>2369</v>
      </c>
      <c r="F139" s="158" t="s">
        <v>2270</v>
      </c>
      <c r="G139" s="158" t="s">
        <v>2367</v>
      </c>
      <c r="H139" s="158" t="s">
        <v>2295</v>
      </c>
      <c r="I139" s="159" t="s">
        <v>2370</v>
      </c>
    </row>
    <row r="140" spans="1:9" ht="22.5" customHeight="1" x14ac:dyDescent="0.4">
      <c r="A140" s="96" t="s">
        <v>105</v>
      </c>
      <c r="B140" s="156" t="s">
        <v>106</v>
      </c>
      <c r="C140" s="96" t="s">
        <v>329</v>
      </c>
      <c r="D140" s="95" t="s">
        <v>2371</v>
      </c>
      <c r="F140" s="158" t="s">
        <v>2270</v>
      </c>
      <c r="G140" s="158" t="s">
        <v>2367</v>
      </c>
      <c r="H140" s="158" t="s">
        <v>2295</v>
      </c>
      <c r="I140" s="159" t="s">
        <v>2372</v>
      </c>
    </row>
    <row r="141" spans="1:9" ht="22.5" customHeight="1" x14ac:dyDescent="0.4">
      <c r="A141" s="96" t="s">
        <v>105</v>
      </c>
      <c r="B141" s="156" t="s">
        <v>106</v>
      </c>
      <c r="C141" s="96" t="s">
        <v>329</v>
      </c>
      <c r="D141" s="95" t="s">
        <v>2373</v>
      </c>
      <c r="F141" s="158" t="s">
        <v>2270</v>
      </c>
      <c r="G141" s="158" t="s">
        <v>2367</v>
      </c>
      <c r="H141" s="158" t="s">
        <v>2295</v>
      </c>
      <c r="I141" s="159" t="s">
        <v>2374</v>
      </c>
    </row>
    <row r="142" spans="1:9" ht="22.5" customHeight="1" x14ac:dyDescent="0.4">
      <c r="A142" s="96" t="s">
        <v>105</v>
      </c>
      <c r="B142" s="156" t="s">
        <v>106</v>
      </c>
      <c r="C142" s="96" t="s">
        <v>329</v>
      </c>
      <c r="D142" s="95" t="s">
        <v>2375</v>
      </c>
      <c r="F142" s="158" t="s">
        <v>2270</v>
      </c>
      <c r="G142" s="158" t="s">
        <v>2367</v>
      </c>
      <c r="H142" s="158" t="s">
        <v>2295</v>
      </c>
      <c r="I142" s="159" t="s">
        <v>2376</v>
      </c>
    </row>
    <row r="143" spans="1:9" ht="22.5" customHeight="1" x14ac:dyDescent="0.4">
      <c r="A143" s="96" t="s">
        <v>105</v>
      </c>
      <c r="B143" s="156" t="s">
        <v>106</v>
      </c>
      <c r="C143" s="96" t="s">
        <v>384</v>
      </c>
      <c r="D143" s="95" t="s">
        <v>779</v>
      </c>
      <c r="F143" s="158" t="s">
        <v>2270</v>
      </c>
      <c r="G143" s="158" t="s">
        <v>2367</v>
      </c>
      <c r="H143" s="158" t="s">
        <v>2377</v>
      </c>
      <c r="I143" s="159" t="s">
        <v>2378</v>
      </c>
    </row>
    <row r="144" spans="1:9" ht="22.5" customHeight="1" x14ac:dyDescent="0.4">
      <c r="A144" s="96" t="s">
        <v>105</v>
      </c>
      <c r="B144" s="156" t="s">
        <v>106</v>
      </c>
      <c r="C144" s="96" t="s">
        <v>384</v>
      </c>
      <c r="D144" s="95" t="s">
        <v>989</v>
      </c>
      <c r="F144" s="158" t="s">
        <v>2270</v>
      </c>
      <c r="G144" s="158" t="s">
        <v>2367</v>
      </c>
      <c r="H144" s="158" t="s">
        <v>2377</v>
      </c>
      <c r="I144" s="159" t="s">
        <v>2379</v>
      </c>
    </row>
    <row r="145" spans="1:9" ht="22.5" customHeight="1" x14ac:dyDescent="0.4">
      <c r="A145" s="96" t="s">
        <v>105</v>
      </c>
      <c r="B145" s="156" t="s">
        <v>106</v>
      </c>
      <c r="C145" s="96" t="s">
        <v>384</v>
      </c>
      <c r="D145" s="95" t="s">
        <v>1190</v>
      </c>
      <c r="F145" s="158" t="s">
        <v>2270</v>
      </c>
      <c r="G145" s="158" t="s">
        <v>2367</v>
      </c>
      <c r="H145" s="158" t="s">
        <v>2377</v>
      </c>
      <c r="I145" s="159" t="s">
        <v>2294</v>
      </c>
    </row>
    <row r="146" spans="1:9" ht="22.5" customHeight="1" x14ac:dyDescent="0.4">
      <c r="A146" s="96" t="s">
        <v>105</v>
      </c>
      <c r="B146" s="156" t="s">
        <v>106</v>
      </c>
      <c r="C146" s="96" t="s">
        <v>430</v>
      </c>
      <c r="D146" s="95" t="s">
        <v>430</v>
      </c>
      <c r="F146" s="158" t="s">
        <v>2270</v>
      </c>
      <c r="G146" s="158" t="s">
        <v>2367</v>
      </c>
      <c r="H146" s="158" t="s">
        <v>2380</v>
      </c>
      <c r="I146" s="159" t="s">
        <v>2380</v>
      </c>
    </row>
    <row r="147" spans="1:9" ht="22.5" customHeight="1" x14ac:dyDescent="0.4">
      <c r="A147" s="96" t="s">
        <v>105</v>
      </c>
      <c r="B147" s="156" t="s">
        <v>106</v>
      </c>
      <c r="C147" s="96" t="s">
        <v>107</v>
      </c>
      <c r="D147" s="95" t="s">
        <v>108</v>
      </c>
      <c r="F147" s="158" t="s">
        <v>2270</v>
      </c>
      <c r="G147" s="158" t="s">
        <v>2367</v>
      </c>
      <c r="H147" s="158" t="s">
        <v>2381</v>
      </c>
      <c r="I147" s="159" t="s">
        <v>2382</v>
      </c>
    </row>
    <row r="148" spans="1:9" ht="22.5" customHeight="1" x14ac:dyDescent="0.4">
      <c r="A148" s="96" t="s">
        <v>105</v>
      </c>
      <c r="B148" s="156" t="s">
        <v>106</v>
      </c>
      <c r="C148" s="96" t="s">
        <v>107</v>
      </c>
      <c r="D148" s="95" t="s">
        <v>990</v>
      </c>
      <c r="F148" s="158" t="s">
        <v>2270</v>
      </c>
      <c r="G148" s="158" t="s">
        <v>2367</v>
      </c>
      <c r="H148" s="158" t="s">
        <v>2381</v>
      </c>
      <c r="I148" s="159" t="s">
        <v>2383</v>
      </c>
    </row>
    <row r="149" spans="1:9" ht="22.5" customHeight="1" x14ac:dyDescent="0.4">
      <c r="A149" s="96" t="s">
        <v>105</v>
      </c>
      <c r="B149" s="156" t="s">
        <v>106</v>
      </c>
      <c r="C149" s="96" t="s">
        <v>107</v>
      </c>
      <c r="D149" s="95" t="s">
        <v>1191</v>
      </c>
      <c r="F149" s="158" t="s">
        <v>2270</v>
      </c>
      <c r="G149" s="158" t="s">
        <v>2367</v>
      </c>
      <c r="H149" s="158" t="s">
        <v>2381</v>
      </c>
      <c r="I149" s="159" t="s">
        <v>2384</v>
      </c>
    </row>
    <row r="150" spans="1:9" ht="22.5" customHeight="1" x14ac:dyDescent="0.4">
      <c r="A150" s="96" t="s">
        <v>105</v>
      </c>
      <c r="B150" s="156" t="s">
        <v>106</v>
      </c>
      <c r="C150" s="96" t="s">
        <v>107</v>
      </c>
      <c r="D150" s="95" t="s">
        <v>1368</v>
      </c>
      <c r="F150" s="158" t="s">
        <v>2270</v>
      </c>
      <c r="G150" s="158" t="s">
        <v>2367</v>
      </c>
      <c r="H150" s="158" t="s">
        <v>2381</v>
      </c>
      <c r="I150" s="159" t="s">
        <v>2385</v>
      </c>
    </row>
    <row r="151" spans="1:9" ht="22.5" customHeight="1" x14ac:dyDescent="0.4">
      <c r="A151" s="96" t="s">
        <v>105</v>
      </c>
      <c r="B151" s="156" t="s">
        <v>106</v>
      </c>
      <c r="C151" s="96" t="s">
        <v>107</v>
      </c>
      <c r="D151" s="95" t="s">
        <v>1528</v>
      </c>
      <c r="F151" s="158" t="s">
        <v>2270</v>
      </c>
      <c r="G151" s="158" t="s">
        <v>2367</v>
      </c>
      <c r="H151" s="158" t="s">
        <v>2381</v>
      </c>
      <c r="I151" s="159" t="s">
        <v>2386</v>
      </c>
    </row>
    <row r="152" spans="1:9" ht="22.5" customHeight="1" x14ac:dyDescent="0.4">
      <c r="A152" s="96" t="s">
        <v>105</v>
      </c>
      <c r="B152" s="156" t="s">
        <v>106</v>
      </c>
      <c r="C152" s="96" t="s">
        <v>107</v>
      </c>
      <c r="D152" s="95" t="s">
        <v>1664</v>
      </c>
      <c r="F152" s="158" t="s">
        <v>2270</v>
      </c>
      <c r="G152" s="158" t="s">
        <v>2367</v>
      </c>
      <c r="H152" s="158" t="s">
        <v>2381</v>
      </c>
      <c r="I152" s="159" t="s">
        <v>2387</v>
      </c>
    </row>
    <row r="153" spans="1:9" ht="22.5" customHeight="1" x14ac:dyDescent="0.4">
      <c r="A153" s="96" t="s">
        <v>105</v>
      </c>
      <c r="B153" s="156" t="s">
        <v>106</v>
      </c>
      <c r="C153" s="96" t="s">
        <v>107</v>
      </c>
      <c r="D153" s="95" t="s">
        <v>1520</v>
      </c>
      <c r="F153" s="158" t="s">
        <v>2270</v>
      </c>
      <c r="G153" s="158" t="s">
        <v>2367</v>
      </c>
      <c r="H153" s="158" t="s">
        <v>2381</v>
      </c>
      <c r="I153" s="159" t="s">
        <v>2388</v>
      </c>
    </row>
    <row r="154" spans="1:9" ht="22.5" customHeight="1" x14ac:dyDescent="0.4">
      <c r="A154" s="96" t="s">
        <v>105</v>
      </c>
      <c r="B154" s="156" t="s">
        <v>106</v>
      </c>
      <c r="C154" s="96" t="s">
        <v>107</v>
      </c>
      <c r="D154" s="95" t="s">
        <v>1876</v>
      </c>
      <c r="F154" s="158" t="s">
        <v>2270</v>
      </c>
      <c r="G154" s="158" t="s">
        <v>2367</v>
      </c>
      <c r="H154" s="158" t="s">
        <v>2381</v>
      </c>
      <c r="I154" s="159" t="s">
        <v>2389</v>
      </c>
    </row>
    <row r="155" spans="1:9" ht="22.5" customHeight="1" x14ac:dyDescent="0.4">
      <c r="A155" s="96" t="s">
        <v>105</v>
      </c>
      <c r="B155" s="156" t="s">
        <v>106</v>
      </c>
      <c r="C155" s="96" t="s">
        <v>107</v>
      </c>
      <c r="D155" s="95" t="s">
        <v>790</v>
      </c>
      <c r="F155" s="158" t="s">
        <v>2270</v>
      </c>
      <c r="G155" s="158" t="s">
        <v>2367</v>
      </c>
      <c r="H155" s="158" t="s">
        <v>2381</v>
      </c>
      <c r="I155" s="159" t="s">
        <v>2390</v>
      </c>
    </row>
    <row r="156" spans="1:9" ht="22.5" customHeight="1" x14ac:dyDescent="0.4">
      <c r="A156" s="96" t="s">
        <v>105</v>
      </c>
      <c r="B156" s="156" t="s">
        <v>106</v>
      </c>
      <c r="C156" s="96" t="s">
        <v>107</v>
      </c>
      <c r="D156" s="95" t="s">
        <v>2391</v>
      </c>
      <c r="F156" s="158" t="s">
        <v>2270</v>
      </c>
      <c r="G156" s="158" t="s">
        <v>2367</v>
      </c>
      <c r="H156" s="158" t="s">
        <v>2381</v>
      </c>
      <c r="I156" s="159" t="s">
        <v>2392</v>
      </c>
    </row>
    <row r="157" spans="1:9" ht="22.5" customHeight="1" x14ac:dyDescent="0.4">
      <c r="A157" s="96" t="s">
        <v>105</v>
      </c>
      <c r="B157" s="156" t="s">
        <v>215</v>
      </c>
      <c r="C157" s="96" t="s">
        <v>330</v>
      </c>
      <c r="D157" s="95" t="s">
        <v>781</v>
      </c>
      <c r="F157" s="158" t="s">
        <v>2270</v>
      </c>
      <c r="G157" s="158" t="s">
        <v>2393</v>
      </c>
      <c r="H157" s="158" t="s">
        <v>2394</v>
      </c>
      <c r="I157" s="159" t="s">
        <v>2395</v>
      </c>
    </row>
    <row r="158" spans="1:9" ht="22.5" customHeight="1" x14ac:dyDescent="0.4">
      <c r="A158" s="96" t="s">
        <v>105</v>
      </c>
      <c r="B158" s="156" t="s">
        <v>215</v>
      </c>
      <c r="C158" s="96" t="s">
        <v>330</v>
      </c>
      <c r="D158" s="95" t="s">
        <v>991</v>
      </c>
      <c r="F158" s="158" t="s">
        <v>2270</v>
      </c>
      <c r="G158" s="158" t="s">
        <v>2393</v>
      </c>
      <c r="H158" s="158" t="s">
        <v>2394</v>
      </c>
      <c r="I158" s="159" t="s">
        <v>2396</v>
      </c>
    </row>
    <row r="159" spans="1:9" ht="22.5" customHeight="1" x14ac:dyDescent="0.4">
      <c r="A159" s="96" t="s">
        <v>105</v>
      </c>
      <c r="B159" s="156" t="s">
        <v>215</v>
      </c>
      <c r="C159" s="96" t="s">
        <v>330</v>
      </c>
      <c r="D159" s="95" t="s">
        <v>1192</v>
      </c>
      <c r="F159" s="158" t="s">
        <v>2270</v>
      </c>
      <c r="G159" s="158" t="s">
        <v>2393</v>
      </c>
      <c r="H159" s="158" t="s">
        <v>2394</v>
      </c>
      <c r="I159" s="159" t="s">
        <v>2397</v>
      </c>
    </row>
    <row r="160" spans="1:9" ht="22.5" customHeight="1" x14ac:dyDescent="0.4">
      <c r="A160" s="96" t="s">
        <v>105</v>
      </c>
      <c r="B160" s="156" t="s">
        <v>215</v>
      </c>
      <c r="C160" s="96" t="s">
        <v>330</v>
      </c>
      <c r="D160" s="95" t="s">
        <v>1369</v>
      </c>
      <c r="F160" s="158" t="s">
        <v>2270</v>
      </c>
      <c r="G160" s="158" t="s">
        <v>2393</v>
      </c>
      <c r="H160" s="158" t="s">
        <v>2394</v>
      </c>
      <c r="I160" s="159" t="s">
        <v>2398</v>
      </c>
    </row>
    <row r="161" spans="1:9" ht="22.5" customHeight="1" x14ac:dyDescent="0.4">
      <c r="A161" s="96" t="s">
        <v>105</v>
      </c>
      <c r="B161" s="156" t="s">
        <v>215</v>
      </c>
      <c r="C161" s="96" t="s">
        <v>330</v>
      </c>
      <c r="D161" s="95" t="s">
        <v>1529</v>
      </c>
      <c r="F161" s="158" t="s">
        <v>2270</v>
      </c>
      <c r="G161" s="158" t="s">
        <v>2393</v>
      </c>
      <c r="H161" s="158" t="s">
        <v>2394</v>
      </c>
      <c r="I161" s="159" t="s">
        <v>2399</v>
      </c>
    </row>
    <row r="162" spans="1:9" ht="22.5" customHeight="1" x14ac:dyDescent="0.4">
      <c r="A162" s="96" t="s">
        <v>105</v>
      </c>
      <c r="B162" s="156" t="s">
        <v>215</v>
      </c>
      <c r="C162" s="96" t="s">
        <v>330</v>
      </c>
      <c r="D162" s="95" t="s">
        <v>1665</v>
      </c>
      <c r="F162" s="158" t="s">
        <v>2270</v>
      </c>
      <c r="G162" s="158" t="s">
        <v>2393</v>
      </c>
      <c r="H162" s="158" t="s">
        <v>2394</v>
      </c>
      <c r="I162" s="159" t="s">
        <v>2400</v>
      </c>
    </row>
    <row r="163" spans="1:9" ht="22.5" customHeight="1" x14ac:dyDescent="0.4">
      <c r="A163" s="96" t="s">
        <v>105</v>
      </c>
      <c r="B163" s="156" t="s">
        <v>215</v>
      </c>
      <c r="C163" s="96" t="s">
        <v>385</v>
      </c>
      <c r="D163" s="95" t="s">
        <v>385</v>
      </c>
      <c r="F163" s="158" t="s">
        <v>2270</v>
      </c>
      <c r="G163" s="158" t="s">
        <v>2393</v>
      </c>
      <c r="H163" s="158" t="s">
        <v>2401</v>
      </c>
      <c r="I163" s="159" t="s">
        <v>2401</v>
      </c>
    </row>
    <row r="164" spans="1:9" ht="22.5" customHeight="1" x14ac:dyDescent="0.4">
      <c r="A164" s="96" t="s">
        <v>105</v>
      </c>
      <c r="B164" s="156" t="s">
        <v>215</v>
      </c>
      <c r="C164" s="96" t="s">
        <v>431</v>
      </c>
      <c r="D164" s="95" t="s">
        <v>431</v>
      </c>
      <c r="F164" s="158" t="s">
        <v>2270</v>
      </c>
      <c r="G164" s="158" t="s">
        <v>2393</v>
      </c>
      <c r="H164" s="158" t="s">
        <v>2402</v>
      </c>
      <c r="I164" s="159" t="s">
        <v>2402</v>
      </c>
    </row>
    <row r="165" spans="1:9" ht="22.5" customHeight="1" x14ac:dyDescent="0.4">
      <c r="A165" s="96" t="s">
        <v>105</v>
      </c>
      <c r="B165" s="156" t="s">
        <v>215</v>
      </c>
      <c r="C165" s="96" t="s">
        <v>462</v>
      </c>
      <c r="D165" s="95" t="s">
        <v>462</v>
      </c>
      <c r="F165" s="158" t="s">
        <v>2270</v>
      </c>
      <c r="G165" s="158" t="s">
        <v>2393</v>
      </c>
      <c r="H165" s="158" t="s">
        <v>2403</v>
      </c>
      <c r="I165" s="159" t="s">
        <v>2403</v>
      </c>
    </row>
    <row r="166" spans="1:9" ht="22.5" customHeight="1" x14ac:dyDescent="0.4">
      <c r="A166" s="96" t="s">
        <v>105</v>
      </c>
      <c r="B166" s="156" t="s">
        <v>215</v>
      </c>
      <c r="C166" s="96" t="s">
        <v>462</v>
      </c>
      <c r="D166" s="95" t="s">
        <v>992</v>
      </c>
      <c r="F166" s="158" t="s">
        <v>2270</v>
      </c>
      <c r="G166" s="158" t="s">
        <v>2393</v>
      </c>
      <c r="H166" s="158" t="s">
        <v>2403</v>
      </c>
      <c r="I166" s="159" t="s">
        <v>2404</v>
      </c>
    </row>
    <row r="167" spans="1:9" ht="22.5" customHeight="1" x14ac:dyDescent="0.4">
      <c r="A167" s="96" t="s">
        <v>105</v>
      </c>
      <c r="B167" s="156" t="s">
        <v>215</v>
      </c>
      <c r="C167" s="96" t="s">
        <v>487</v>
      </c>
      <c r="D167" s="95" t="s">
        <v>782</v>
      </c>
      <c r="F167" s="158" t="s">
        <v>2270</v>
      </c>
      <c r="G167" s="158" t="s">
        <v>2393</v>
      </c>
      <c r="H167" s="158" t="s">
        <v>2405</v>
      </c>
      <c r="I167" s="159" t="s">
        <v>2406</v>
      </c>
    </row>
    <row r="168" spans="1:9" ht="22.5" customHeight="1" x14ac:dyDescent="0.4">
      <c r="A168" s="96" t="s">
        <v>105</v>
      </c>
      <c r="B168" s="156" t="s">
        <v>215</v>
      </c>
      <c r="C168" s="96" t="s">
        <v>487</v>
      </c>
      <c r="D168" s="95" t="s">
        <v>993</v>
      </c>
      <c r="F168" s="158" t="s">
        <v>2270</v>
      </c>
      <c r="G168" s="158" t="s">
        <v>2393</v>
      </c>
      <c r="H168" s="158" t="s">
        <v>2405</v>
      </c>
      <c r="I168" s="159" t="s">
        <v>2407</v>
      </c>
    </row>
    <row r="169" spans="1:9" ht="22.5" customHeight="1" x14ac:dyDescent="0.4">
      <c r="A169" s="96" t="s">
        <v>105</v>
      </c>
      <c r="B169" s="156" t="s">
        <v>215</v>
      </c>
      <c r="C169" s="96" t="s">
        <v>487</v>
      </c>
      <c r="D169" s="95" t="s">
        <v>1193</v>
      </c>
      <c r="F169" s="158" t="s">
        <v>2270</v>
      </c>
      <c r="G169" s="158" t="s">
        <v>2393</v>
      </c>
      <c r="H169" s="158" t="s">
        <v>2405</v>
      </c>
      <c r="I169" s="159" t="s">
        <v>2408</v>
      </c>
    </row>
    <row r="170" spans="1:9" ht="22.5" customHeight="1" x14ac:dyDescent="0.4">
      <c r="A170" s="96" t="s">
        <v>105</v>
      </c>
      <c r="B170" s="156" t="s">
        <v>215</v>
      </c>
      <c r="C170" s="96" t="s">
        <v>487</v>
      </c>
      <c r="D170" s="95" t="s">
        <v>1370</v>
      </c>
      <c r="F170" s="158" t="s">
        <v>2270</v>
      </c>
      <c r="G170" s="158" t="s">
        <v>2393</v>
      </c>
      <c r="H170" s="158" t="s">
        <v>2405</v>
      </c>
      <c r="I170" s="159" t="s">
        <v>2409</v>
      </c>
    </row>
    <row r="171" spans="1:9" ht="22.5" customHeight="1" x14ac:dyDescent="0.4">
      <c r="A171" s="96" t="s">
        <v>105</v>
      </c>
      <c r="B171" s="156" t="s">
        <v>215</v>
      </c>
      <c r="C171" s="96" t="s">
        <v>487</v>
      </c>
      <c r="D171" s="95" t="s">
        <v>1530</v>
      </c>
      <c r="F171" s="158" t="s">
        <v>2270</v>
      </c>
      <c r="G171" s="158" t="s">
        <v>2393</v>
      </c>
      <c r="H171" s="158" t="s">
        <v>2405</v>
      </c>
      <c r="I171" s="159" t="s">
        <v>2410</v>
      </c>
    </row>
    <row r="172" spans="1:9" ht="22.5" customHeight="1" x14ac:dyDescent="0.4">
      <c r="A172" s="96" t="s">
        <v>105</v>
      </c>
      <c r="B172" s="156" t="s">
        <v>215</v>
      </c>
      <c r="C172" s="96" t="s">
        <v>487</v>
      </c>
      <c r="D172" s="95" t="s">
        <v>1666</v>
      </c>
      <c r="F172" s="158" t="s">
        <v>2270</v>
      </c>
      <c r="G172" s="158" t="s">
        <v>2393</v>
      </c>
      <c r="H172" s="158" t="s">
        <v>2405</v>
      </c>
      <c r="I172" s="159" t="s">
        <v>2411</v>
      </c>
    </row>
    <row r="173" spans="1:9" ht="22.5" customHeight="1" x14ac:dyDescent="0.4">
      <c r="A173" s="96" t="s">
        <v>105</v>
      </c>
      <c r="B173" s="156" t="s">
        <v>215</v>
      </c>
      <c r="C173" s="96" t="s">
        <v>487</v>
      </c>
      <c r="D173" s="95" t="s">
        <v>1774</v>
      </c>
      <c r="F173" s="158" t="s">
        <v>2270</v>
      </c>
      <c r="G173" s="158" t="s">
        <v>2393</v>
      </c>
      <c r="H173" s="158" t="s">
        <v>2405</v>
      </c>
      <c r="I173" s="159" t="s">
        <v>2412</v>
      </c>
    </row>
    <row r="174" spans="1:9" ht="22.5" customHeight="1" x14ac:dyDescent="0.4">
      <c r="A174" s="96" t="s">
        <v>105</v>
      </c>
      <c r="B174" s="156" t="s">
        <v>223</v>
      </c>
      <c r="C174" s="96" t="s">
        <v>331</v>
      </c>
      <c r="D174" s="95" t="s">
        <v>783</v>
      </c>
      <c r="F174" s="158" t="s">
        <v>2270</v>
      </c>
      <c r="G174" s="158" t="s">
        <v>2196</v>
      </c>
      <c r="H174" s="158" t="s">
        <v>2413</v>
      </c>
      <c r="I174" s="159" t="s">
        <v>2414</v>
      </c>
    </row>
    <row r="175" spans="1:9" ht="22.5" customHeight="1" x14ac:dyDescent="0.4">
      <c r="A175" s="96" t="s">
        <v>105</v>
      </c>
      <c r="B175" s="156" t="s">
        <v>223</v>
      </c>
      <c r="C175" s="96" t="s">
        <v>331</v>
      </c>
      <c r="D175" s="95" t="s">
        <v>994</v>
      </c>
      <c r="F175" s="158" t="s">
        <v>2270</v>
      </c>
      <c r="G175" s="158" t="s">
        <v>2196</v>
      </c>
      <c r="H175" s="158" t="s">
        <v>2413</v>
      </c>
      <c r="I175" s="159" t="s">
        <v>2415</v>
      </c>
    </row>
    <row r="176" spans="1:9" ht="22.5" customHeight="1" x14ac:dyDescent="0.4">
      <c r="A176" s="96" t="s">
        <v>105</v>
      </c>
      <c r="B176" s="156" t="s">
        <v>223</v>
      </c>
      <c r="C176" s="96" t="s">
        <v>331</v>
      </c>
      <c r="D176" s="95" t="s">
        <v>1194</v>
      </c>
      <c r="F176" s="158" t="s">
        <v>2270</v>
      </c>
      <c r="G176" s="158" t="s">
        <v>2196</v>
      </c>
      <c r="H176" s="158" t="s">
        <v>2413</v>
      </c>
      <c r="I176" s="159" t="s">
        <v>2416</v>
      </c>
    </row>
    <row r="177" spans="1:9" ht="22.5" customHeight="1" x14ac:dyDescent="0.4">
      <c r="A177" s="96" t="s">
        <v>105</v>
      </c>
      <c r="B177" s="156" t="s">
        <v>223</v>
      </c>
      <c r="C177" s="96" t="s">
        <v>331</v>
      </c>
      <c r="D177" s="95" t="s">
        <v>1371</v>
      </c>
      <c r="F177" s="158" t="s">
        <v>2270</v>
      </c>
      <c r="G177" s="158" t="s">
        <v>2196</v>
      </c>
      <c r="H177" s="158" t="s">
        <v>2413</v>
      </c>
      <c r="I177" s="159" t="s">
        <v>2417</v>
      </c>
    </row>
    <row r="178" spans="1:9" ht="22.5" customHeight="1" x14ac:dyDescent="0.4">
      <c r="A178" s="96" t="s">
        <v>105</v>
      </c>
      <c r="B178" s="156" t="s">
        <v>223</v>
      </c>
      <c r="C178" s="96" t="s">
        <v>331</v>
      </c>
      <c r="D178" s="95" t="s">
        <v>1531</v>
      </c>
      <c r="F178" s="158" t="s">
        <v>2270</v>
      </c>
      <c r="G178" s="158" t="s">
        <v>2196</v>
      </c>
      <c r="H178" s="158" t="s">
        <v>2413</v>
      </c>
      <c r="I178" s="159" t="s">
        <v>2418</v>
      </c>
    </row>
    <row r="179" spans="1:9" ht="22.5" customHeight="1" x14ac:dyDescent="0.4">
      <c r="A179" s="96" t="s">
        <v>105</v>
      </c>
      <c r="B179" s="156" t="s">
        <v>223</v>
      </c>
      <c r="C179" s="96" t="s">
        <v>331</v>
      </c>
      <c r="D179" s="95" t="s">
        <v>1667</v>
      </c>
      <c r="F179" s="158" t="s">
        <v>2270</v>
      </c>
      <c r="G179" s="158" t="s">
        <v>2196</v>
      </c>
      <c r="H179" s="158" t="s">
        <v>2413</v>
      </c>
      <c r="I179" s="159" t="s">
        <v>2419</v>
      </c>
    </row>
    <row r="180" spans="1:9" ht="22.5" customHeight="1" x14ac:dyDescent="0.4">
      <c r="A180" s="96" t="s">
        <v>105</v>
      </c>
      <c r="B180" s="156" t="s">
        <v>223</v>
      </c>
      <c r="C180" s="96" t="s">
        <v>331</v>
      </c>
      <c r="D180" s="95" t="s">
        <v>1775</v>
      </c>
      <c r="F180" s="158" t="s">
        <v>2270</v>
      </c>
      <c r="G180" s="158" t="s">
        <v>2196</v>
      </c>
      <c r="H180" s="158" t="s">
        <v>2413</v>
      </c>
      <c r="I180" s="159" t="s">
        <v>2420</v>
      </c>
    </row>
    <row r="181" spans="1:9" ht="22.5" customHeight="1" x14ac:dyDescent="0.4">
      <c r="A181" s="96" t="s">
        <v>105</v>
      </c>
      <c r="B181" s="156" t="s">
        <v>223</v>
      </c>
      <c r="C181" s="96" t="s">
        <v>331</v>
      </c>
      <c r="D181" s="95" t="s">
        <v>1877</v>
      </c>
      <c r="F181" s="158" t="s">
        <v>2270</v>
      </c>
      <c r="G181" s="158" t="s">
        <v>2196</v>
      </c>
      <c r="H181" s="158" t="s">
        <v>2413</v>
      </c>
      <c r="I181" s="159" t="s">
        <v>2421</v>
      </c>
    </row>
    <row r="182" spans="1:9" ht="22.5" customHeight="1" x14ac:dyDescent="0.4">
      <c r="A182" s="96" t="s">
        <v>105</v>
      </c>
      <c r="B182" s="156" t="s">
        <v>223</v>
      </c>
      <c r="C182" s="96" t="s">
        <v>331</v>
      </c>
      <c r="D182" s="95" t="s">
        <v>1943</v>
      </c>
      <c r="F182" s="158" t="s">
        <v>2270</v>
      </c>
      <c r="G182" s="158" t="s">
        <v>2196</v>
      </c>
      <c r="H182" s="158" t="s">
        <v>2413</v>
      </c>
      <c r="I182" s="159" t="s">
        <v>2420</v>
      </c>
    </row>
    <row r="183" spans="1:9" ht="22.5" customHeight="1" x14ac:dyDescent="0.4">
      <c r="A183" s="96" t="s">
        <v>105</v>
      </c>
      <c r="B183" s="156" t="s">
        <v>223</v>
      </c>
      <c r="C183" s="96" t="s">
        <v>331</v>
      </c>
      <c r="D183" s="95" t="s">
        <v>1994</v>
      </c>
      <c r="F183" s="158" t="s">
        <v>2270</v>
      </c>
      <c r="G183" s="158" t="s">
        <v>2196</v>
      </c>
      <c r="H183" s="158" t="s">
        <v>2413</v>
      </c>
      <c r="I183" s="159" t="s">
        <v>2422</v>
      </c>
    </row>
    <row r="184" spans="1:9" ht="22.5" customHeight="1" x14ac:dyDescent="0.4">
      <c r="A184" s="96" t="s">
        <v>105</v>
      </c>
      <c r="B184" s="156" t="s">
        <v>223</v>
      </c>
      <c r="C184" s="96" t="s">
        <v>331</v>
      </c>
      <c r="D184" s="95" t="s">
        <v>2032</v>
      </c>
      <c r="F184" s="158" t="s">
        <v>2270</v>
      </c>
      <c r="G184" s="158" t="s">
        <v>2196</v>
      </c>
      <c r="H184" s="158" t="s">
        <v>2413</v>
      </c>
      <c r="I184" s="159" t="s">
        <v>2423</v>
      </c>
    </row>
    <row r="185" spans="1:9" ht="22.5" customHeight="1" x14ac:dyDescent="0.4">
      <c r="A185" s="96" t="s">
        <v>105</v>
      </c>
      <c r="B185" s="156" t="s">
        <v>228</v>
      </c>
      <c r="C185" s="96" t="s">
        <v>332</v>
      </c>
      <c r="D185" s="95" t="s">
        <v>784</v>
      </c>
      <c r="F185" s="158" t="s">
        <v>2270</v>
      </c>
      <c r="G185" s="158" t="s">
        <v>2207</v>
      </c>
      <c r="H185" s="158" t="s">
        <v>2424</v>
      </c>
      <c r="I185" s="159" t="s">
        <v>2425</v>
      </c>
    </row>
    <row r="186" spans="1:9" ht="22.5" customHeight="1" x14ac:dyDescent="0.4">
      <c r="A186" s="96" t="s">
        <v>105</v>
      </c>
      <c r="B186" s="156" t="s">
        <v>228</v>
      </c>
      <c r="C186" s="96" t="s">
        <v>332</v>
      </c>
      <c r="D186" s="95" t="s">
        <v>995</v>
      </c>
      <c r="F186" s="158" t="s">
        <v>2270</v>
      </c>
      <c r="G186" s="158" t="s">
        <v>2207</v>
      </c>
      <c r="H186" s="158" t="s">
        <v>2424</v>
      </c>
      <c r="I186" s="159" t="s">
        <v>2426</v>
      </c>
    </row>
    <row r="187" spans="1:9" ht="22.5" customHeight="1" x14ac:dyDescent="0.4">
      <c r="A187" s="96" t="s">
        <v>105</v>
      </c>
      <c r="B187" s="156" t="s">
        <v>228</v>
      </c>
      <c r="C187" s="96" t="s">
        <v>332</v>
      </c>
      <c r="D187" s="95" t="s">
        <v>1195</v>
      </c>
      <c r="F187" s="158" t="s">
        <v>2270</v>
      </c>
      <c r="G187" s="158" t="s">
        <v>2207</v>
      </c>
      <c r="H187" s="158" t="s">
        <v>2424</v>
      </c>
      <c r="I187" s="159" t="s">
        <v>2427</v>
      </c>
    </row>
    <row r="188" spans="1:9" ht="22.5" customHeight="1" x14ac:dyDescent="0.4">
      <c r="A188" s="96" t="s">
        <v>105</v>
      </c>
      <c r="B188" s="156" t="s">
        <v>228</v>
      </c>
      <c r="C188" s="96" t="s">
        <v>332</v>
      </c>
      <c r="D188" s="95" t="s">
        <v>1372</v>
      </c>
      <c r="F188" s="158" t="s">
        <v>2270</v>
      </c>
      <c r="G188" s="158" t="s">
        <v>2207</v>
      </c>
      <c r="H188" s="158" t="s">
        <v>2424</v>
      </c>
      <c r="I188" s="159" t="s">
        <v>2428</v>
      </c>
    </row>
    <row r="189" spans="1:9" ht="22.5" customHeight="1" x14ac:dyDescent="0.4">
      <c r="A189" s="96" t="s">
        <v>105</v>
      </c>
      <c r="B189" s="156" t="s">
        <v>228</v>
      </c>
      <c r="C189" s="96" t="s">
        <v>332</v>
      </c>
      <c r="D189" s="95" t="s">
        <v>1532</v>
      </c>
      <c r="F189" s="158" t="s">
        <v>2270</v>
      </c>
      <c r="G189" s="158" t="s">
        <v>2207</v>
      </c>
      <c r="H189" s="158" t="s">
        <v>2424</v>
      </c>
      <c r="I189" s="159" t="s">
        <v>2429</v>
      </c>
    </row>
    <row r="190" spans="1:9" ht="22.5" customHeight="1" x14ac:dyDescent="0.4">
      <c r="A190" s="96" t="s">
        <v>105</v>
      </c>
      <c r="B190" s="156" t="s">
        <v>228</v>
      </c>
      <c r="C190" s="96" t="s">
        <v>332</v>
      </c>
      <c r="D190" s="95" t="s">
        <v>1004</v>
      </c>
      <c r="F190" s="158" t="s">
        <v>2270</v>
      </c>
      <c r="G190" s="158" t="s">
        <v>2207</v>
      </c>
      <c r="H190" s="158" t="s">
        <v>2424</v>
      </c>
      <c r="I190" s="159" t="s">
        <v>2210</v>
      </c>
    </row>
    <row r="191" spans="1:9" ht="22.5" customHeight="1" x14ac:dyDescent="0.4">
      <c r="A191" s="96" t="s">
        <v>105</v>
      </c>
      <c r="B191" s="156" t="s">
        <v>228</v>
      </c>
      <c r="C191" s="96" t="s">
        <v>332</v>
      </c>
      <c r="D191" s="95" t="s">
        <v>1203</v>
      </c>
      <c r="F191" s="158" t="s">
        <v>2270</v>
      </c>
      <c r="G191" s="158" t="s">
        <v>2207</v>
      </c>
      <c r="H191" s="158" t="s">
        <v>2424</v>
      </c>
      <c r="I191" s="159" t="s">
        <v>2211</v>
      </c>
    </row>
    <row r="192" spans="1:9" ht="22.5" customHeight="1" x14ac:dyDescent="0.4">
      <c r="A192" s="96" t="s">
        <v>105</v>
      </c>
      <c r="B192" s="156" t="s">
        <v>228</v>
      </c>
      <c r="C192" s="96" t="s">
        <v>332</v>
      </c>
      <c r="D192" s="95" t="s">
        <v>1379</v>
      </c>
      <c r="F192" s="158" t="s">
        <v>2270</v>
      </c>
      <c r="G192" s="158" t="s">
        <v>2207</v>
      </c>
      <c r="H192" s="158" t="s">
        <v>2424</v>
      </c>
      <c r="I192" s="159" t="s">
        <v>2212</v>
      </c>
    </row>
    <row r="193" spans="1:9" ht="22.5" customHeight="1" x14ac:dyDescent="0.4">
      <c r="A193" s="96" t="s">
        <v>105</v>
      </c>
      <c r="B193" s="156" t="s">
        <v>228</v>
      </c>
      <c r="C193" s="96" t="s">
        <v>332</v>
      </c>
      <c r="D193" s="95" t="s">
        <v>1537</v>
      </c>
      <c r="F193" s="158" t="s">
        <v>2270</v>
      </c>
      <c r="G193" s="158" t="s">
        <v>2207</v>
      </c>
      <c r="H193" s="158" t="s">
        <v>2424</v>
      </c>
      <c r="I193" s="159" t="s">
        <v>2213</v>
      </c>
    </row>
    <row r="194" spans="1:9" ht="22.5" customHeight="1" x14ac:dyDescent="0.4">
      <c r="A194" s="96" t="s">
        <v>105</v>
      </c>
      <c r="B194" s="156" t="s">
        <v>228</v>
      </c>
      <c r="C194" s="96" t="s">
        <v>332</v>
      </c>
      <c r="D194" s="95" t="s">
        <v>1671</v>
      </c>
      <c r="F194" s="158" t="s">
        <v>2270</v>
      </c>
      <c r="G194" s="158" t="s">
        <v>2207</v>
      </c>
      <c r="H194" s="158" t="s">
        <v>2424</v>
      </c>
      <c r="I194" s="159" t="s">
        <v>2215</v>
      </c>
    </row>
    <row r="195" spans="1:9" ht="22.5" customHeight="1" x14ac:dyDescent="0.4">
      <c r="A195" s="96" t="s">
        <v>105</v>
      </c>
      <c r="B195" s="156" t="s">
        <v>228</v>
      </c>
      <c r="C195" s="96" t="s">
        <v>332</v>
      </c>
      <c r="D195" s="95" t="s">
        <v>1779</v>
      </c>
      <c r="F195" s="158" t="s">
        <v>2270</v>
      </c>
      <c r="G195" s="158" t="s">
        <v>2207</v>
      </c>
      <c r="H195" s="158" t="s">
        <v>2424</v>
      </c>
      <c r="I195" s="159" t="s">
        <v>2430</v>
      </c>
    </row>
    <row r="196" spans="1:9" ht="22.5" customHeight="1" x14ac:dyDescent="0.4">
      <c r="A196" s="96" t="s">
        <v>105</v>
      </c>
      <c r="B196" s="156" t="s">
        <v>228</v>
      </c>
      <c r="C196" s="96" t="s">
        <v>332</v>
      </c>
      <c r="D196" s="95" t="s">
        <v>764</v>
      </c>
      <c r="F196" s="158" t="s">
        <v>2270</v>
      </c>
      <c r="G196" s="158" t="s">
        <v>2207</v>
      </c>
      <c r="H196" s="158" t="s">
        <v>2424</v>
      </c>
      <c r="I196" s="159" t="s">
        <v>2431</v>
      </c>
    </row>
    <row r="197" spans="1:9" ht="22.5" customHeight="1" x14ac:dyDescent="0.4">
      <c r="A197" s="96" t="s">
        <v>105</v>
      </c>
      <c r="B197" s="156" t="s">
        <v>228</v>
      </c>
      <c r="C197" s="96" t="s">
        <v>332</v>
      </c>
      <c r="D197" s="95" t="s">
        <v>975</v>
      </c>
      <c r="F197" s="158" t="s">
        <v>2270</v>
      </c>
      <c r="G197" s="158" t="s">
        <v>2207</v>
      </c>
      <c r="H197" s="158" t="s">
        <v>2424</v>
      </c>
      <c r="I197" s="159" t="s">
        <v>2432</v>
      </c>
    </row>
    <row r="198" spans="1:9" ht="22.5" customHeight="1" x14ac:dyDescent="0.4">
      <c r="A198" s="96" t="s">
        <v>105</v>
      </c>
      <c r="B198" s="156" t="s">
        <v>228</v>
      </c>
      <c r="C198" s="96" t="s">
        <v>332</v>
      </c>
      <c r="D198" s="95" t="s">
        <v>1937</v>
      </c>
      <c r="F198" s="158" t="s">
        <v>2270</v>
      </c>
      <c r="G198" s="158" t="s">
        <v>2207</v>
      </c>
      <c r="H198" s="158" t="s">
        <v>2424</v>
      </c>
      <c r="I198" s="159" t="s">
        <v>2220</v>
      </c>
    </row>
    <row r="199" spans="1:9" ht="22.5" customHeight="1" x14ac:dyDescent="0.4">
      <c r="A199" s="96" t="s">
        <v>105</v>
      </c>
      <c r="B199" s="156" t="s">
        <v>228</v>
      </c>
      <c r="C199" s="96" t="s">
        <v>332</v>
      </c>
      <c r="D199" s="95" t="s">
        <v>2118</v>
      </c>
      <c r="F199" s="158" t="s">
        <v>2270</v>
      </c>
      <c r="G199" s="158" t="s">
        <v>2207</v>
      </c>
      <c r="H199" s="158" t="s">
        <v>2424</v>
      </c>
      <c r="I199" s="159" t="s">
        <v>2433</v>
      </c>
    </row>
    <row r="200" spans="1:9" ht="22.5" customHeight="1" x14ac:dyDescent="0.4">
      <c r="A200" s="96" t="s">
        <v>105</v>
      </c>
      <c r="B200" s="156" t="s">
        <v>231</v>
      </c>
      <c r="C200" s="96" t="s">
        <v>333</v>
      </c>
      <c r="D200" s="95" t="s">
        <v>333</v>
      </c>
      <c r="F200" s="158" t="s">
        <v>2270</v>
      </c>
      <c r="G200" s="158" t="s">
        <v>2434</v>
      </c>
      <c r="H200" s="158" t="s">
        <v>2435</v>
      </c>
      <c r="I200" s="159" t="s">
        <v>2435</v>
      </c>
    </row>
    <row r="201" spans="1:9" ht="22.5" customHeight="1" x14ac:dyDescent="0.4">
      <c r="A201" s="96" t="s">
        <v>105</v>
      </c>
      <c r="B201" s="156" t="s">
        <v>231</v>
      </c>
      <c r="C201" s="96" t="s">
        <v>333</v>
      </c>
      <c r="D201" s="95" t="s">
        <v>2436</v>
      </c>
      <c r="F201" s="158" t="s">
        <v>2270</v>
      </c>
      <c r="G201" s="158" t="s">
        <v>2434</v>
      </c>
      <c r="H201" s="158" t="s">
        <v>2435</v>
      </c>
      <c r="I201" s="159" t="s">
        <v>2437</v>
      </c>
    </row>
    <row r="202" spans="1:9" ht="22.5" customHeight="1" x14ac:dyDescent="0.4">
      <c r="A202" s="96" t="s">
        <v>105</v>
      </c>
      <c r="B202" s="156" t="s">
        <v>231</v>
      </c>
      <c r="C202" s="96" t="s">
        <v>387</v>
      </c>
      <c r="D202" s="95" t="s">
        <v>785</v>
      </c>
      <c r="F202" s="158" t="s">
        <v>2270</v>
      </c>
      <c r="G202" s="158" t="s">
        <v>2434</v>
      </c>
      <c r="H202" s="158" t="s">
        <v>2438</v>
      </c>
      <c r="I202" s="159" t="s">
        <v>2438</v>
      </c>
    </row>
    <row r="203" spans="1:9" ht="22.5" customHeight="1" x14ac:dyDescent="0.4">
      <c r="A203" s="96" t="s">
        <v>105</v>
      </c>
      <c r="B203" s="156" t="s">
        <v>231</v>
      </c>
      <c r="C203" s="96" t="s">
        <v>387</v>
      </c>
      <c r="D203" s="95" t="s">
        <v>997</v>
      </c>
      <c r="F203" s="158" t="s">
        <v>2270</v>
      </c>
      <c r="G203" s="158" t="s">
        <v>2434</v>
      </c>
      <c r="H203" s="158" t="s">
        <v>2439</v>
      </c>
      <c r="I203" s="159" t="s">
        <v>2440</v>
      </c>
    </row>
    <row r="204" spans="1:9" ht="22.5" customHeight="1" x14ac:dyDescent="0.4">
      <c r="A204" s="96" t="s">
        <v>105</v>
      </c>
      <c r="B204" s="156" t="s">
        <v>231</v>
      </c>
      <c r="C204" s="96" t="s">
        <v>387</v>
      </c>
      <c r="D204" s="95" t="s">
        <v>1196</v>
      </c>
      <c r="F204" s="158" t="s">
        <v>2270</v>
      </c>
      <c r="G204" s="158" t="s">
        <v>2434</v>
      </c>
      <c r="H204" s="158" t="s">
        <v>2439</v>
      </c>
      <c r="I204" s="159" t="s">
        <v>2441</v>
      </c>
    </row>
    <row r="205" spans="1:9" ht="22.5" customHeight="1" x14ac:dyDescent="0.4">
      <c r="A205" s="96" t="s">
        <v>105</v>
      </c>
      <c r="B205" s="156" t="s">
        <v>231</v>
      </c>
      <c r="C205" s="96" t="s">
        <v>387</v>
      </c>
      <c r="D205" s="95" t="s">
        <v>1373</v>
      </c>
      <c r="F205" s="158" t="s">
        <v>2270</v>
      </c>
      <c r="G205" s="158" t="s">
        <v>2434</v>
      </c>
      <c r="H205" s="158" t="s">
        <v>2439</v>
      </c>
      <c r="I205" s="159" t="s">
        <v>2346</v>
      </c>
    </row>
    <row r="206" spans="1:9" ht="22.5" customHeight="1" x14ac:dyDescent="0.4">
      <c r="A206" s="96" t="s">
        <v>105</v>
      </c>
      <c r="B206" s="156" t="s">
        <v>231</v>
      </c>
      <c r="C206" s="96" t="s">
        <v>387</v>
      </c>
      <c r="D206" s="95" t="s">
        <v>1533</v>
      </c>
      <c r="F206" s="158" t="s">
        <v>2270</v>
      </c>
      <c r="G206" s="158" t="s">
        <v>2434</v>
      </c>
      <c r="H206" s="158" t="s">
        <v>2439</v>
      </c>
      <c r="I206" s="159" t="s">
        <v>2442</v>
      </c>
    </row>
    <row r="207" spans="1:9" ht="22.5" customHeight="1" x14ac:dyDescent="0.4">
      <c r="A207" s="96" t="s">
        <v>105</v>
      </c>
      <c r="B207" s="156" t="s">
        <v>231</v>
      </c>
      <c r="C207" s="96" t="s">
        <v>387</v>
      </c>
      <c r="D207" s="95" t="s">
        <v>1668</v>
      </c>
      <c r="F207" s="158" t="s">
        <v>2270</v>
      </c>
      <c r="G207" s="158" t="s">
        <v>2434</v>
      </c>
      <c r="H207" s="158" t="s">
        <v>2439</v>
      </c>
      <c r="I207" s="159" t="s">
        <v>2443</v>
      </c>
    </row>
    <row r="208" spans="1:9" ht="22.5" customHeight="1" x14ac:dyDescent="0.4">
      <c r="A208" s="96" t="s">
        <v>105</v>
      </c>
      <c r="B208" s="156" t="s">
        <v>231</v>
      </c>
      <c r="C208" s="96" t="s">
        <v>387</v>
      </c>
      <c r="D208" s="95" t="s">
        <v>1776</v>
      </c>
      <c r="F208" s="158" t="s">
        <v>2270</v>
      </c>
      <c r="G208" s="158" t="s">
        <v>2434</v>
      </c>
      <c r="H208" s="158" t="s">
        <v>2439</v>
      </c>
      <c r="I208" s="159" t="s">
        <v>2444</v>
      </c>
    </row>
    <row r="209" spans="1:9" ht="22.5" customHeight="1" x14ac:dyDescent="0.4">
      <c r="A209" s="96" t="s">
        <v>105</v>
      </c>
      <c r="B209" s="156" t="s">
        <v>231</v>
      </c>
      <c r="C209" s="96" t="s">
        <v>432</v>
      </c>
      <c r="D209" s="95" t="s">
        <v>432</v>
      </c>
      <c r="F209" s="158" t="s">
        <v>2270</v>
      </c>
      <c r="G209" s="158" t="s">
        <v>2434</v>
      </c>
      <c r="H209" s="158" t="s">
        <v>2445</v>
      </c>
      <c r="I209" s="159" t="s">
        <v>2445</v>
      </c>
    </row>
    <row r="210" spans="1:9" ht="22.5" customHeight="1" x14ac:dyDescent="0.4">
      <c r="A210" s="96" t="s">
        <v>105</v>
      </c>
      <c r="B210" s="156" t="s">
        <v>231</v>
      </c>
      <c r="C210" s="96" t="s">
        <v>432</v>
      </c>
      <c r="D210" s="95" t="s">
        <v>998</v>
      </c>
      <c r="F210" s="158" t="s">
        <v>2270</v>
      </c>
      <c r="G210" s="158" t="s">
        <v>2434</v>
      </c>
      <c r="H210" s="158" t="s">
        <v>2445</v>
      </c>
      <c r="I210" s="159" t="s">
        <v>2446</v>
      </c>
    </row>
    <row r="211" spans="1:9" ht="22.5" customHeight="1" x14ac:dyDescent="0.4">
      <c r="A211" s="96" t="s">
        <v>105</v>
      </c>
      <c r="B211" s="156" t="s">
        <v>231</v>
      </c>
      <c r="C211" s="96" t="s">
        <v>432</v>
      </c>
      <c r="D211" s="95" t="s">
        <v>1197</v>
      </c>
      <c r="F211" s="158" t="s">
        <v>2270</v>
      </c>
      <c r="G211" s="158" t="s">
        <v>2434</v>
      </c>
      <c r="H211" s="158" t="s">
        <v>2445</v>
      </c>
      <c r="I211" s="159" t="s">
        <v>2447</v>
      </c>
    </row>
    <row r="212" spans="1:9" ht="22.5" customHeight="1" x14ac:dyDescent="0.4">
      <c r="A212" s="96" t="s">
        <v>105</v>
      </c>
      <c r="B212" s="156" t="s">
        <v>231</v>
      </c>
      <c r="C212" s="96" t="s">
        <v>463</v>
      </c>
      <c r="D212" s="95" t="s">
        <v>786</v>
      </c>
      <c r="F212" s="158" t="s">
        <v>2270</v>
      </c>
      <c r="G212" s="158" t="s">
        <v>2434</v>
      </c>
      <c r="H212" s="158" t="s">
        <v>2448</v>
      </c>
      <c r="I212" s="159" t="s">
        <v>2449</v>
      </c>
    </row>
    <row r="213" spans="1:9" ht="22.5" customHeight="1" x14ac:dyDescent="0.4">
      <c r="A213" s="96" t="s">
        <v>105</v>
      </c>
      <c r="B213" s="156" t="s">
        <v>231</v>
      </c>
      <c r="C213" s="96" t="s">
        <v>463</v>
      </c>
      <c r="D213" s="95" t="s">
        <v>999</v>
      </c>
      <c r="F213" s="158" t="s">
        <v>2270</v>
      </c>
      <c r="G213" s="158" t="s">
        <v>2434</v>
      </c>
      <c r="H213" s="158" t="s">
        <v>2448</v>
      </c>
      <c r="I213" s="159" t="s">
        <v>2450</v>
      </c>
    </row>
    <row r="214" spans="1:9" ht="22.5" customHeight="1" x14ac:dyDescent="0.4">
      <c r="A214" s="96" t="s">
        <v>105</v>
      </c>
      <c r="B214" s="156" t="s">
        <v>231</v>
      </c>
      <c r="C214" s="96" t="s">
        <v>463</v>
      </c>
      <c r="D214" s="95" t="s">
        <v>1198</v>
      </c>
      <c r="F214" s="158" t="s">
        <v>2270</v>
      </c>
      <c r="G214" s="158" t="s">
        <v>2434</v>
      </c>
      <c r="H214" s="158" t="s">
        <v>2448</v>
      </c>
      <c r="I214" s="159" t="s">
        <v>2451</v>
      </c>
    </row>
    <row r="215" spans="1:9" ht="22.5" customHeight="1" x14ac:dyDescent="0.4">
      <c r="A215" s="96" t="s">
        <v>105</v>
      </c>
      <c r="B215" s="156" t="s">
        <v>231</v>
      </c>
      <c r="C215" s="96" t="s">
        <v>463</v>
      </c>
      <c r="D215" s="95" t="s">
        <v>1374</v>
      </c>
      <c r="F215" s="158" t="s">
        <v>2270</v>
      </c>
      <c r="G215" s="158" t="s">
        <v>2434</v>
      </c>
      <c r="H215" s="158" t="s">
        <v>2448</v>
      </c>
      <c r="I215" s="159" t="s">
        <v>2452</v>
      </c>
    </row>
    <row r="216" spans="1:9" ht="22.5" customHeight="1" x14ac:dyDescent="0.4">
      <c r="A216" s="96" t="s">
        <v>105</v>
      </c>
      <c r="B216" s="156" t="s">
        <v>231</v>
      </c>
      <c r="C216" s="96" t="s">
        <v>463</v>
      </c>
      <c r="D216" s="95" t="s">
        <v>1534</v>
      </c>
      <c r="F216" s="158" t="s">
        <v>2270</v>
      </c>
      <c r="G216" s="158" t="s">
        <v>2434</v>
      </c>
      <c r="H216" s="158" t="s">
        <v>2448</v>
      </c>
      <c r="I216" s="159" t="s">
        <v>2453</v>
      </c>
    </row>
    <row r="217" spans="1:9" ht="22.5" customHeight="1" x14ac:dyDescent="0.4">
      <c r="A217" s="96" t="s">
        <v>105</v>
      </c>
      <c r="B217" s="156" t="s">
        <v>231</v>
      </c>
      <c r="C217" s="96" t="s">
        <v>463</v>
      </c>
      <c r="D217" s="95" t="s">
        <v>1669</v>
      </c>
      <c r="F217" s="158" t="s">
        <v>2270</v>
      </c>
      <c r="G217" s="158" t="s">
        <v>2434</v>
      </c>
      <c r="H217" s="158" t="s">
        <v>2448</v>
      </c>
      <c r="I217" s="159" t="s">
        <v>2454</v>
      </c>
    </row>
    <row r="218" spans="1:9" ht="22.5" customHeight="1" x14ac:dyDescent="0.4">
      <c r="A218" s="96" t="s">
        <v>105</v>
      </c>
      <c r="B218" s="156" t="s">
        <v>231</v>
      </c>
      <c r="C218" s="96" t="s">
        <v>463</v>
      </c>
      <c r="D218" s="95" t="s">
        <v>1777</v>
      </c>
      <c r="F218" s="158" t="s">
        <v>2270</v>
      </c>
      <c r="G218" s="158" t="s">
        <v>2434</v>
      </c>
      <c r="H218" s="158" t="s">
        <v>2448</v>
      </c>
      <c r="I218" s="159" t="s">
        <v>2455</v>
      </c>
    </row>
    <row r="219" spans="1:9" ht="22.5" customHeight="1" x14ac:dyDescent="0.4">
      <c r="A219" s="96" t="s">
        <v>105</v>
      </c>
      <c r="B219" s="156" t="s">
        <v>231</v>
      </c>
      <c r="C219" s="96" t="s">
        <v>488</v>
      </c>
      <c r="D219" s="95" t="s">
        <v>787</v>
      </c>
      <c r="F219" s="158" t="s">
        <v>2270</v>
      </c>
      <c r="G219" s="158" t="s">
        <v>2434</v>
      </c>
      <c r="H219" s="158" t="s">
        <v>2456</v>
      </c>
      <c r="I219" s="159" t="s">
        <v>2457</v>
      </c>
    </row>
    <row r="220" spans="1:9" ht="22.5" customHeight="1" x14ac:dyDescent="0.4">
      <c r="A220" s="96" t="s">
        <v>105</v>
      </c>
      <c r="B220" s="156" t="s">
        <v>231</v>
      </c>
      <c r="C220" s="96" t="s">
        <v>488</v>
      </c>
      <c r="D220" s="95" t="s">
        <v>1000</v>
      </c>
      <c r="F220" s="158" t="s">
        <v>2270</v>
      </c>
      <c r="G220" s="158" t="s">
        <v>2434</v>
      </c>
      <c r="H220" s="158" t="s">
        <v>2456</v>
      </c>
      <c r="I220" s="159" t="s">
        <v>2458</v>
      </c>
    </row>
    <row r="221" spans="1:9" ht="22.5" customHeight="1" x14ac:dyDescent="0.4">
      <c r="A221" s="96" t="s">
        <v>105</v>
      </c>
      <c r="B221" s="156" t="s">
        <v>231</v>
      </c>
      <c r="C221" s="96" t="s">
        <v>488</v>
      </c>
      <c r="D221" s="95" t="s">
        <v>1199</v>
      </c>
      <c r="F221" s="158" t="s">
        <v>2270</v>
      </c>
      <c r="G221" s="158" t="s">
        <v>2434</v>
      </c>
      <c r="H221" s="158" t="s">
        <v>2456</v>
      </c>
      <c r="I221" s="159" t="s">
        <v>2459</v>
      </c>
    </row>
    <row r="222" spans="1:9" ht="22.5" customHeight="1" x14ac:dyDescent="0.4">
      <c r="A222" s="96" t="s">
        <v>105</v>
      </c>
      <c r="B222" s="156" t="s">
        <v>231</v>
      </c>
      <c r="C222" s="96" t="s">
        <v>488</v>
      </c>
      <c r="D222" s="95" t="s">
        <v>1375</v>
      </c>
      <c r="F222" s="158" t="s">
        <v>2270</v>
      </c>
      <c r="G222" s="158" t="s">
        <v>2434</v>
      </c>
      <c r="H222" s="158" t="s">
        <v>2456</v>
      </c>
      <c r="I222" s="159" t="s">
        <v>2460</v>
      </c>
    </row>
    <row r="223" spans="1:9" ht="22.5" customHeight="1" x14ac:dyDescent="0.4">
      <c r="A223" s="96" t="s">
        <v>105</v>
      </c>
      <c r="B223" s="156" t="s">
        <v>231</v>
      </c>
      <c r="C223" s="96" t="s">
        <v>488</v>
      </c>
      <c r="D223" s="95" t="s">
        <v>1535</v>
      </c>
      <c r="F223" s="158" t="s">
        <v>2270</v>
      </c>
      <c r="G223" s="158" t="s">
        <v>2434</v>
      </c>
      <c r="H223" s="158" t="s">
        <v>2456</v>
      </c>
      <c r="I223" s="159" t="s">
        <v>2461</v>
      </c>
    </row>
    <row r="224" spans="1:9" ht="22.5" customHeight="1" x14ac:dyDescent="0.4">
      <c r="A224" s="96" t="s">
        <v>105</v>
      </c>
      <c r="B224" s="156" t="s">
        <v>231</v>
      </c>
      <c r="C224" s="96" t="s">
        <v>488</v>
      </c>
      <c r="D224" s="95" t="s">
        <v>1670</v>
      </c>
      <c r="F224" s="158" t="s">
        <v>2270</v>
      </c>
      <c r="G224" s="158" t="s">
        <v>2434</v>
      </c>
      <c r="H224" s="158" t="s">
        <v>2456</v>
      </c>
      <c r="I224" s="159" t="s">
        <v>2462</v>
      </c>
    </row>
    <row r="225" spans="1:9" ht="22.5" customHeight="1" x14ac:dyDescent="0.4">
      <c r="A225" s="96" t="s">
        <v>105</v>
      </c>
      <c r="B225" s="156" t="s">
        <v>231</v>
      </c>
      <c r="C225" s="96" t="s">
        <v>488</v>
      </c>
      <c r="D225" s="95" t="s">
        <v>1778</v>
      </c>
      <c r="F225" s="158" t="s">
        <v>2270</v>
      </c>
      <c r="G225" s="158" t="s">
        <v>2434</v>
      </c>
      <c r="H225" s="158" t="s">
        <v>2456</v>
      </c>
      <c r="I225" s="159" t="s">
        <v>2463</v>
      </c>
    </row>
    <row r="226" spans="1:9" ht="22.5" customHeight="1" x14ac:dyDescent="0.4">
      <c r="A226" s="96" t="s">
        <v>105</v>
      </c>
      <c r="B226" s="156" t="s">
        <v>231</v>
      </c>
      <c r="C226" s="96" t="s">
        <v>376</v>
      </c>
      <c r="D226" s="95" t="s">
        <v>2464</v>
      </c>
      <c r="F226" s="158" t="s">
        <v>2270</v>
      </c>
      <c r="G226" s="158" t="s">
        <v>2434</v>
      </c>
      <c r="H226" s="158" t="s">
        <v>2465</v>
      </c>
      <c r="I226" s="159" t="s">
        <v>2466</v>
      </c>
    </row>
    <row r="227" spans="1:9" ht="22.5" customHeight="1" x14ac:dyDescent="0.4">
      <c r="A227" s="96" t="s">
        <v>105</v>
      </c>
      <c r="B227" s="156" t="s">
        <v>231</v>
      </c>
      <c r="C227" s="96" t="s">
        <v>376</v>
      </c>
      <c r="D227" s="95" t="s">
        <v>1001</v>
      </c>
      <c r="F227" s="158" t="s">
        <v>2270</v>
      </c>
      <c r="G227" s="158" t="s">
        <v>2434</v>
      </c>
      <c r="H227" s="158" t="s">
        <v>2465</v>
      </c>
      <c r="I227" s="159" t="s">
        <v>2467</v>
      </c>
    </row>
    <row r="228" spans="1:9" ht="22.5" customHeight="1" x14ac:dyDescent="0.4">
      <c r="A228" s="96" t="s">
        <v>105</v>
      </c>
      <c r="B228" s="156" t="s">
        <v>231</v>
      </c>
      <c r="C228" s="96" t="s">
        <v>376</v>
      </c>
      <c r="D228" s="95" t="s">
        <v>1200</v>
      </c>
      <c r="F228" s="158" t="s">
        <v>2270</v>
      </c>
      <c r="G228" s="158" t="s">
        <v>2434</v>
      </c>
      <c r="H228" s="158" t="s">
        <v>2465</v>
      </c>
      <c r="I228" s="159" t="s">
        <v>2468</v>
      </c>
    </row>
    <row r="229" spans="1:9" ht="22.5" customHeight="1" x14ac:dyDescent="0.4">
      <c r="A229" s="96" t="s">
        <v>105</v>
      </c>
      <c r="B229" s="156" t="s">
        <v>231</v>
      </c>
      <c r="C229" s="96" t="s">
        <v>376</v>
      </c>
      <c r="D229" s="95" t="s">
        <v>2469</v>
      </c>
      <c r="F229" s="158" t="s">
        <v>2270</v>
      </c>
      <c r="G229" s="158" t="s">
        <v>2434</v>
      </c>
      <c r="H229" s="158" t="s">
        <v>2465</v>
      </c>
      <c r="I229" s="159" t="s">
        <v>2470</v>
      </c>
    </row>
    <row r="230" spans="1:9" ht="22.5" customHeight="1" x14ac:dyDescent="0.4">
      <c r="A230" s="96" t="s">
        <v>105</v>
      </c>
      <c r="B230" s="156" t="s">
        <v>231</v>
      </c>
      <c r="C230" s="96" t="s">
        <v>376</v>
      </c>
      <c r="D230" s="95" t="s">
        <v>2471</v>
      </c>
      <c r="F230" s="158" t="s">
        <v>2270</v>
      </c>
      <c r="G230" s="158" t="s">
        <v>2434</v>
      </c>
      <c r="H230" s="158" t="s">
        <v>2465</v>
      </c>
      <c r="I230" s="159" t="s">
        <v>2472</v>
      </c>
    </row>
    <row r="231" spans="1:9" ht="22.5" customHeight="1" x14ac:dyDescent="0.4">
      <c r="A231" s="96" t="s">
        <v>105</v>
      </c>
      <c r="B231" s="156" t="s">
        <v>234</v>
      </c>
      <c r="C231" s="96" t="s">
        <v>329</v>
      </c>
      <c r="D231" s="95" t="s">
        <v>789</v>
      </c>
      <c r="F231" s="158" t="s">
        <v>2270</v>
      </c>
      <c r="G231" s="158" t="s">
        <v>2473</v>
      </c>
      <c r="H231" s="158" t="s">
        <v>2465</v>
      </c>
      <c r="I231" s="159" t="s">
        <v>2474</v>
      </c>
    </row>
    <row r="232" spans="1:9" ht="22.5" customHeight="1" x14ac:dyDescent="0.4">
      <c r="A232" s="96" t="s">
        <v>105</v>
      </c>
      <c r="B232" s="156" t="s">
        <v>234</v>
      </c>
      <c r="C232" s="96" t="s">
        <v>388</v>
      </c>
      <c r="D232" s="95" t="s">
        <v>790</v>
      </c>
      <c r="F232" s="158" t="s">
        <v>2270</v>
      </c>
      <c r="G232" s="158" t="s">
        <v>2473</v>
      </c>
      <c r="H232" s="158" t="s">
        <v>2475</v>
      </c>
      <c r="I232" s="159" t="s">
        <v>2390</v>
      </c>
    </row>
    <row r="233" spans="1:9" ht="22.5" customHeight="1" x14ac:dyDescent="0.4">
      <c r="A233" s="96" t="s">
        <v>105</v>
      </c>
      <c r="B233" s="156" t="s">
        <v>234</v>
      </c>
      <c r="C233" s="96" t="s">
        <v>388</v>
      </c>
      <c r="D233" s="95" t="s">
        <v>1002</v>
      </c>
      <c r="F233" s="158" t="s">
        <v>2270</v>
      </c>
      <c r="G233" s="158" t="s">
        <v>2473</v>
      </c>
      <c r="H233" s="158" t="s">
        <v>2475</v>
      </c>
      <c r="I233" s="159" t="s">
        <v>2476</v>
      </c>
    </row>
    <row r="234" spans="1:9" ht="22.5" customHeight="1" x14ac:dyDescent="0.4">
      <c r="A234" s="96" t="s">
        <v>105</v>
      </c>
      <c r="B234" s="156" t="s">
        <v>234</v>
      </c>
      <c r="C234" s="96" t="s">
        <v>388</v>
      </c>
      <c r="D234" s="95" t="s">
        <v>1201</v>
      </c>
      <c r="F234" s="158" t="s">
        <v>2270</v>
      </c>
      <c r="G234" s="158" t="s">
        <v>2473</v>
      </c>
      <c r="H234" s="158" t="s">
        <v>2475</v>
      </c>
      <c r="I234" s="159" t="s">
        <v>2477</v>
      </c>
    </row>
    <row r="235" spans="1:9" ht="22.5" customHeight="1" x14ac:dyDescent="0.4">
      <c r="A235" s="96" t="s">
        <v>105</v>
      </c>
      <c r="B235" s="156" t="s">
        <v>234</v>
      </c>
      <c r="C235" s="96" t="s">
        <v>388</v>
      </c>
      <c r="D235" s="95" t="s">
        <v>1377</v>
      </c>
      <c r="F235" s="158" t="s">
        <v>2270</v>
      </c>
      <c r="G235" s="158" t="s">
        <v>2473</v>
      </c>
      <c r="H235" s="158" t="s">
        <v>2475</v>
      </c>
      <c r="I235" s="159" t="s">
        <v>2478</v>
      </c>
    </row>
    <row r="236" spans="1:9" ht="22.5" customHeight="1" x14ac:dyDescent="0.4">
      <c r="A236" s="96" t="s">
        <v>105</v>
      </c>
      <c r="B236" s="156" t="s">
        <v>234</v>
      </c>
      <c r="C236" s="96" t="s">
        <v>433</v>
      </c>
      <c r="D236" s="95" t="s">
        <v>791</v>
      </c>
      <c r="F236" s="158" t="s">
        <v>2270</v>
      </c>
      <c r="G236" s="158" t="s">
        <v>2473</v>
      </c>
      <c r="H236" s="158" t="s">
        <v>2479</v>
      </c>
      <c r="I236" s="159" t="s">
        <v>2480</v>
      </c>
    </row>
    <row r="237" spans="1:9" ht="22.5" customHeight="1" x14ac:dyDescent="0.4">
      <c r="A237" s="96" t="s">
        <v>105</v>
      </c>
      <c r="B237" s="156" t="s">
        <v>234</v>
      </c>
      <c r="C237" s="96" t="s">
        <v>433</v>
      </c>
      <c r="D237" s="95" t="s">
        <v>1003</v>
      </c>
      <c r="F237" s="158" t="s">
        <v>2270</v>
      </c>
      <c r="G237" s="158" t="s">
        <v>2473</v>
      </c>
      <c r="H237" s="158" t="s">
        <v>2479</v>
      </c>
      <c r="I237" s="159" t="s">
        <v>2481</v>
      </c>
    </row>
    <row r="238" spans="1:9" ht="22.5" customHeight="1" x14ac:dyDescent="0.4">
      <c r="A238" s="96" t="s">
        <v>105</v>
      </c>
      <c r="B238" s="156" t="s">
        <v>234</v>
      </c>
      <c r="C238" s="96" t="s">
        <v>433</v>
      </c>
      <c r="D238" s="95" t="s">
        <v>1202</v>
      </c>
      <c r="F238" s="158" t="s">
        <v>2270</v>
      </c>
      <c r="G238" s="158" t="s">
        <v>2473</v>
      </c>
      <c r="H238" s="158" t="s">
        <v>2479</v>
      </c>
      <c r="I238" s="159" t="s">
        <v>2482</v>
      </c>
    </row>
    <row r="239" spans="1:9" ht="22.5" customHeight="1" x14ac:dyDescent="0.4">
      <c r="A239" s="96" t="s">
        <v>105</v>
      </c>
      <c r="B239" s="156" t="s">
        <v>234</v>
      </c>
      <c r="C239" s="96" t="s">
        <v>223</v>
      </c>
      <c r="D239" s="95" t="s">
        <v>762</v>
      </c>
      <c r="F239" s="158" t="s">
        <v>2270</v>
      </c>
      <c r="G239" s="158" t="s">
        <v>2473</v>
      </c>
      <c r="H239" s="158" t="s">
        <v>2196</v>
      </c>
      <c r="I239" s="159" t="s">
        <v>2197</v>
      </c>
    </row>
    <row r="240" spans="1:9" ht="22.5" customHeight="1" x14ac:dyDescent="0.4">
      <c r="A240" s="96" t="s">
        <v>105</v>
      </c>
      <c r="B240" s="156" t="s">
        <v>234</v>
      </c>
      <c r="C240" s="96" t="s">
        <v>223</v>
      </c>
      <c r="D240" s="95" t="s">
        <v>973</v>
      </c>
      <c r="F240" s="158" t="s">
        <v>2270</v>
      </c>
      <c r="G240" s="158" t="s">
        <v>2473</v>
      </c>
      <c r="H240" s="158" t="s">
        <v>2196</v>
      </c>
      <c r="I240" s="159" t="s">
        <v>2198</v>
      </c>
    </row>
    <row r="241" spans="1:9" ht="22.5" customHeight="1" x14ac:dyDescent="0.4">
      <c r="A241" s="96" t="s">
        <v>105</v>
      </c>
      <c r="B241" s="156" t="s">
        <v>234</v>
      </c>
      <c r="C241" s="96" t="s">
        <v>223</v>
      </c>
      <c r="D241" s="95" t="s">
        <v>1176</v>
      </c>
      <c r="F241" s="158" t="s">
        <v>2270</v>
      </c>
      <c r="G241" s="158" t="s">
        <v>2473</v>
      </c>
      <c r="H241" s="158" t="s">
        <v>2196</v>
      </c>
      <c r="I241" s="159" t="s">
        <v>2199</v>
      </c>
    </row>
    <row r="242" spans="1:9" ht="22.5" customHeight="1" x14ac:dyDescent="0.4">
      <c r="A242" s="96" t="s">
        <v>105</v>
      </c>
      <c r="B242" s="156" t="s">
        <v>234</v>
      </c>
      <c r="C242" s="96" t="s">
        <v>223</v>
      </c>
      <c r="D242" s="95" t="s">
        <v>2204</v>
      </c>
      <c r="F242" s="158" t="s">
        <v>2270</v>
      </c>
      <c r="G242" s="158" t="s">
        <v>2473</v>
      </c>
      <c r="H242" s="158" t="s">
        <v>2196</v>
      </c>
      <c r="I242" s="159" t="s">
        <v>2205</v>
      </c>
    </row>
    <row r="243" spans="1:9" ht="22.5" customHeight="1" x14ac:dyDescent="0.4">
      <c r="A243" s="96" t="s">
        <v>105</v>
      </c>
      <c r="B243" s="156" t="s">
        <v>234</v>
      </c>
      <c r="C243" s="96" t="s">
        <v>331</v>
      </c>
      <c r="D243" s="95" t="s">
        <v>783</v>
      </c>
      <c r="F243" s="158" t="s">
        <v>2270</v>
      </c>
      <c r="G243" s="158" t="s">
        <v>2473</v>
      </c>
      <c r="H243" s="158" t="s">
        <v>2413</v>
      </c>
      <c r="I243" s="159" t="s">
        <v>2414</v>
      </c>
    </row>
    <row r="244" spans="1:9" ht="22.5" customHeight="1" x14ac:dyDescent="0.4">
      <c r="A244" s="96" t="s">
        <v>105</v>
      </c>
      <c r="B244" s="156" t="s">
        <v>234</v>
      </c>
      <c r="C244" s="96" t="s">
        <v>331</v>
      </c>
      <c r="D244" s="95" t="s">
        <v>994</v>
      </c>
      <c r="F244" s="158" t="s">
        <v>2270</v>
      </c>
      <c r="G244" s="158" t="s">
        <v>2473</v>
      </c>
      <c r="H244" s="158" t="s">
        <v>2413</v>
      </c>
      <c r="I244" s="159" t="s">
        <v>2415</v>
      </c>
    </row>
    <row r="245" spans="1:9" ht="22.5" customHeight="1" x14ac:dyDescent="0.4">
      <c r="A245" s="96" t="s">
        <v>105</v>
      </c>
      <c r="B245" s="156" t="s">
        <v>234</v>
      </c>
      <c r="C245" s="96" t="s">
        <v>331</v>
      </c>
      <c r="D245" s="95" t="s">
        <v>1194</v>
      </c>
      <c r="F245" s="158" t="s">
        <v>2270</v>
      </c>
      <c r="G245" s="158" t="s">
        <v>2473</v>
      </c>
      <c r="H245" s="158" t="s">
        <v>2413</v>
      </c>
      <c r="I245" s="159" t="s">
        <v>2416</v>
      </c>
    </row>
    <row r="246" spans="1:9" ht="22.5" customHeight="1" x14ac:dyDescent="0.4">
      <c r="A246" s="96" t="s">
        <v>105</v>
      </c>
      <c r="B246" s="156" t="s">
        <v>234</v>
      </c>
      <c r="C246" s="96" t="s">
        <v>331</v>
      </c>
      <c r="D246" s="95" t="s">
        <v>1371</v>
      </c>
      <c r="F246" s="158" t="s">
        <v>2270</v>
      </c>
      <c r="G246" s="158" t="s">
        <v>2473</v>
      </c>
      <c r="H246" s="158" t="s">
        <v>2413</v>
      </c>
      <c r="I246" s="159" t="s">
        <v>2417</v>
      </c>
    </row>
    <row r="247" spans="1:9" ht="22.5" customHeight="1" x14ac:dyDescent="0.4">
      <c r="A247" s="96" t="s">
        <v>105</v>
      </c>
      <c r="B247" s="156" t="s">
        <v>234</v>
      </c>
      <c r="C247" s="96" t="s">
        <v>331</v>
      </c>
      <c r="D247" s="95" t="s">
        <v>1531</v>
      </c>
      <c r="F247" s="158" t="s">
        <v>2270</v>
      </c>
      <c r="G247" s="158" t="s">
        <v>2473</v>
      </c>
      <c r="H247" s="158" t="s">
        <v>2413</v>
      </c>
      <c r="I247" s="159" t="s">
        <v>2418</v>
      </c>
    </row>
    <row r="248" spans="1:9" ht="22.5" customHeight="1" x14ac:dyDescent="0.4">
      <c r="A248" s="96" t="s">
        <v>105</v>
      </c>
      <c r="B248" s="156" t="s">
        <v>234</v>
      </c>
      <c r="C248" s="96" t="s">
        <v>331</v>
      </c>
      <c r="D248" s="95" t="s">
        <v>1667</v>
      </c>
      <c r="F248" s="158" t="s">
        <v>2270</v>
      </c>
      <c r="G248" s="158" t="s">
        <v>2473</v>
      </c>
      <c r="H248" s="158" t="s">
        <v>2413</v>
      </c>
      <c r="I248" s="159" t="s">
        <v>2419</v>
      </c>
    </row>
    <row r="249" spans="1:9" ht="22.5" customHeight="1" x14ac:dyDescent="0.4">
      <c r="A249" s="96" t="s">
        <v>105</v>
      </c>
      <c r="B249" s="156" t="s">
        <v>234</v>
      </c>
      <c r="C249" s="96" t="s">
        <v>331</v>
      </c>
      <c r="D249" s="95" t="s">
        <v>1775</v>
      </c>
      <c r="F249" s="158" t="s">
        <v>2270</v>
      </c>
      <c r="G249" s="158" t="s">
        <v>2473</v>
      </c>
      <c r="H249" s="158" t="s">
        <v>2413</v>
      </c>
      <c r="I249" s="159" t="s">
        <v>2420</v>
      </c>
    </row>
    <row r="250" spans="1:9" ht="22.5" customHeight="1" x14ac:dyDescent="0.4">
      <c r="A250" s="96" t="s">
        <v>105</v>
      </c>
      <c r="B250" s="156" t="s">
        <v>234</v>
      </c>
      <c r="C250" s="96" t="s">
        <v>331</v>
      </c>
      <c r="D250" s="95" t="s">
        <v>1877</v>
      </c>
      <c r="F250" s="158" t="s">
        <v>2270</v>
      </c>
      <c r="G250" s="158" t="s">
        <v>2473</v>
      </c>
      <c r="H250" s="158" t="s">
        <v>2413</v>
      </c>
      <c r="I250" s="159" t="s">
        <v>2421</v>
      </c>
    </row>
    <row r="251" spans="1:9" ht="22.5" customHeight="1" x14ac:dyDescent="0.4">
      <c r="A251" s="96" t="s">
        <v>105</v>
      </c>
      <c r="B251" s="156" t="s">
        <v>234</v>
      </c>
      <c r="C251" s="96" t="s">
        <v>331</v>
      </c>
      <c r="D251" s="95" t="s">
        <v>1943</v>
      </c>
      <c r="F251" s="158" t="s">
        <v>2270</v>
      </c>
      <c r="G251" s="158" t="s">
        <v>2473</v>
      </c>
      <c r="H251" s="158" t="s">
        <v>2413</v>
      </c>
      <c r="I251" s="159" t="s">
        <v>2420</v>
      </c>
    </row>
    <row r="252" spans="1:9" ht="22.5" customHeight="1" x14ac:dyDescent="0.4">
      <c r="A252" s="96" t="s">
        <v>105</v>
      </c>
      <c r="B252" s="156" t="s">
        <v>234</v>
      </c>
      <c r="C252" s="96" t="s">
        <v>331</v>
      </c>
      <c r="D252" s="95" t="s">
        <v>1994</v>
      </c>
      <c r="F252" s="158" t="s">
        <v>2270</v>
      </c>
      <c r="G252" s="158" t="s">
        <v>2473</v>
      </c>
      <c r="H252" s="158" t="s">
        <v>2413</v>
      </c>
      <c r="I252" s="159" t="s">
        <v>2422</v>
      </c>
    </row>
    <row r="253" spans="1:9" ht="22.5" customHeight="1" x14ac:dyDescent="0.4">
      <c r="A253" s="96" t="s">
        <v>105</v>
      </c>
      <c r="B253" s="156" t="s">
        <v>234</v>
      </c>
      <c r="C253" s="96" t="s">
        <v>331</v>
      </c>
      <c r="D253" s="95" t="s">
        <v>2032</v>
      </c>
      <c r="F253" s="158" t="s">
        <v>2270</v>
      </c>
      <c r="G253" s="158" t="s">
        <v>2473</v>
      </c>
      <c r="H253" s="158" t="s">
        <v>2413</v>
      </c>
      <c r="I253" s="159" t="s">
        <v>2423</v>
      </c>
    </row>
    <row r="254" spans="1:9" ht="22.5" customHeight="1" x14ac:dyDescent="0.4">
      <c r="A254" s="96" t="s">
        <v>105</v>
      </c>
      <c r="B254" s="156" t="s">
        <v>234</v>
      </c>
      <c r="C254" s="96" t="s">
        <v>331</v>
      </c>
      <c r="D254" s="95" t="s">
        <v>2204</v>
      </c>
      <c r="F254" s="158" t="s">
        <v>2270</v>
      </c>
      <c r="G254" s="158" t="s">
        <v>2473</v>
      </c>
      <c r="H254" s="158" t="s">
        <v>2413</v>
      </c>
      <c r="I254" s="159" t="s">
        <v>2205</v>
      </c>
    </row>
    <row r="255" spans="1:9" ht="22.5" customHeight="1" x14ac:dyDescent="0.4">
      <c r="A255" s="96" t="s">
        <v>105</v>
      </c>
      <c r="B255" s="156" t="s">
        <v>234</v>
      </c>
      <c r="C255" s="96" t="s">
        <v>194</v>
      </c>
      <c r="D255" s="95" t="s">
        <v>763</v>
      </c>
      <c r="F255" s="158" t="s">
        <v>2270</v>
      </c>
      <c r="G255" s="158" t="s">
        <v>2473</v>
      </c>
      <c r="H255" s="158" t="s">
        <v>2483</v>
      </c>
      <c r="I255" s="159" t="s">
        <v>2208</v>
      </c>
    </row>
    <row r="256" spans="1:9" ht="22.5" customHeight="1" x14ac:dyDescent="0.4">
      <c r="A256" s="96" t="s">
        <v>105</v>
      </c>
      <c r="B256" s="156" t="s">
        <v>234</v>
      </c>
      <c r="C256" s="96" t="s">
        <v>194</v>
      </c>
      <c r="D256" s="95" t="s">
        <v>1004</v>
      </c>
      <c r="F256" s="158" t="s">
        <v>2270</v>
      </c>
      <c r="G256" s="158" t="s">
        <v>2473</v>
      </c>
      <c r="H256" s="158" t="s">
        <v>2483</v>
      </c>
      <c r="I256" s="159" t="s">
        <v>2210</v>
      </c>
    </row>
    <row r="257" spans="1:9" ht="22.5" customHeight="1" x14ac:dyDescent="0.4">
      <c r="A257" s="96" t="s">
        <v>105</v>
      </c>
      <c r="B257" s="156" t="s">
        <v>234</v>
      </c>
      <c r="C257" s="96" t="s">
        <v>194</v>
      </c>
      <c r="D257" s="95" t="s">
        <v>1203</v>
      </c>
      <c r="F257" s="158" t="s">
        <v>2270</v>
      </c>
      <c r="G257" s="158" t="s">
        <v>2473</v>
      </c>
      <c r="H257" s="158" t="s">
        <v>2483</v>
      </c>
      <c r="I257" s="159" t="s">
        <v>2211</v>
      </c>
    </row>
    <row r="258" spans="1:9" ht="22.5" customHeight="1" x14ac:dyDescent="0.4">
      <c r="A258" s="96" t="s">
        <v>105</v>
      </c>
      <c r="B258" s="156" t="s">
        <v>234</v>
      </c>
      <c r="C258" s="96" t="s">
        <v>194</v>
      </c>
      <c r="D258" s="95" t="s">
        <v>1379</v>
      </c>
      <c r="F258" s="158" t="s">
        <v>2270</v>
      </c>
      <c r="G258" s="158" t="s">
        <v>2473</v>
      </c>
      <c r="H258" s="158" t="s">
        <v>2483</v>
      </c>
      <c r="I258" s="159" t="s">
        <v>2212</v>
      </c>
    </row>
    <row r="259" spans="1:9" ht="22.5" customHeight="1" x14ac:dyDescent="0.4">
      <c r="A259" s="96" t="s">
        <v>105</v>
      </c>
      <c r="B259" s="156" t="s">
        <v>234</v>
      </c>
      <c r="C259" s="96" t="s">
        <v>194</v>
      </c>
      <c r="D259" s="95" t="s">
        <v>1537</v>
      </c>
      <c r="F259" s="158" t="s">
        <v>2270</v>
      </c>
      <c r="G259" s="158" t="s">
        <v>2473</v>
      </c>
      <c r="H259" s="158" t="s">
        <v>2483</v>
      </c>
      <c r="I259" s="159" t="s">
        <v>2213</v>
      </c>
    </row>
    <row r="260" spans="1:9" ht="22.5" customHeight="1" x14ac:dyDescent="0.4">
      <c r="A260" s="96" t="s">
        <v>105</v>
      </c>
      <c r="B260" s="156" t="s">
        <v>234</v>
      </c>
      <c r="C260" s="96" t="s">
        <v>194</v>
      </c>
      <c r="D260" s="95" t="s">
        <v>1671</v>
      </c>
      <c r="F260" s="158" t="s">
        <v>2270</v>
      </c>
      <c r="G260" s="158" t="s">
        <v>2473</v>
      </c>
      <c r="H260" s="158" t="s">
        <v>2483</v>
      </c>
      <c r="I260" s="159" t="s">
        <v>2215</v>
      </c>
    </row>
    <row r="261" spans="1:9" ht="22.5" customHeight="1" x14ac:dyDescent="0.4">
      <c r="A261" s="96" t="s">
        <v>105</v>
      </c>
      <c r="B261" s="156" t="s">
        <v>234</v>
      </c>
      <c r="C261" s="96" t="s">
        <v>194</v>
      </c>
      <c r="D261" s="95" t="s">
        <v>1779</v>
      </c>
      <c r="F261" s="158" t="s">
        <v>2270</v>
      </c>
      <c r="G261" s="158" t="s">
        <v>2473</v>
      </c>
      <c r="H261" s="158" t="s">
        <v>2483</v>
      </c>
      <c r="I261" s="159" t="s">
        <v>2216</v>
      </c>
    </row>
    <row r="262" spans="1:9" ht="22.5" customHeight="1" x14ac:dyDescent="0.4">
      <c r="A262" s="96" t="s">
        <v>105</v>
      </c>
      <c r="B262" s="156" t="s">
        <v>234</v>
      </c>
      <c r="C262" s="96" t="s">
        <v>194</v>
      </c>
      <c r="D262" s="95" t="s">
        <v>764</v>
      </c>
      <c r="F262" s="158" t="s">
        <v>2270</v>
      </c>
      <c r="G262" s="158" t="s">
        <v>2473</v>
      </c>
      <c r="H262" s="158" t="s">
        <v>2483</v>
      </c>
      <c r="I262" s="159" t="s">
        <v>2431</v>
      </c>
    </row>
    <row r="263" spans="1:9" ht="22.5" customHeight="1" x14ac:dyDescent="0.4">
      <c r="A263" s="96" t="s">
        <v>105</v>
      </c>
      <c r="B263" s="156" t="s">
        <v>234</v>
      </c>
      <c r="C263" s="96" t="s">
        <v>194</v>
      </c>
      <c r="D263" s="95" t="s">
        <v>975</v>
      </c>
      <c r="F263" s="158" t="s">
        <v>2270</v>
      </c>
      <c r="G263" s="158" t="s">
        <v>2473</v>
      </c>
      <c r="H263" s="158" t="s">
        <v>2483</v>
      </c>
      <c r="I263" s="159" t="s">
        <v>2432</v>
      </c>
    </row>
    <row r="264" spans="1:9" ht="22.5" customHeight="1" x14ac:dyDescent="0.4">
      <c r="A264" s="96" t="s">
        <v>105</v>
      </c>
      <c r="B264" s="156" t="s">
        <v>234</v>
      </c>
      <c r="C264" s="96" t="s">
        <v>194</v>
      </c>
      <c r="D264" s="95" t="s">
        <v>1937</v>
      </c>
      <c r="F264" s="158" t="s">
        <v>2270</v>
      </c>
      <c r="G264" s="158" t="s">
        <v>2473</v>
      </c>
      <c r="H264" s="158" t="s">
        <v>2483</v>
      </c>
      <c r="I264" s="159" t="s">
        <v>2220</v>
      </c>
    </row>
    <row r="265" spans="1:9" ht="22.5" customHeight="1" x14ac:dyDescent="0.4">
      <c r="A265" s="96" t="s">
        <v>105</v>
      </c>
      <c r="B265" s="156" t="s">
        <v>234</v>
      </c>
      <c r="C265" s="96" t="s">
        <v>194</v>
      </c>
      <c r="D265" s="95" t="s">
        <v>2221</v>
      </c>
      <c r="F265" s="158" t="s">
        <v>2270</v>
      </c>
      <c r="G265" s="158" t="s">
        <v>2473</v>
      </c>
      <c r="H265" s="158" t="s">
        <v>2483</v>
      </c>
      <c r="I265" s="159" t="s">
        <v>2222</v>
      </c>
    </row>
    <row r="266" spans="1:9" ht="22.5" customHeight="1" x14ac:dyDescent="0.4">
      <c r="A266" s="96" t="s">
        <v>105</v>
      </c>
      <c r="B266" s="156" t="s">
        <v>234</v>
      </c>
      <c r="C266" s="96" t="s">
        <v>332</v>
      </c>
      <c r="D266" s="95" t="s">
        <v>784</v>
      </c>
      <c r="F266" s="158" t="s">
        <v>2270</v>
      </c>
      <c r="G266" s="158" t="s">
        <v>2473</v>
      </c>
      <c r="H266" s="158" t="s">
        <v>2424</v>
      </c>
      <c r="I266" s="159" t="s">
        <v>2425</v>
      </c>
    </row>
    <row r="267" spans="1:9" ht="22.5" customHeight="1" x14ac:dyDescent="0.4">
      <c r="A267" s="96" t="s">
        <v>105</v>
      </c>
      <c r="B267" s="156" t="s">
        <v>234</v>
      </c>
      <c r="C267" s="96" t="s">
        <v>332</v>
      </c>
      <c r="D267" s="95" t="s">
        <v>995</v>
      </c>
      <c r="F267" s="158" t="s">
        <v>2270</v>
      </c>
      <c r="G267" s="158" t="s">
        <v>2473</v>
      </c>
      <c r="H267" s="158" t="s">
        <v>2424</v>
      </c>
      <c r="I267" s="159" t="s">
        <v>2426</v>
      </c>
    </row>
    <row r="268" spans="1:9" ht="22.5" customHeight="1" x14ac:dyDescent="0.4">
      <c r="A268" s="96" t="s">
        <v>105</v>
      </c>
      <c r="B268" s="156" t="s">
        <v>234</v>
      </c>
      <c r="C268" s="96" t="s">
        <v>332</v>
      </c>
      <c r="D268" s="95" t="s">
        <v>1195</v>
      </c>
      <c r="F268" s="158" t="s">
        <v>2270</v>
      </c>
      <c r="G268" s="158" t="s">
        <v>2473</v>
      </c>
      <c r="H268" s="158" t="s">
        <v>2424</v>
      </c>
      <c r="I268" s="159" t="s">
        <v>2427</v>
      </c>
    </row>
    <row r="269" spans="1:9" ht="22.5" customHeight="1" x14ac:dyDescent="0.4">
      <c r="A269" s="96" t="s">
        <v>105</v>
      </c>
      <c r="B269" s="156" t="s">
        <v>234</v>
      </c>
      <c r="C269" s="96" t="s">
        <v>332</v>
      </c>
      <c r="D269" s="95" t="s">
        <v>1372</v>
      </c>
      <c r="F269" s="158" t="s">
        <v>2270</v>
      </c>
      <c r="G269" s="158" t="s">
        <v>2473</v>
      </c>
      <c r="H269" s="158" t="s">
        <v>2424</v>
      </c>
      <c r="I269" s="159" t="s">
        <v>2428</v>
      </c>
    </row>
    <row r="270" spans="1:9" ht="22.5" customHeight="1" x14ac:dyDescent="0.4">
      <c r="A270" s="96" t="s">
        <v>105</v>
      </c>
      <c r="B270" s="156" t="s">
        <v>234</v>
      </c>
      <c r="C270" s="96" t="s">
        <v>332</v>
      </c>
      <c r="D270" s="95" t="s">
        <v>1532</v>
      </c>
      <c r="F270" s="158" t="s">
        <v>2270</v>
      </c>
      <c r="G270" s="158" t="s">
        <v>2473</v>
      </c>
      <c r="H270" s="158" t="s">
        <v>2424</v>
      </c>
      <c r="I270" s="159" t="s">
        <v>2429</v>
      </c>
    </row>
    <row r="271" spans="1:9" ht="22.5" customHeight="1" x14ac:dyDescent="0.4">
      <c r="A271" s="96" t="s">
        <v>105</v>
      </c>
      <c r="B271" s="156" t="s">
        <v>234</v>
      </c>
      <c r="C271" s="96" t="s">
        <v>332</v>
      </c>
      <c r="D271" s="95" t="s">
        <v>1004</v>
      </c>
      <c r="F271" s="158" t="s">
        <v>2270</v>
      </c>
      <c r="G271" s="158" t="s">
        <v>2473</v>
      </c>
      <c r="H271" s="158" t="s">
        <v>2424</v>
      </c>
      <c r="I271" s="159" t="s">
        <v>2210</v>
      </c>
    </row>
    <row r="272" spans="1:9" ht="22.5" customHeight="1" x14ac:dyDescent="0.4">
      <c r="A272" s="96" t="s">
        <v>105</v>
      </c>
      <c r="B272" s="156" t="s">
        <v>234</v>
      </c>
      <c r="C272" s="96" t="s">
        <v>332</v>
      </c>
      <c r="D272" s="95" t="s">
        <v>1203</v>
      </c>
      <c r="F272" s="158" t="s">
        <v>2270</v>
      </c>
      <c r="G272" s="158" t="s">
        <v>2473</v>
      </c>
      <c r="H272" s="158" t="s">
        <v>2424</v>
      </c>
      <c r="I272" s="159" t="s">
        <v>2211</v>
      </c>
    </row>
    <row r="273" spans="1:9" ht="22.5" customHeight="1" x14ac:dyDescent="0.4">
      <c r="A273" s="96" t="s">
        <v>105</v>
      </c>
      <c r="B273" s="156" t="s">
        <v>234</v>
      </c>
      <c r="C273" s="96" t="s">
        <v>332</v>
      </c>
      <c r="D273" s="95" t="s">
        <v>1379</v>
      </c>
      <c r="F273" s="158" t="s">
        <v>2270</v>
      </c>
      <c r="G273" s="158" t="s">
        <v>2473</v>
      </c>
      <c r="H273" s="158" t="s">
        <v>2424</v>
      </c>
      <c r="I273" s="159" t="s">
        <v>2212</v>
      </c>
    </row>
    <row r="274" spans="1:9" ht="22.5" customHeight="1" x14ac:dyDescent="0.4">
      <c r="A274" s="96" t="s">
        <v>105</v>
      </c>
      <c r="B274" s="156" t="s">
        <v>234</v>
      </c>
      <c r="C274" s="96" t="s">
        <v>332</v>
      </c>
      <c r="D274" s="95" t="s">
        <v>1537</v>
      </c>
      <c r="F274" s="158" t="s">
        <v>2270</v>
      </c>
      <c r="G274" s="158" t="s">
        <v>2473</v>
      </c>
      <c r="H274" s="158" t="s">
        <v>2424</v>
      </c>
      <c r="I274" s="159" t="s">
        <v>2213</v>
      </c>
    </row>
    <row r="275" spans="1:9" ht="22.5" customHeight="1" x14ac:dyDescent="0.4">
      <c r="A275" s="96" t="s">
        <v>105</v>
      </c>
      <c r="B275" s="156" t="s">
        <v>234</v>
      </c>
      <c r="C275" s="96" t="s">
        <v>332</v>
      </c>
      <c r="D275" s="95" t="s">
        <v>1671</v>
      </c>
      <c r="F275" s="158" t="s">
        <v>2270</v>
      </c>
      <c r="G275" s="158" t="s">
        <v>2473</v>
      </c>
      <c r="H275" s="158" t="s">
        <v>2424</v>
      </c>
      <c r="I275" s="159" t="s">
        <v>2215</v>
      </c>
    </row>
    <row r="276" spans="1:9" ht="22.5" customHeight="1" x14ac:dyDescent="0.4">
      <c r="A276" s="96" t="s">
        <v>105</v>
      </c>
      <c r="B276" s="156" t="s">
        <v>234</v>
      </c>
      <c r="C276" s="96" t="s">
        <v>332</v>
      </c>
      <c r="D276" s="95" t="s">
        <v>1779</v>
      </c>
      <c r="F276" s="158" t="s">
        <v>2270</v>
      </c>
      <c r="G276" s="158" t="s">
        <v>2473</v>
      </c>
      <c r="H276" s="158" t="s">
        <v>2424</v>
      </c>
      <c r="I276" s="159" t="s">
        <v>2484</v>
      </c>
    </row>
    <row r="277" spans="1:9" ht="22.5" customHeight="1" x14ac:dyDescent="0.4">
      <c r="A277" s="96" t="s">
        <v>105</v>
      </c>
      <c r="B277" s="156" t="s">
        <v>234</v>
      </c>
      <c r="C277" s="96" t="s">
        <v>332</v>
      </c>
      <c r="D277" s="95" t="s">
        <v>764</v>
      </c>
      <c r="F277" s="158" t="s">
        <v>2270</v>
      </c>
      <c r="G277" s="158" t="s">
        <v>2473</v>
      </c>
      <c r="H277" s="158" t="s">
        <v>2424</v>
      </c>
      <c r="I277" s="159" t="s">
        <v>2431</v>
      </c>
    </row>
    <row r="278" spans="1:9" ht="22.5" customHeight="1" x14ac:dyDescent="0.4">
      <c r="A278" s="96" t="s">
        <v>105</v>
      </c>
      <c r="B278" s="156" t="s">
        <v>234</v>
      </c>
      <c r="C278" s="96" t="s">
        <v>332</v>
      </c>
      <c r="D278" s="95" t="s">
        <v>975</v>
      </c>
      <c r="F278" s="158" t="s">
        <v>2270</v>
      </c>
      <c r="G278" s="158" t="s">
        <v>2473</v>
      </c>
      <c r="H278" s="158" t="s">
        <v>2424</v>
      </c>
      <c r="I278" s="159" t="s">
        <v>2432</v>
      </c>
    </row>
    <row r="279" spans="1:9" ht="22.5" customHeight="1" x14ac:dyDescent="0.4">
      <c r="A279" s="96" t="s">
        <v>105</v>
      </c>
      <c r="B279" s="156" t="s">
        <v>234</v>
      </c>
      <c r="C279" s="96" t="s">
        <v>332</v>
      </c>
      <c r="D279" s="95" t="s">
        <v>1937</v>
      </c>
      <c r="F279" s="158" t="s">
        <v>2270</v>
      </c>
      <c r="G279" s="158" t="s">
        <v>2473</v>
      </c>
      <c r="H279" s="158" t="s">
        <v>2424</v>
      </c>
      <c r="I279" s="159" t="s">
        <v>2220</v>
      </c>
    </row>
    <row r="280" spans="1:9" ht="22.5" customHeight="1" x14ac:dyDescent="0.4">
      <c r="A280" s="96" t="s">
        <v>105</v>
      </c>
      <c r="B280" s="156" t="s">
        <v>234</v>
      </c>
      <c r="C280" s="96" t="s">
        <v>332</v>
      </c>
      <c r="D280" s="95" t="s">
        <v>2118</v>
      </c>
      <c r="F280" s="158" t="s">
        <v>2270</v>
      </c>
      <c r="G280" s="158" t="s">
        <v>2473</v>
      </c>
      <c r="H280" s="158" t="s">
        <v>2424</v>
      </c>
      <c r="I280" s="159" t="s">
        <v>2485</v>
      </c>
    </row>
    <row r="281" spans="1:9" ht="22.5" customHeight="1" x14ac:dyDescent="0.4">
      <c r="A281" s="96" t="s">
        <v>105</v>
      </c>
      <c r="B281" s="156" t="s">
        <v>234</v>
      </c>
      <c r="C281" s="96" t="s">
        <v>332</v>
      </c>
      <c r="D281" s="95" t="s">
        <v>2221</v>
      </c>
      <c r="F281" s="158" t="s">
        <v>2270</v>
      </c>
      <c r="G281" s="158" t="s">
        <v>2473</v>
      </c>
      <c r="H281" s="158" t="s">
        <v>2424</v>
      </c>
      <c r="I281" s="159" t="s">
        <v>2222</v>
      </c>
    </row>
    <row r="282" spans="1:9" ht="22.5" customHeight="1" x14ac:dyDescent="0.4">
      <c r="A282" s="96" t="s">
        <v>105</v>
      </c>
      <c r="B282" s="156" t="s">
        <v>234</v>
      </c>
      <c r="C282" s="96" t="s">
        <v>332</v>
      </c>
      <c r="D282" s="95" t="s">
        <v>2469</v>
      </c>
      <c r="F282" s="158" t="s">
        <v>2270</v>
      </c>
      <c r="G282" s="158" t="s">
        <v>2473</v>
      </c>
      <c r="H282" s="158" t="s">
        <v>2424</v>
      </c>
      <c r="I282" s="159" t="s">
        <v>2486</v>
      </c>
    </row>
    <row r="283" spans="1:9" ht="22.5" customHeight="1" x14ac:dyDescent="0.4">
      <c r="A283" s="96" t="s">
        <v>105</v>
      </c>
      <c r="B283" s="156" t="s">
        <v>234</v>
      </c>
      <c r="C283" s="96" t="s">
        <v>206</v>
      </c>
      <c r="D283" s="95" t="s">
        <v>792</v>
      </c>
      <c r="F283" s="158" t="s">
        <v>2270</v>
      </c>
      <c r="G283" s="158" t="s">
        <v>2473</v>
      </c>
      <c r="H283" s="158" t="s">
        <v>2487</v>
      </c>
      <c r="I283" s="159" t="s">
        <v>2488</v>
      </c>
    </row>
    <row r="284" spans="1:9" ht="22.5" customHeight="1" x14ac:dyDescent="0.4">
      <c r="A284" s="96" t="s">
        <v>105</v>
      </c>
      <c r="B284" s="156" t="s">
        <v>234</v>
      </c>
      <c r="C284" s="96" t="s">
        <v>206</v>
      </c>
      <c r="D284" s="95" t="s">
        <v>1005</v>
      </c>
      <c r="F284" s="158" t="s">
        <v>2270</v>
      </c>
      <c r="G284" s="158" t="s">
        <v>2473</v>
      </c>
      <c r="H284" s="158" t="s">
        <v>2487</v>
      </c>
      <c r="I284" s="159" t="s">
        <v>2489</v>
      </c>
    </row>
    <row r="285" spans="1:9" ht="22.5" customHeight="1" x14ac:dyDescent="0.4">
      <c r="A285" s="96" t="s">
        <v>105</v>
      </c>
      <c r="B285" s="156" t="s">
        <v>234</v>
      </c>
      <c r="C285" s="96" t="s">
        <v>524</v>
      </c>
      <c r="D285" s="95" t="s">
        <v>793</v>
      </c>
      <c r="F285" s="158" t="s">
        <v>2270</v>
      </c>
      <c r="G285" s="158" t="s">
        <v>2473</v>
      </c>
      <c r="H285" s="158" t="s">
        <v>2490</v>
      </c>
      <c r="I285" s="159" t="s">
        <v>2490</v>
      </c>
    </row>
    <row r="286" spans="1:9" ht="22.5" customHeight="1" x14ac:dyDescent="0.4">
      <c r="A286" s="96" t="s">
        <v>105</v>
      </c>
      <c r="B286" s="156" t="s">
        <v>236</v>
      </c>
      <c r="C286" s="96" t="s">
        <v>334</v>
      </c>
      <c r="D286" s="95" t="s">
        <v>2491</v>
      </c>
      <c r="F286" s="158" t="s">
        <v>2270</v>
      </c>
      <c r="G286" s="158" t="s">
        <v>2492</v>
      </c>
      <c r="H286" s="158" t="s">
        <v>2479</v>
      </c>
      <c r="I286" s="159" t="s">
        <v>2493</v>
      </c>
    </row>
    <row r="287" spans="1:9" ht="22.5" customHeight="1" x14ac:dyDescent="0.4">
      <c r="A287" s="96" t="s">
        <v>105</v>
      </c>
      <c r="B287" s="156" t="s">
        <v>236</v>
      </c>
      <c r="C287" s="96" t="s">
        <v>334</v>
      </c>
      <c r="D287" s="95" t="s">
        <v>2494</v>
      </c>
      <c r="F287" s="158" t="s">
        <v>2270</v>
      </c>
      <c r="G287" s="158" t="s">
        <v>2492</v>
      </c>
      <c r="H287" s="158" t="s">
        <v>2479</v>
      </c>
      <c r="I287" s="159" t="s">
        <v>2495</v>
      </c>
    </row>
    <row r="288" spans="1:9" ht="22.5" customHeight="1" x14ac:dyDescent="0.4">
      <c r="A288" s="96" t="s">
        <v>105</v>
      </c>
      <c r="B288" s="156" t="s">
        <v>236</v>
      </c>
      <c r="C288" s="96" t="s">
        <v>334</v>
      </c>
      <c r="D288" s="95" t="s">
        <v>2496</v>
      </c>
      <c r="F288" s="158" t="s">
        <v>2270</v>
      </c>
      <c r="G288" s="158" t="s">
        <v>2492</v>
      </c>
      <c r="H288" s="158" t="s">
        <v>2479</v>
      </c>
      <c r="I288" s="159" t="s">
        <v>2497</v>
      </c>
    </row>
    <row r="289" spans="1:9" ht="22.5" customHeight="1" x14ac:dyDescent="0.4">
      <c r="A289" s="96" t="s">
        <v>105</v>
      </c>
      <c r="B289" s="156" t="s">
        <v>236</v>
      </c>
      <c r="C289" s="96" t="s">
        <v>334</v>
      </c>
      <c r="D289" s="95" t="s">
        <v>1380</v>
      </c>
      <c r="F289" s="158" t="s">
        <v>2270</v>
      </c>
      <c r="G289" s="158" t="s">
        <v>2492</v>
      </c>
      <c r="H289" s="158" t="s">
        <v>2479</v>
      </c>
      <c r="I289" s="159" t="s">
        <v>2498</v>
      </c>
    </row>
    <row r="290" spans="1:9" ht="22.5" customHeight="1" x14ac:dyDescent="0.4">
      <c r="A290" s="96" t="s">
        <v>105</v>
      </c>
      <c r="B290" s="156" t="s">
        <v>236</v>
      </c>
      <c r="C290" s="96" t="s">
        <v>334</v>
      </c>
      <c r="D290" s="95" t="s">
        <v>1538</v>
      </c>
      <c r="F290" s="158" t="s">
        <v>2270</v>
      </c>
      <c r="G290" s="158" t="s">
        <v>2492</v>
      </c>
      <c r="H290" s="158" t="s">
        <v>2479</v>
      </c>
      <c r="I290" s="159" t="s">
        <v>2499</v>
      </c>
    </row>
    <row r="291" spans="1:9" ht="22.5" customHeight="1" x14ac:dyDescent="0.4">
      <c r="A291" s="96" t="s">
        <v>105</v>
      </c>
      <c r="B291" s="156" t="s">
        <v>236</v>
      </c>
      <c r="C291" s="96" t="s">
        <v>334</v>
      </c>
      <c r="D291" s="95" t="s">
        <v>1672</v>
      </c>
      <c r="F291" s="158" t="s">
        <v>2270</v>
      </c>
      <c r="G291" s="158" t="s">
        <v>2492</v>
      </c>
      <c r="H291" s="158" t="s">
        <v>2479</v>
      </c>
      <c r="I291" s="159" t="s">
        <v>2500</v>
      </c>
    </row>
    <row r="292" spans="1:9" ht="22.5" customHeight="1" x14ac:dyDescent="0.4">
      <c r="A292" s="96" t="s">
        <v>105</v>
      </c>
      <c r="B292" s="156" t="s">
        <v>236</v>
      </c>
      <c r="C292" s="96" t="s">
        <v>334</v>
      </c>
      <c r="D292" s="95" t="s">
        <v>1780</v>
      </c>
      <c r="F292" s="158" t="s">
        <v>2270</v>
      </c>
      <c r="G292" s="158" t="s">
        <v>2492</v>
      </c>
      <c r="H292" s="158" t="s">
        <v>2479</v>
      </c>
      <c r="I292" s="159" t="s">
        <v>2501</v>
      </c>
    </row>
    <row r="293" spans="1:9" ht="22.5" customHeight="1" x14ac:dyDescent="0.4">
      <c r="A293" s="96" t="s">
        <v>105</v>
      </c>
      <c r="B293" s="156" t="s">
        <v>236</v>
      </c>
      <c r="C293" s="96" t="s">
        <v>334</v>
      </c>
      <c r="D293" s="95" t="s">
        <v>1878</v>
      </c>
      <c r="F293" s="158" t="s">
        <v>2270</v>
      </c>
      <c r="G293" s="158" t="s">
        <v>2492</v>
      </c>
      <c r="H293" s="158" t="s">
        <v>2479</v>
      </c>
      <c r="I293" s="159" t="s">
        <v>2502</v>
      </c>
    </row>
    <row r="294" spans="1:9" ht="22.5" customHeight="1" x14ac:dyDescent="0.4">
      <c r="A294" s="96" t="s">
        <v>105</v>
      </c>
      <c r="B294" s="156" t="s">
        <v>236</v>
      </c>
      <c r="C294" s="96" t="s">
        <v>334</v>
      </c>
      <c r="D294" s="95" t="s">
        <v>1944</v>
      </c>
      <c r="F294" s="158" t="s">
        <v>2270</v>
      </c>
      <c r="G294" s="158" t="s">
        <v>2492</v>
      </c>
      <c r="H294" s="158" t="s">
        <v>2479</v>
      </c>
      <c r="I294" s="159" t="s">
        <v>2503</v>
      </c>
    </row>
    <row r="295" spans="1:9" ht="22.5" customHeight="1" x14ac:dyDescent="0.4">
      <c r="A295" s="96" t="s">
        <v>105</v>
      </c>
      <c r="B295" s="156" t="s">
        <v>236</v>
      </c>
      <c r="C295" s="96" t="s">
        <v>389</v>
      </c>
      <c r="D295" s="95" t="s">
        <v>795</v>
      </c>
      <c r="F295" s="158" t="s">
        <v>2270</v>
      </c>
      <c r="G295" s="158" t="s">
        <v>2492</v>
      </c>
      <c r="H295" s="158" t="s">
        <v>2295</v>
      </c>
      <c r="I295" s="159" t="s">
        <v>2504</v>
      </c>
    </row>
    <row r="296" spans="1:9" ht="22.5" customHeight="1" x14ac:dyDescent="0.4">
      <c r="A296" s="96" t="s">
        <v>105</v>
      </c>
      <c r="B296" s="156" t="s">
        <v>236</v>
      </c>
      <c r="C296" s="96" t="s">
        <v>389</v>
      </c>
      <c r="D296" s="95" t="s">
        <v>1007</v>
      </c>
      <c r="F296" s="158" t="s">
        <v>2270</v>
      </c>
      <c r="G296" s="158" t="s">
        <v>2492</v>
      </c>
      <c r="H296" s="158" t="s">
        <v>2295</v>
      </c>
      <c r="I296" s="159" t="s">
        <v>2505</v>
      </c>
    </row>
    <row r="297" spans="1:9" ht="22.5" customHeight="1" x14ac:dyDescent="0.4">
      <c r="A297" s="96" t="s">
        <v>105</v>
      </c>
      <c r="B297" s="156" t="s">
        <v>236</v>
      </c>
      <c r="C297" s="96" t="s">
        <v>389</v>
      </c>
      <c r="D297" s="95" t="s">
        <v>1205</v>
      </c>
      <c r="F297" s="158" t="s">
        <v>2270</v>
      </c>
      <c r="G297" s="158" t="s">
        <v>2492</v>
      </c>
      <c r="H297" s="158" t="s">
        <v>2295</v>
      </c>
      <c r="I297" s="159" t="s">
        <v>2506</v>
      </c>
    </row>
    <row r="298" spans="1:9" ht="22.5" customHeight="1" x14ac:dyDescent="0.4">
      <c r="A298" s="96" t="s">
        <v>105</v>
      </c>
      <c r="B298" s="156" t="s">
        <v>236</v>
      </c>
      <c r="C298" s="96" t="s">
        <v>389</v>
      </c>
      <c r="D298" s="95" t="s">
        <v>1381</v>
      </c>
      <c r="F298" s="158" t="s">
        <v>2270</v>
      </c>
      <c r="G298" s="158" t="s">
        <v>2492</v>
      </c>
      <c r="H298" s="158" t="s">
        <v>2295</v>
      </c>
      <c r="I298" s="159" t="s">
        <v>2507</v>
      </c>
    </row>
    <row r="299" spans="1:9" ht="22.5" customHeight="1" x14ac:dyDescent="0.4">
      <c r="A299" s="96" t="s">
        <v>105</v>
      </c>
      <c r="B299" s="156" t="s">
        <v>236</v>
      </c>
      <c r="C299" s="96" t="s">
        <v>389</v>
      </c>
      <c r="D299" s="95" t="s">
        <v>1539</v>
      </c>
      <c r="F299" s="158" t="s">
        <v>2270</v>
      </c>
      <c r="G299" s="158" t="s">
        <v>2492</v>
      </c>
      <c r="H299" s="158" t="s">
        <v>2295</v>
      </c>
      <c r="I299" s="159" t="s">
        <v>2508</v>
      </c>
    </row>
    <row r="300" spans="1:9" ht="22.5" customHeight="1" x14ac:dyDescent="0.4">
      <c r="A300" s="96" t="s">
        <v>105</v>
      </c>
      <c r="B300" s="156" t="s">
        <v>236</v>
      </c>
      <c r="C300" s="96" t="s">
        <v>389</v>
      </c>
      <c r="D300" s="95" t="s">
        <v>1673</v>
      </c>
      <c r="F300" s="158" t="s">
        <v>2270</v>
      </c>
      <c r="G300" s="158" t="s">
        <v>2492</v>
      </c>
      <c r="H300" s="158" t="s">
        <v>2295</v>
      </c>
      <c r="I300" s="159" t="s">
        <v>2374</v>
      </c>
    </row>
    <row r="301" spans="1:9" ht="22.5" customHeight="1" x14ac:dyDescent="0.4">
      <c r="A301" s="96" t="s">
        <v>105</v>
      </c>
      <c r="B301" s="156" t="s">
        <v>236</v>
      </c>
      <c r="C301" s="96" t="s">
        <v>389</v>
      </c>
      <c r="D301" s="95" t="s">
        <v>1781</v>
      </c>
      <c r="F301" s="158" t="s">
        <v>2270</v>
      </c>
      <c r="G301" s="158" t="s">
        <v>2492</v>
      </c>
      <c r="H301" s="158" t="s">
        <v>2295</v>
      </c>
      <c r="I301" s="159" t="s">
        <v>2509</v>
      </c>
    </row>
    <row r="302" spans="1:9" ht="22.5" customHeight="1" x14ac:dyDescent="0.4">
      <c r="A302" s="96" t="s">
        <v>105</v>
      </c>
      <c r="B302" s="156" t="s">
        <v>236</v>
      </c>
      <c r="C302" s="96" t="s">
        <v>434</v>
      </c>
      <c r="D302" s="95" t="s">
        <v>796</v>
      </c>
      <c r="F302" s="158" t="s">
        <v>2270</v>
      </c>
      <c r="G302" s="158" t="s">
        <v>2492</v>
      </c>
      <c r="H302" s="158" t="s">
        <v>2510</v>
      </c>
      <c r="I302" s="159" t="s">
        <v>2511</v>
      </c>
    </row>
    <row r="303" spans="1:9" ht="22.5" customHeight="1" x14ac:dyDescent="0.4">
      <c r="A303" s="96" t="s">
        <v>105</v>
      </c>
      <c r="B303" s="156" t="s">
        <v>236</v>
      </c>
      <c r="C303" s="96" t="s">
        <v>434</v>
      </c>
      <c r="D303" s="95" t="s">
        <v>1008</v>
      </c>
      <c r="F303" s="158" t="s">
        <v>2270</v>
      </c>
      <c r="G303" s="158" t="s">
        <v>2492</v>
      </c>
      <c r="H303" s="158" t="s">
        <v>2510</v>
      </c>
      <c r="I303" s="159" t="s">
        <v>2512</v>
      </c>
    </row>
    <row r="304" spans="1:9" ht="22.5" customHeight="1" x14ac:dyDescent="0.4">
      <c r="A304" s="96" t="s">
        <v>105</v>
      </c>
      <c r="B304" s="156" t="s">
        <v>236</v>
      </c>
      <c r="C304" s="96" t="s">
        <v>434</v>
      </c>
      <c r="D304" s="95" t="s">
        <v>1206</v>
      </c>
      <c r="F304" s="158" t="s">
        <v>2270</v>
      </c>
      <c r="G304" s="158" t="s">
        <v>2492</v>
      </c>
      <c r="H304" s="158" t="s">
        <v>2510</v>
      </c>
      <c r="I304" s="159" t="s">
        <v>2513</v>
      </c>
    </row>
    <row r="305" spans="1:9" ht="22.5" customHeight="1" x14ac:dyDescent="0.4">
      <c r="A305" s="96" t="s">
        <v>105</v>
      </c>
      <c r="B305" s="156" t="s">
        <v>238</v>
      </c>
      <c r="C305" s="96" t="s">
        <v>335</v>
      </c>
      <c r="D305" s="95" t="s">
        <v>797</v>
      </c>
      <c r="F305" s="158" t="s">
        <v>2270</v>
      </c>
      <c r="G305" s="158" t="s">
        <v>2514</v>
      </c>
      <c r="H305" s="158" t="s">
        <v>2515</v>
      </c>
      <c r="I305" s="159" t="s">
        <v>2516</v>
      </c>
    </row>
    <row r="306" spans="1:9" ht="22.5" customHeight="1" x14ac:dyDescent="0.4">
      <c r="A306" s="96" t="s">
        <v>105</v>
      </c>
      <c r="B306" s="156" t="s">
        <v>238</v>
      </c>
      <c r="C306" s="96" t="s">
        <v>335</v>
      </c>
      <c r="D306" s="95" t="s">
        <v>2517</v>
      </c>
      <c r="F306" s="158" t="s">
        <v>2270</v>
      </c>
      <c r="G306" s="158" t="s">
        <v>2514</v>
      </c>
      <c r="H306" s="158" t="s">
        <v>2515</v>
      </c>
      <c r="I306" s="159" t="s">
        <v>2518</v>
      </c>
    </row>
    <row r="307" spans="1:9" ht="22.5" customHeight="1" x14ac:dyDescent="0.4">
      <c r="A307" s="96" t="s">
        <v>105</v>
      </c>
      <c r="B307" s="156" t="s">
        <v>238</v>
      </c>
      <c r="C307" s="96" t="s">
        <v>335</v>
      </c>
      <c r="D307" s="95" t="s">
        <v>2519</v>
      </c>
      <c r="F307" s="158" t="s">
        <v>2270</v>
      </c>
      <c r="G307" s="158" t="s">
        <v>2514</v>
      </c>
      <c r="H307" s="158" t="s">
        <v>2515</v>
      </c>
      <c r="I307" s="159" t="s">
        <v>2520</v>
      </c>
    </row>
    <row r="308" spans="1:9" ht="22.5" customHeight="1" x14ac:dyDescent="0.4">
      <c r="A308" s="96" t="s">
        <v>105</v>
      </c>
      <c r="B308" s="156" t="s">
        <v>238</v>
      </c>
      <c r="C308" s="96" t="s">
        <v>335</v>
      </c>
      <c r="D308" s="95" t="s">
        <v>1382</v>
      </c>
      <c r="F308" s="158" t="s">
        <v>2270</v>
      </c>
      <c r="G308" s="158" t="s">
        <v>2514</v>
      </c>
      <c r="H308" s="158" t="s">
        <v>2515</v>
      </c>
      <c r="I308" s="159" t="s">
        <v>2521</v>
      </c>
    </row>
    <row r="309" spans="1:9" ht="22.5" customHeight="1" x14ac:dyDescent="0.4">
      <c r="A309" s="96" t="s">
        <v>105</v>
      </c>
      <c r="B309" s="156" t="s">
        <v>238</v>
      </c>
      <c r="C309" s="96" t="s">
        <v>335</v>
      </c>
      <c r="D309" s="95" t="s">
        <v>1540</v>
      </c>
      <c r="F309" s="158" t="s">
        <v>2270</v>
      </c>
      <c r="G309" s="158" t="s">
        <v>2514</v>
      </c>
      <c r="H309" s="158" t="s">
        <v>2515</v>
      </c>
      <c r="I309" s="159" t="s">
        <v>2522</v>
      </c>
    </row>
    <row r="310" spans="1:9" ht="22.5" customHeight="1" x14ac:dyDescent="0.4">
      <c r="A310" s="96" t="s">
        <v>105</v>
      </c>
      <c r="B310" s="156" t="s">
        <v>238</v>
      </c>
      <c r="C310" s="96" t="s">
        <v>335</v>
      </c>
      <c r="D310" s="95" t="s">
        <v>1674</v>
      </c>
      <c r="F310" s="158" t="s">
        <v>2270</v>
      </c>
      <c r="G310" s="158" t="s">
        <v>2514</v>
      </c>
      <c r="H310" s="158" t="s">
        <v>2515</v>
      </c>
      <c r="I310" s="159" t="s">
        <v>2523</v>
      </c>
    </row>
    <row r="311" spans="1:9" ht="22.5" customHeight="1" x14ac:dyDescent="0.4">
      <c r="A311" s="96" t="s">
        <v>105</v>
      </c>
      <c r="B311" s="156" t="s">
        <v>238</v>
      </c>
      <c r="C311" s="96" t="s">
        <v>335</v>
      </c>
      <c r="D311" s="95" t="s">
        <v>1782</v>
      </c>
      <c r="F311" s="158" t="s">
        <v>2270</v>
      </c>
      <c r="G311" s="158" t="s">
        <v>2514</v>
      </c>
      <c r="H311" s="158" t="s">
        <v>2515</v>
      </c>
      <c r="I311" s="159" t="s">
        <v>2524</v>
      </c>
    </row>
    <row r="312" spans="1:9" ht="22.5" customHeight="1" x14ac:dyDescent="0.4">
      <c r="A312" s="96" t="s">
        <v>105</v>
      </c>
      <c r="B312" s="156" t="s">
        <v>238</v>
      </c>
      <c r="C312" s="96" t="s">
        <v>336</v>
      </c>
      <c r="D312" s="95" t="s">
        <v>798</v>
      </c>
      <c r="F312" s="158" t="s">
        <v>2270</v>
      </c>
      <c r="G312" s="158" t="s">
        <v>2514</v>
      </c>
      <c r="H312" s="158" t="s">
        <v>2525</v>
      </c>
      <c r="I312" s="159" t="s">
        <v>2526</v>
      </c>
    </row>
    <row r="313" spans="1:9" ht="22.5" customHeight="1" x14ac:dyDescent="0.4">
      <c r="A313" s="96" t="s">
        <v>105</v>
      </c>
      <c r="B313" s="156" t="s">
        <v>238</v>
      </c>
      <c r="C313" s="96" t="s">
        <v>336</v>
      </c>
      <c r="D313" s="95" t="s">
        <v>1010</v>
      </c>
      <c r="F313" s="158" t="s">
        <v>2270</v>
      </c>
      <c r="G313" s="158" t="s">
        <v>2514</v>
      </c>
      <c r="H313" s="158" t="s">
        <v>2525</v>
      </c>
      <c r="I313" s="159" t="s">
        <v>2527</v>
      </c>
    </row>
    <row r="314" spans="1:9" ht="22.5" customHeight="1" x14ac:dyDescent="0.4">
      <c r="A314" s="96" t="s">
        <v>105</v>
      </c>
      <c r="B314" s="156" t="s">
        <v>238</v>
      </c>
      <c r="C314" s="96" t="s">
        <v>336</v>
      </c>
      <c r="D314" s="95" t="s">
        <v>1208</v>
      </c>
      <c r="F314" s="158" t="s">
        <v>2270</v>
      </c>
      <c r="G314" s="158" t="s">
        <v>2514</v>
      </c>
      <c r="H314" s="158" t="s">
        <v>2525</v>
      </c>
      <c r="I314" s="159" t="s">
        <v>2528</v>
      </c>
    </row>
    <row r="315" spans="1:9" ht="22.5" customHeight="1" x14ac:dyDescent="0.4">
      <c r="A315" s="96" t="s">
        <v>105</v>
      </c>
      <c r="B315" s="156" t="s">
        <v>238</v>
      </c>
      <c r="C315" s="96" t="s">
        <v>336</v>
      </c>
      <c r="D315" s="95" t="s">
        <v>1383</v>
      </c>
      <c r="F315" s="158" t="s">
        <v>2270</v>
      </c>
      <c r="G315" s="158" t="s">
        <v>2514</v>
      </c>
      <c r="H315" s="158" t="s">
        <v>2525</v>
      </c>
      <c r="I315" s="159" t="s">
        <v>2529</v>
      </c>
    </row>
    <row r="316" spans="1:9" ht="22.5" customHeight="1" x14ac:dyDescent="0.4">
      <c r="A316" s="96" t="s">
        <v>105</v>
      </c>
      <c r="B316" s="156" t="s">
        <v>238</v>
      </c>
      <c r="C316" s="96" t="s">
        <v>336</v>
      </c>
      <c r="D316" s="95" t="s">
        <v>1541</v>
      </c>
      <c r="F316" s="158" t="s">
        <v>2270</v>
      </c>
      <c r="G316" s="158" t="s">
        <v>2514</v>
      </c>
      <c r="H316" s="158" t="s">
        <v>2525</v>
      </c>
      <c r="I316" s="159" t="s">
        <v>2530</v>
      </c>
    </row>
    <row r="317" spans="1:9" ht="22.5" customHeight="1" x14ac:dyDescent="0.4">
      <c r="A317" s="96" t="s">
        <v>105</v>
      </c>
      <c r="B317" s="156" t="s">
        <v>238</v>
      </c>
      <c r="C317" s="96" t="s">
        <v>336</v>
      </c>
      <c r="D317" s="95" t="s">
        <v>1675</v>
      </c>
      <c r="F317" s="158" t="s">
        <v>2270</v>
      </c>
      <c r="G317" s="158" t="s">
        <v>2514</v>
      </c>
      <c r="H317" s="158" t="s">
        <v>2525</v>
      </c>
      <c r="I317" s="159" t="s">
        <v>2531</v>
      </c>
    </row>
    <row r="318" spans="1:9" ht="22.5" customHeight="1" x14ac:dyDescent="0.4">
      <c r="A318" s="96" t="s">
        <v>105</v>
      </c>
      <c r="B318" s="156" t="s">
        <v>238</v>
      </c>
      <c r="C318" s="96" t="s">
        <v>336</v>
      </c>
      <c r="D318" s="95" t="s">
        <v>1783</v>
      </c>
      <c r="F318" s="158" t="s">
        <v>2270</v>
      </c>
      <c r="G318" s="158" t="s">
        <v>2514</v>
      </c>
      <c r="H318" s="158" t="s">
        <v>2525</v>
      </c>
      <c r="I318" s="159" t="s">
        <v>2532</v>
      </c>
    </row>
    <row r="319" spans="1:9" ht="22.5" customHeight="1" x14ac:dyDescent="0.4">
      <c r="A319" s="96" t="s">
        <v>105</v>
      </c>
      <c r="B319" s="156" t="s">
        <v>238</v>
      </c>
      <c r="C319" s="96" t="s">
        <v>336</v>
      </c>
      <c r="D319" s="95" t="s">
        <v>1879</v>
      </c>
      <c r="F319" s="158" t="s">
        <v>2270</v>
      </c>
      <c r="G319" s="158" t="s">
        <v>2514</v>
      </c>
      <c r="H319" s="158" t="s">
        <v>2525</v>
      </c>
      <c r="I319" s="159" t="s">
        <v>2533</v>
      </c>
    </row>
    <row r="320" spans="1:9" ht="22.5" customHeight="1" x14ac:dyDescent="0.4">
      <c r="A320" s="96" t="s">
        <v>105</v>
      </c>
      <c r="B320" s="156" t="s">
        <v>238</v>
      </c>
      <c r="C320" s="96" t="s">
        <v>336</v>
      </c>
      <c r="D320" s="95" t="s">
        <v>1945</v>
      </c>
      <c r="F320" s="158" t="s">
        <v>2270</v>
      </c>
      <c r="G320" s="158" t="s">
        <v>2514</v>
      </c>
      <c r="H320" s="158" t="s">
        <v>2525</v>
      </c>
      <c r="I320" s="159" t="s">
        <v>2534</v>
      </c>
    </row>
    <row r="321" spans="1:9" ht="22.5" customHeight="1" x14ac:dyDescent="0.4">
      <c r="A321" s="96" t="s">
        <v>105</v>
      </c>
      <c r="B321" s="156" t="s">
        <v>238</v>
      </c>
      <c r="C321" s="96" t="s">
        <v>336</v>
      </c>
      <c r="D321" s="95" t="s">
        <v>376</v>
      </c>
      <c r="F321" s="158" t="s">
        <v>2270</v>
      </c>
      <c r="G321" s="158" t="s">
        <v>2514</v>
      </c>
      <c r="H321" s="158" t="s">
        <v>2525</v>
      </c>
      <c r="I321" s="159" t="s">
        <v>2323</v>
      </c>
    </row>
    <row r="322" spans="1:9" ht="22.5" customHeight="1" x14ac:dyDescent="0.4">
      <c r="A322" s="96" t="s">
        <v>105</v>
      </c>
      <c r="B322" s="156" t="s">
        <v>238</v>
      </c>
      <c r="C322" s="96" t="s">
        <v>435</v>
      </c>
      <c r="D322" s="95" t="s">
        <v>799</v>
      </c>
      <c r="F322" s="158" t="s">
        <v>2270</v>
      </c>
      <c r="G322" s="158" t="s">
        <v>2514</v>
      </c>
      <c r="H322" s="158" t="s">
        <v>2535</v>
      </c>
      <c r="I322" s="159" t="s">
        <v>2536</v>
      </c>
    </row>
    <row r="323" spans="1:9" ht="22.5" customHeight="1" x14ac:dyDescent="0.4">
      <c r="A323" s="96" t="s">
        <v>105</v>
      </c>
      <c r="B323" s="156" t="s">
        <v>238</v>
      </c>
      <c r="C323" s="96" t="s">
        <v>435</v>
      </c>
      <c r="D323" s="95" t="s">
        <v>1011</v>
      </c>
      <c r="F323" s="158" t="s">
        <v>2270</v>
      </c>
      <c r="G323" s="158" t="s">
        <v>2514</v>
      </c>
      <c r="H323" s="158" t="s">
        <v>2535</v>
      </c>
      <c r="I323" s="159" t="s">
        <v>2537</v>
      </c>
    </row>
    <row r="324" spans="1:9" ht="22.5" customHeight="1" x14ac:dyDescent="0.4">
      <c r="A324" s="96" t="s">
        <v>105</v>
      </c>
      <c r="B324" s="156" t="s">
        <v>238</v>
      </c>
      <c r="C324" s="96" t="s">
        <v>435</v>
      </c>
      <c r="D324" s="95" t="s">
        <v>1209</v>
      </c>
      <c r="F324" s="158" t="s">
        <v>2270</v>
      </c>
      <c r="G324" s="158" t="s">
        <v>2514</v>
      </c>
      <c r="H324" s="158" t="s">
        <v>2535</v>
      </c>
      <c r="I324" s="159" t="s">
        <v>2538</v>
      </c>
    </row>
    <row r="325" spans="1:9" ht="22.5" customHeight="1" x14ac:dyDescent="0.4">
      <c r="A325" s="96" t="s">
        <v>105</v>
      </c>
      <c r="B325" s="156" t="s">
        <v>238</v>
      </c>
      <c r="C325" s="96" t="s">
        <v>435</v>
      </c>
      <c r="D325" s="95" t="s">
        <v>1384</v>
      </c>
      <c r="F325" s="158" t="s">
        <v>2270</v>
      </c>
      <c r="G325" s="158" t="s">
        <v>2514</v>
      </c>
      <c r="H325" s="158" t="s">
        <v>2535</v>
      </c>
      <c r="I325" s="159" t="s">
        <v>2539</v>
      </c>
    </row>
    <row r="326" spans="1:9" ht="22.5" customHeight="1" x14ac:dyDescent="0.4">
      <c r="A326" s="96" t="s">
        <v>105</v>
      </c>
      <c r="B326" s="156" t="s">
        <v>238</v>
      </c>
      <c r="C326" s="96" t="s">
        <v>435</v>
      </c>
      <c r="D326" s="95" t="s">
        <v>1542</v>
      </c>
      <c r="F326" s="158" t="s">
        <v>2270</v>
      </c>
      <c r="G326" s="158" t="s">
        <v>2514</v>
      </c>
      <c r="H326" s="158" t="s">
        <v>2535</v>
      </c>
      <c r="I326" s="159" t="s">
        <v>2540</v>
      </c>
    </row>
    <row r="327" spans="1:9" ht="22.5" customHeight="1" x14ac:dyDescent="0.4">
      <c r="A327" s="96" t="s">
        <v>105</v>
      </c>
      <c r="B327" s="156" t="s">
        <v>238</v>
      </c>
      <c r="C327" s="96" t="s">
        <v>435</v>
      </c>
      <c r="D327" s="95" t="s">
        <v>1676</v>
      </c>
      <c r="F327" s="158" t="s">
        <v>2270</v>
      </c>
      <c r="G327" s="158" t="s">
        <v>2514</v>
      </c>
      <c r="H327" s="158" t="s">
        <v>2535</v>
      </c>
      <c r="I327" s="159" t="s">
        <v>2541</v>
      </c>
    </row>
    <row r="328" spans="1:9" ht="22.5" customHeight="1" x14ac:dyDescent="0.4">
      <c r="A328" s="96" t="s">
        <v>105</v>
      </c>
      <c r="B328" s="156" t="s">
        <v>238</v>
      </c>
      <c r="C328" s="96" t="s">
        <v>435</v>
      </c>
      <c r="D328" s="95" t="s">
        <v>2542</v>
      </c>
      <c r="F328" s="158" t="s">
        <v>2270</v>
      </c>
      <c r="G328" s="158" t="s">
        <v>2514</v>
      </c>
      <c r="H328" s="158" t="s">
        <v>2535</v>
      </c>
      <c r="I328" s="159" t="s">
        <v>2543</v>
      </c>
    </row>
    <row r="329" spans="1:9" ht="22.5" customHeight="1" x14ac:dyDescent="0.4">
      <c r="A329" s="96" t="s">
        <v>105</v>
      </c>
      <c r="B329" s="156" t="s">
        <v>238</v>
      </c>
      <c r="C329" s="96" t="s">
        <v>435</v>
      </c>
      <c r="D329" s="95" t="s">
        <v>1880</v>
      </c>
      <c r="F329" s="158" t="s">
        <v>2270</v>
      </c>
      <c r="G329" s="158" t="s">
        <v>2514</v>
      </c>
      <c r="H329" s="158" t="s">
        <v>2535</v>
      </c>
      <c r="I329" s="159" t="s">
        <v>2544</v>
      </c>
    </row>
    <row r="330" spans="1:9" ht="22.5" customHeight="1" x14ac:dyDescent="0.4">
      <c r="A330" s="96" t="s">
        <v>105</v>
      </c>
      <c r="B330" s="156" t="s">
        <v>238</v>
      </c>
      <c r="C330" s="96" t="s">
        <v>435</v>
      </c>
      <c r="D330" s="95" t="s">
        <v>2545</v>
      </c>
      <c r="F330" s="158" t="s">
        <v>2270</v>
      </c>
      <c r="G330" s="158" t="s">
        <v>2514</v>
      </c>
      <c r="H330" s="158" t="s">
        <v>2535</v>
      </c>
      <c r="I330" s="159" t="s">
        <v>2546</v>
      </c>
    </row>
    <row r="331" spans="1:9" ht="22.5" customHeight="1" x14ac:dyDescent="0.4">
      <c r="A331" s="96" t="s">
        <v>105</v>
      </c>
      <c r="B331" s="156" t="s">
        <v>238</v>
      </c>
      <c r="C331" s="96" t="s">
        <v>435</v>
      </c>
      <c r="D331" s="95" t="s">
        <v>1995</v>
      </c>
      <c r="F331" s="158" t="s">
        <v>2270</v>
      </c>
      <c r="G331" s="158" t="s">
        <v>2514</v>
      </c>
      <c r="H331" s="158" t="s">
        <v>2535</v>
      </c>
      <c r="I331" s="159" t="s">
        <v>2547</v>
      </c>
    </row>
    <row r="332" spans="1:9" ht="22.5" customHeight="1" x14ac:dyDescent="0.4">
      <c r="A332" s="96" t="s">
        <v>105</v>
      </c>
      <c r="B332" s="156" t="s">
        <v>238</v>
      </c>
      <c r="C332" s="96" t="s">
        <v>435</v>
      </c>
      <c r="D332" s="95" t="s">
        <v>2034</v>
      </c>
      <c r="F332" s="158" t="s">
        <v>2270</v>
      </c>
      <c r="G332" s="158" t="s">
        <v>2514</v>
      </c>
      <c r="H332" s="158" t="s">
        <v>2535</v>
      </c>
      <c r="I332" s="159" t="s">
        <v>2548</v>
      </c>
    </row>
    <row r="333" spans="1:9" ht="22.5" customHeight="1" x14ac:dyDescent="0.4">
      <c r="A333" s="96" t="s">
        <v>105</v>
      </c>
      <c r="B333" s="156" t="s">
        <v>238</v>
      </c>
      <c r="C333" s="96" t="s">
        <v>435</v>
      </c>
      <c r="D333" s="95" t="s">
        <v>2063</v>
      </c>
      <c r="F333" s="158" t="s">
        <v>2270</v>
      </c>
      <c r="G333" s="158" t="s">
        <v>2514</v>
      </c>
      <c r="H333" s="158" t="s">
        <v>2535</v>
      </c>
      <c r="I333" s="159" t="s">
        <v>2549</v>
      </c>
    </row>
    <row r="334" spans="1:9" ht="22.5" customHeight="1" x14ac:dyDescent="0.4">
      <c r="A334" s="96" t="s">
        <v>105</v>
      </c>
      <c r="B334" s="156" t="s">
        <v>238</v>
      </c>
      <c r="C334" s="96" t="s">
        <v>435</v>
      </c>
      <c r="D334" s="95" t="s">
        <v>2550</v>
      </c>
      <c r="F334" s="158" t="s">
        <v>2270</v>
      </c>
      <c r="G334" s="158" t="s">
        <v>2514</v>
      </c>
      <c r="H334" s="158" t="s">
        <v>2535</v>
      </c>
      <c r="I334" s="159" t="s">
        <v>2551</v>
      </c>
    </row>
    <row r="335" spans="1:9" ht="22.5" customHeight="1" x14ac:dyDescent="0.4">
      <c r="A335" s="96" t="s">
        <v>105</v>
      </c>
      <c r="B335" s="156" t="s">
        <v>238</v>
      </c>
      <c r="C335" s="96" t="s">
        <v>435</v>
      </c>
      <c r="D335" s="95" t="s">
        <v>2104</v>
      </c>
      <c r="F335" s="158" t="s">
        <v>2270</v>
      </c>
      <c r="G335" s="158" t="s">
        <v>2514</v>
      </c>
      <c r="H335" s="158" t="s">
        <v>2535</v>
      </c>
      <c r="I335" s="159" t="s">
        <v>2552</v>
      </c>
    </row>
    <row r="336" spans="1:9" ht="22.5" customHeight="1" x14ac:dyDescent="0.4">
      <c r="A336" s="96" t="s">
        <v>105</v>
      </c>
      <c r="B336" s="156" t="s">
        <v>238</v>
      </c>
      <c r="C336" s="96" t="s">
        <v>435</v>
      </c>
      <c r="D336" s="95" t="s">
        <v>2119</v>
      </c>
      <c r="F336" s="158" t="s">
        <v>2270</v>
      </c>
      <c r="G336" s="158" t="s">
        <v>2514</v>
      </c>
      <c r="H336" s="158" t="s">
        <v>2535</v>
      </c>
      <c r="I336" s="159" t="s">
        <v>2553</v>
      </c>
    </row>
    <row r="337" spans="1:9" ht="22.5" customHeight="1" x14ac:dyDescent="0.4">
      <c r="A337" s="96" t="s">
        <v>105</v>
      </c>
      <c r="B337" s="156" t="s">
        <v>238</v>
      </c>
      <c r="C337" s="96" t="s">
        <v>435</v>
      </c>
      <c r="D337" s="95" t="s">
        <v>2554</v>
      </c>
      <c r="F337" s="158" t="s">
        <v>2270</v>
      </c>
      <c r="G337" s="158" t="s">
        <v>2514</v>
      </c>
      <c r="H337" s="158" t="s">
        <v>2535</v>
      </c>
      <c r="I337" s="159" t="s">
        <v>2555</v>
      </c>
    </row>
    <row r="338" spans="1:9" ht="22.5" customHeight="1" x14ac:dyDescent="0.4">
      <c r="A338" s="96" t="s">
        <v>105</v>
      </c>
      <c r="B338" s="156" t="s">
        <v>238</v>
      </c>
      <c r="C338" s="96" t="s">
        <v>464</v>
      </c>
      <c r="D338" s="95" t="s">
        <v>800</v>
      </c>
      <c r="F338" s="158" t="s">
        <v>2270</v>
      </c>
      <c r="G338" s="158" t="s">
        <v>2514</v>
      </c>
      <c r="H338" s="158" t="s">
        <v>2556</v>
      </c>
      <c r="I338" s="159" t="s">
        <v>2557</v>
      </c>
    </row>
    <row r="339" spans="1:9" ht="22.5" customHeight="1" x14ac:dyDescent="0.4">
      <c r="A339" s="96" t="s">
        <v>105</v>
      </c>
      <c r="B339" s="156" t="s">
        <v>238</v>
      </c>
      <c r="C339" s="96" t="s">
        <v>464</v>
      </c>
      <c r="D339" s="95" t="s">
        <v>1012</v>
      </c>
      <c r="F339" s="158" t="s">
        <v>2270</v>
      </c>
      <c r="G339" s="158" t="s">
        <v>2514</v>
      </c>
      <c r="H339" s="158" t="s">
        <v>2556</v>
      </c>
      <c r="I339" s="159" t="s">
        <v>2558</v>
      </c>
    </row>
    <row r="340" spans="1:9" ht="22.5" customHeight="1" x14ac:dyDescent="0.4">
      <c r="A340" s="96" t="s">
        <v>105</v>
      </c>
      <c r="B340" s="156" t="s">
        <v>240</v>
      </c>
      <c r="C340" s="96" t="s">
        <v>336</v>
      </c>
      <c r="D340" s="95" t="s">
        <v>801</v>
      </c>
      <c r="F340" s="158" t="s">
        <v>2270</v>
      </c>
      <c r="G340" s="158" t="s">
        <v>2559</v>
      </c>
      <c r="H340" s="158" t="s">
        <v>2525</v>
      </c>
      <c r="I340" s="159" t="s">
        <v>2560</v>
      </c>
    </row>
    <row r="341" spans="1:9" ht="22.5" customHeight="1" x14ac:dyDescent="0.4">
      <c r="A341" s="96" t="s">
        <v>105</v>
      </c>
      <c r="B341" s="156" t="s">
        <v>240</v>
      </c>
      <c r="C341" s="96" t="s">
        <v>336</v>
      </c>
      <c r="D341" s="95" t="s">
        <v>1013</v>
      </c>
      <c r="F341" s="158" t="s">
        <v>2270</v>
      </c>
      <c r="G341" s="158" t="s">
        <v>2559</v>
      </c>
      <c r="H341" s="158" t="s">
        <v>2525</v>
      </c>
      <c r="I341" s="159" t="s">
        <v>2561</v>
      </c>
    </row>
    <row r="342" spans="1:9" ht="22.5" customHeight="1" x14ac:dyDescent="0.4">
      <c r="A342" s="96" t="s">
        <v>105</v>
      </c>
      <c r="B342" s="156" t="s">
        <v>240</v>
      </c>
      <c r="C342" s="96" t="s">
        <v>336</v>
      </c>
      <c r="D342" s="95" t="s">
        <v>1210</v>
      </c>
      <c r="F342" s="158" t="s">
        <v>2270</v>
      </c>
      <c r="G342" s="158" t="s">
        <v>2559</v>
      </c>
      <c r="H342" s="158" t="s">
        <v>2525</v>
      </c>
      <c r="I342" s="159" t="s">
        <v>2562</v>
      </c>
    </row>
    <row r="343" spans="1:9" ht="22.5" customHeight="1" x14ac:dyDescent="0.4">
      <c r="A343" s="96" t="s">
        <v>105</v>
      </c>
      <c r="B343" s="156" t="s">
        <v>240</v>
      </c>
      <c r="C343" s="96" t="s">
        <v>336</v>
      </c>
      <c r="D343" s="95" t="s">
        <v>1385</v>
      </c>
      <c r="F343" s="158" t="s">
        <v>2270</v>
      </c>
      <c r="G343" s="158" t="s">
        <v>2559</v>
      </c>
      <c r="H343" s="158" t="s">
        <v>2525</v>
      </c>
      <c r="I343" s="159" t="s">
        <v>2563</v>
      </c>
    </row>
    <row r="344" spans="1:9" ht="22.5" customHeight="1" x14ac:dyDescent="0.4">
      <c r="A344" s="96" t="s">
        <v>105</v>
      </c>
      <c r="B344" s="156" t="s">
        <v>240</v>
      </c>
      <c r="C344" s="96" t="s">
        <v>336</v>
      </c>
      <c r="D344" s="95" t="s">
        <v>1543</v>
      </c>
      <c r="F344" s="158" t="s">
        <v>2270</v>
      </c>
      <c r="G344" s="158" t="s">
        <v>2559</v>
      </c>
      <c r="H344" s="158" t="s">
        <v>2525</v>
      </c>
      <c r="I344" s="159" t="s">
        <v>2564</v>
      </c>
    </row>
    <row r="345" spans="1:9" ht="22.5" customHeight="1" x14ac:dyDescent="0.4">
      <c r="A345" s="96" t="s">
        <v>105</v>
      </c>
      <c r="B345" s="156" t="s">
        <v>240</v>
      </c>
      <c r="C345" s="96" t="s">
        <v>336</v>
      </c>
      <c r="D345" s="95" t="s">
        <v>1677</v>
      </c>
      <c r="F345" s="158" t="s">
        <v>2270</v>
      </c>
      <c r="G345" s="158" t="s">
        <v>2559</v>
      </c>
      <c r="H345" s="158" t="s">
        <v>2525</v>
      </c>
      <c r="I345" s="159" t="s">
        <v>2565</v>
      </c>
    </row>
    <row r="346" spans="1:9" ht="22.5" customHeight="1" x14ac:dyDescent="0.4">
      <c r="A346" s="96" t="s">
        <v>105</v>
      </c>
      <c r="B346" s="156" t="s">
        <v>240</v>
      </c>
      <c r="C346" s="96" t="s">
        <v>336</v>
      </c>
      <c r="D346" s="95" t="s">
        <v>1785</v>
      </c>
      <c r="F346" s="158" t="s">
        <v>2270</v>
      </c>
      <c r="G346" s="158" t="s">
        <v>2559</v>
      </c>
      <c r="H346" s="158" t="s">
        <v>2525</v>
      </c>
      <c r="I346" s="159" t="s">
        <v>2566</v>
      </c>
    </row>
    <row r="347" spans="1:9" ht="22.5" customHeight="1" x14ac:dyDescent="0.4">
      <c r="A347" s="96" t="s">
        <v>105</v>
      </c>
      <c r="B347" s="156" t="s">
        <v>240</v>
      </c>
      <c r="C347" s="96" t="s">
        <v>376</v>
      </c>
      <c r="D347" s="95" t="s">
        <v>802</v>
      </c>
      <c r="F347" s="158" t="s">
        <v>2270</v>
      </c>
      <c r="G347" s="158" t="s">
        <v>2559</v>
      </c>
      <c r="H347" s="158" t="s">
        <v>2567</v>
      </c>
      <c r="I347" s="159" t="s">
        <v>2568</v>
      </c>
    </row>
    <row r="348" spans="1:9" ht="22.5" customHeight="1" x14ac:dyDescent="0.4">
      <c r="A348" s="96" t="s">
        <v>105</v>
      </c>
      <c r="B348" s="156" t="s">
        <v>240</v>
      </c>
      <c r="C348" s="96" t="s">
        <v>376</v>
      </c>
      <c r="D348" s="95" t="s">
        <v>1014</v>
      </c>
      <c r="F348" s="158" t="s">
        <v>2270</v>
      </c>
      <c r="G348" s="158" t="s">
        <v>2559</v>
      </c>
      <c r="H348" s="158" t="s">
        <v>2567</v>
      </c>
      <c r="I348" s="159" t="s">
        <v>2569</v>
      </c>
    </row>
    <row r="349" spans="1:9" ht="22.5" customHeight="1" x14ac:dyDescent="0.4">
      <c r="A349" s="96" t="s">
        <v>105</v>
      </c>
      <c r="B349" s="156" t="s">
        <v>240</v>
      </c>
      <c r="C349" s="96" t="s">
        <v>376</v>
      </c>
      <c r="D349" s="95" t="s">
        <v>1211</v>
      </c>
      <c r="F349" s="158" t="s">
        <v>2270</v>
      </c>
      <c r="G349" s="158" t="s">
        <v>2559</v>
      </c>
      <c r="H349" s="158" t="s">
        <v>2567</v>
      </c>
      <c r="I349" s="159" t="s">
        <v>2570</v>
      </c>
    </row>
    <row r="350" spans="1:9" ht="22.5" customHeight="1" x14ac:dyDescent="0.4">
      <c r="A350" s="96" t="s">
        <v>105</v>
      </c>
      <c r="B350" s="156" t="s">
        <v>240</v>
      </c>
      <c r="C350" s="96" t="s">
        <v>376</v>
      </c>
      <c r="D350" s="95" t="s">
        <v>1386</v>
      </c>
      <c r="F350" s="158" t="s">
        <v>2270</v>
      </c>
      <c r="G350" s="158" t="s">
        <v>2559</v>
      </c>
      <c r="H350" s="158" t="s">
        <v>2567</v>
      </c>
      <c r="I350" s="159" t="s">
        <v>2571</v>
      </c>
    </row>
    <row r="351" spans="1:9" ht="22.5" customHeight="1" x14ac:dyDescent="0.4">
      <c r="A351" s="96" t="s">
        <v>105</v>
      </c>
      <c r="B351" s="156" t="s">
        <v>240</v>
      </c>
      <c r="C351" s="96" t="s">
        <v>376</v>
      </c>
      <c r="D351" s="95" t="s">
        <v>1544</v>
      </c>
      <c r="F351" s="158" t="s">
        <v>2270</v>
      </c>
      <c r="G351" s="158" t="s">
        <v>2559</v>
      </c>
      <c r="H351" s="158" t="s">
        <v>2567</v>
      </c>
      <c r="I351" s="159" t="s">
        <v>2572</v>
      </c>
    </row>
    <row r="352" spans="1:9" ht="22.5" customHeight="1" x14ac:dyDescent="0.4">
      <c r="A352" s="96" t="s">
        <v>105</v>
      </c>
      <c r="B352" s="156" t="s">
        <v>240</v>
      </c>
      <c r="C352" s="96" t="s">
        <v>376</v>
      </c>
      <c r="D352" s="95" t="s">
        <v>1678</v>
      </c>
      <c r="F352" s="158" t="s">
        <v>2270</v>
      </c>
      <c r="G352" s="158" t="s">
        <v>2559</v>
      </c>
      <c r="H352" s="158" t="s">
        <v>2567</v>
      </c>
      <c r="I352" s="159" t="s">
        <v>2573</v>
      </c>
    </row>
    <row r="353" spans="1:9" ht="22.5" customHeight="1" x14ac:dyDescent="0.4">
      <c r="A353" s="96" t="s">
        <v>105</v>
      </c>
      <c r="B353" s="156" t="s">
        <v>240</v>
      </c>
      <c r="C353" s="96" t="s">
        <v>376</v>
      </c>
      <c r="D353" s="95" t="s">
        <v>1786</v>
      </c>
      <c r="F353" s="158" t="s">
        <v>2270</v>
      </c>
      <c r="G353" s="158" t="s">
        <v>2559</v>
      </c>
      <c r="H353" s="158" t="s">
        <v>2567</v>
      </c>
      <c r="I353" s="159" t="s">
        <v>2574</v>
      </c>
    </row>
    <row r="354" spans="1:9" ht="22.5" customHeight="1" x14ac:dyDescent="0.4">
      <c r="A354" s="96" t="s">
        <v>105</v>
      </c>
      <c r="B354" s="156" t="s">
        <v>240</v>
      </c>
      <c r="C354" s="96" t="s">
        <v>376</v>
      </c>
      <c r="D354" s="95" t="s">
        <v>1881</v>
      </c>
      <c r="F354" s="158" t="s">
        <v>2270</v>
      </c>
      <c r="G354" s="158" t="s">
        <v>2559</v>
      </c>
      <c r="H354" s="158" t="s">
        <v>2567</v>
      </c>
      <c r="I354" s="159" t="s">
        <v>2575</v>
      </c>
    </row>
    <row r="355" spans="1:9" ht="22.5" customHeight="1" x14ac:dyDescent="0.4">
      <c r="A355" s="96" t="s">
        <v>105</v>
      </c>
      <c r="B355" s="156" t="s">
        <v>240</v>
      </c>
      <c r="C355" s="96" t="s">
        <v>376</v>
      </c>
      <c r="D355" s="95" t="s">
        <v>1947</v>
      </c>
      <c r="F355" s="158" t="s">
        <v>2270</v>
      </c>
      <c r="G355" s="158" t="s">
        <v>2559</v>
      </c>
      <c r="H355" s="158" t="s">
        <v>2567</v>
      </c>
      <c r="I355" s="159" t="s">
        <v>2576</v>
      </c>
    </row>
    <row r="356" spans="1:9" ht="22.5" customHeight="1" x14ac:dyDescent="0.4">
      <c r="A356" s="96" t="s">
        <v>105</v>
      </c>
      <c r="B356" s="156" t="s">
        <v>240</v>
      </c>
      <c r="C356" s="96" t="s">
        <v>376</v>
      </c>
      <c r="D356" s="95" t="s">
        <v>1996</v>
      </c>
      <c r="F356" s="158" t="s">
        <v>2270</v>
      </c>
      <c r="G356" s="158" t="s">
        <v>2559</v>
      </c>
      <c r="H356" s="158" t="s">
        <v>2567</v>
      </c>
      <c r="I356" s="159" t="s">
        <v>2577</v>
      </c>
    </row>
    <row r="357" spans="1:9" ht="22.5" customHeight="1" x14ac:dyDescent="0.4">
      <c r="A357" s="96" t="s">
        <v>105</v>
      </c>
      <c r="B357" s="156" t="s">
        <v>240</v>
      </c>
      <c r="C357" s="96" t="s">
        <v>376</v>
      </c>
      <c r="D357" s="95" t="s">
        <v>2035</v>
      </c>
      <c r="F357" s="158" t="s">
        <v>2270</v>
      </c>
      <c r="G357" s="158" t="s">
        <v>2559</v>
      </c>
      <c r="H357" s="158" t="s">
        <v>2567</v>
      </c>
      <c r="I357" s="159" t="s">
        <v>2578</v>
      </c>
    </row>
    <row r="358" spans="1:9" ht="22.5" customHeight="1" x14ac:dyDescent="0.4">
      <c r="A358" s="96" t="s">
        <v>105</v>
      </c>
      <c r="B358" s="156" t="s">
        <v>240</v>
      </c>
      <c r="C358" s="96" t="s">
        <v>376</v>
      </c>
      <c r="D358" s="95" t="s">
        <v>2064</v>
      </c>
      <c r="F358" s="158" t="s">
        <v>2270</v>
      </c>
      <c r="G358" s="158" t="s">
        <v>2559</v>
      </c>
      <c r="H358" s="158" t="s">
        <v>2567</v>
      </c>
      <c r="I358" s="159" t="s">
        <v>2579</v>
      </c>
    </row>
    <row r="359" spans="1:9" ht="22.5" customHeight="1" x14ac:dyDescent="0.4">
      <c r="A359" s="96" t="s">
        <v>105</v>
      </c>
      <c r="B359" s="156" t="s">
        <v>240</v>
      </c>
      <c r="C359" s="96" t="s">
        <v>376</v>
      </c>
      <c r="D359" s="95" t="s">
        <v>2086</v>
      </c>
      <c r="F359" s="158" t="s">
        <v>2270</v>
      </c>
      <c r="G359" s="158" t="s">
        <v>2559</v>
      </c>
      <c r="H359" s="158" t="s">
        <v>2567</v>
      </c>
      <c r="I359" s="159" t="s">
        <v>2580</v>
      </c>
    </row>
    <row r="360" spans="1:9" ht="22.5" customHeight="1" x14ac:dyDescent="0.4">
      <c r="A360" s="96" t="s">
        <v>105</v>
      </c>
      <c r="B360" s="156" t="s">
        <v>240</v>
      </c>
      <c r="C360" s="96" t="s">
        <v>376</v>
      </c>
      <c r="D360" s="95" t="s">
        <v>2105</v>
      </c>
      <c r="F360" s="158" t="s">
        <v>2270</v>
      </c>
      <c r="G360" s="158" t="s">
        <v>2559</v>
      </c>
      <c r="H360" s="158" t="s">
        <v>2567</v>
      </c>
      <c r="I360" s="159" t="s">
        <v>2581</v>
      </c>
    </row>
    <row r="361" spans="1:9" ht="22.5" customHeight="1" x14ac:dyDescent="0.4">
      <c r="A361" s="96" t="s">
        <v>105</v>
      </c>
      <c r="B361" s="156" t="s">
        <v>240</v>
      </c>
      <c r="C361" s="96" t="s">
        <v>376</v>
      </c>
      <c r="D361" s="95" t="s">
        <v>2120</v>
      </c>
      <c r="F361" s="158" t="s">
        <v>2270</v>
      </c>
      <c r="G361" s="158" t="s">
        <v>2559</v>
      </c>
      <c r="H361" s="158" t="s">
        <v>2567</v>
      </c>
      <c r="I361" s="159" t="s">
        <v>2582</v>
      </c>
    </row>
    <row r="362" spans="1:9" ht="22.5" customHeight="1" x14ac:dyDescent="0.4">
      <c r="A362" s="96" t="s">
        <v>105</v>
      </c>
      <c r="B362" s="156" t="s">
        <v>240</v>
      </c>
      <c r="C362" s="96" t="s">
        <v>376</v>
      </c>
      <c r="D362" s="95" t="s">
        <v>2133</v>
      </c>
      <c r="F362" s="158" t="s">
        <v>2270</v>
      </c>
      <c r="G362" s="158" t="s">
        <v>2559</v>
      </c>
      <c r="H362" s="158" t="s">
        <v>2567</v>
      </c>
      <c r="I362" s="159" t="s">
        <v>2583</v>
      </c>
    </row>
    <row r="363" spans="1:9" ht="22.5" customHeight="1" x14ac:dyDescent="0.4">
      <c r="A363" s="96" t="s">
        <v>105</v>
      </c>
      <c r="B363" s="156" t="s">
        <v>240</v>
      </c>
      <c r="C363" s="96" t="s">
        <v>376</v>
      </c>
      <c r="D363" s="95" t="s">
        <v>2143</v>
      </c>
      <c r="F363" s="158" t="s">
        <v>2270</v>
      </c>
      <c r="G363" s="158" t="s">
        <v>2559</v>
      </c>
      <c r="H363" s="158" t="s">
        <v>2567</v>
      </c>
      <c r="I363" s="159" t="s">
        <v>2584</v>
      </c>
    </row>
    <row r="364" spans="1:9" ht="22.5" customHeight="1" x14ac:dyDescent="0.4">
      <c r="A364" s="96" t="s">
        <v>105</v>
      </c>
      <c r="B364" s="156" t="s">
        <v>242</v>
      </c>
      <c r="C364" s="96" t="s">
        <v>337</v>
      </c>
      <c r="D364" s="95" t="s">
        <v>803</v>
      </c>
      <c r="F364" s="158" t="s">
        <v>2270</v>
      </c>
      <c r="G364" s="158" t="s">
        <v>2585</v>
      </c>
      <c r="H364" s="158" t="s">
        <v>2586</v>
      </c>
      <c r="I364" s="159" t="s">
        <v>2587</v>
      </c>
    </row>
    <row r="365" spans="1:9" ht="22.5" customHeight="1" x14ac:dyDescent="0.4">
      <c r="A365" s="96" t="s">
        <v>105</v>
      </c>
      <c r="B365" s="156" t="s">
        <v>242</v>
      </c>
      <c r="C365" s="96" t="s">
        <v>337</v>
      </c>
      <c r="D365" s="95" t="s">
        <v>1015</v>
      </c>
      <c r="F365" s="158" t="s">
        <v>2270</v>
      </c>
      <c r="G365" s="158" t="s">
        <v>2585</v>
      </c>
      <c r="H365" s="158" t="s">
        <v>2586</v>
      </c>
      <c r="I365" s="159" t="s">
        <v>2588</v>
      </c>
    </row>
    <row r="366" spans="1:9" ht="22.5" customHeight="1" x14ac:dyDescent="0.4">
      <c r="A366" s="96" t="s">
        <v>105</v>
      </c>
      <c r="B366" s="156" t="s">
        <v>242</v>
      </c>
      <c r="C366" s="96" t="s">
        <v>337</v>
      </c>
      <c r="D366" s="95" t="s">
        <v>1212</v>
      </c>
      <c r="F366" s="158" t="s">
        <v>2270</v>
      </c>
      <c r="G366" s="158" t="s">
        <v>2585</v>
      </c>
      <c r="H366" s="158" t="s">
        <v>2586</v>
      </c>
      <c r="I366" s="159" t="s">
        <v>2589</v>
      </c>
    </row>
    <row r="367" spans="1:9" ht="22.5" customHeight="1" x14ac:dyDescent="0.4">
      <c r="A367" s="96" t="s">
        <v>105</v>
      </c>
      <c r="B367" s="156" t="s">
        <v>242</v>
      </c>
      <c r="C367" s="96" t="s">
        <v>337</v>
      </c>
      <c r="D367" s="95" t="s">
        <v>1387</v>
      </c>
      <c r="F367" s="158" t="s">
        <v>2270</v>
      </c>
      <c r="G367" s="158" t="s">
        <v>2585</v>
      </c>
      <c r="H367" s="158" t="s">
        <v>2586</v>
      </c>
      <c r="I367" s="159" t="s">
        <v>2590</v>
      </c>
    </row>
    <row r="368" spans="1:9" ht="22.5" customHeight="1" x14ac:dyDescent="0.4">
      <c r="A368" s="96" t="s">
        <v>105</v>
      </c>
      <c r="B368" s="156" t="s">
        <v>242</v>
      </c>
      <c r="C368" s="96" t="s">
        <v>337</v>
      </c>
      <c r="D368" s="95" t="s">
        <v>1545</v>
      </c>
      <c r="F368" s="158" t="s">
        <v>2270</v>
      </c>
      <c r="G368" s="158" t="s">
        <v>2585</v>
      </c>
      <c r="H368" s="158" t="s">
        <v>2586</v>
      </c>
      <c r="I368" s="159" t="s">
        <v>2591</v>
      </c>
    </row>
    <row r="369" spans="1:9" ht="22.5" customHeight="1" x14ac:dyDescent="0.4">
      <c r="A369" s="96" t="s">
        <v>105</v>
      </c>
      <c r="B369" s="156" t="s">
        <v>242</v>
      </c>
      <c r="C369" s="96" t="s">
        <v>337</v>
      </c>
      <c r="D369" s="95" t="s">
        <v>1679</v>
      </c>
      <c r="F369" s="158" t="s">
        <v>2270</v>
      </c>
      <c r="G369" s="158" t="s">
        <v>2585</v>
      </c>
      <c r="H369" s="158" t="s">
        <v>2586</v>
      </c>
      <c r="I369" s="159" t="s">
        <v>2592</v>
      </c>
    </row>
    <row r="370" spans="1:9" ht="22.5" customHeight="1" x14ac:dyDescent="0.4">
      <c r="A370" s="96" t="s">
        <v>105</v>
      </c>
      <c r="B370" s="156" t="s">
        <v>242</v>
      </c>
      <c r="C370" s="96" t="s">
        <v>337</v>
      </c>
      <c r="D370" s="95" t="s">
        <v>1787</v>
      </c>
      <c r="F370" s="158" t="s">
        <v>2270</v>
      </c>
      <c r="G370" s="158" t="s">
        <v>2585</v>
      </c>
      <c r="H370" s="158" t="s">
        <v>2586</v>
      </c>
      <c r="I370" s="159" t="s">
        <v>2593</v>
      </c>
    </row>
    <row r="371" spans="1:9" ht="22.5" customHeight="1" x14ac:dyDescent="0.4">
      <c r="A371" s="96" t="s">
        <v>105</v>
      </c>
      <c r="B371" s="156" t="s">
        <v>242</v>
      </c>
      <c r="C371" s="96" t="s">
        <v>337</v>
      </c>
      <c r="D371" s="95" t="s">
        <v>1882</v>
      </c>
      <c r="F371" s="158" t="s">
        <v>2270</v>
      </c>
      <c r="G371" s="158" t="s">
        <v>2585</v>
      </c>
      <c r="H371" s="158" t="s">
        <v>2586</v>
      </c>
      <c r="I371" s="159" t="s">
        <v>2594</v>
      </c>
    </row>
    <row r="372" spans="1:9" ht="22.5" customHeight="1" x14ac:dyDescent="0.4">
      <c r="A372" s="96" t="s">
        <v>105</v>
      </c>
      <c r="B372" s="156" t="s">
        <v>242</v>
      </c>
      <c r="C372" s="96" t="s">
        <v>337</v>
      </c>
      <c r="D372" s="95" t="s">
        <v>1948</v>
      </c>
      <c r="F372" s="158" t="s">
        <v>2270</v>
      </c>
      <c r="G372" s="158" t="s">
        <v>2585</v>
      </c>
      <c r="H372" s="158" t="s">
        <v>2586</v>
      </c>
      <c r="I372" s="159" t="s">
        <v>2595</v>
      </c>
    </row>
    <row r="373" spans="1:9" ht="22.5" customHeight="1" x14ac:dyDescent="0.4">
      <c r="A373" s="96" t="s">
        <v>105</v>
      </c>
      <c r="B373" s="156" t="s">
        <v>242</v>
      </c>
      <c r="C373" s="96" t="s">
        <v>337</v>
      </c>
      <c r="D373" s="95" t="s">
        <v>1997</v>
      </c>
      <c r="F373" s="158" t="s">
        <v>2270</v>
      </c>
      <c r="G373" s="158" t="s">
        <v>2585</v>
      </c>
      <c r="H373" s="158" t="s">
        <v>2586</v>
      </c>
      <c r="I373" s="159" t="s">
        <v>2596</v>
      </c>
    </row>
    <row r="374" spans="1:9" ht="22.5" customHeight="1" x14ac:dyDescent="0.4">
      <c r="A374" s="96" t="s">
        <v>105</v>
      </c>
      <c r="B374" s="156" t="s">
        <v>242</v>
      </c>
      <c r="C374" s="96" t="s">
        <v>337</v>
      </c>
      <c r="D374" s="95" t="s">
        <v>2036</v>
      </c>
      <c r="F374" s="158" t="s">
        <v>2270</v>
      </c>
      <c r="G374" s="158" t="s">
        <v>2585</v>
      </c>
      <c r="H374" s="158" t="s">
        <v>2586</v>
      </c>
      <c r="I374" s="159" t="s">
        <v>2597</v>
      </c>
    </row>
    <row r="375" spans="1:9" ht="22.5" customHeight="1" x14ac:dyDescent="0.4">
      <c r="A375" s="96" t="s">
        <v>105</v>
      </c>
      <c r="B375" s="156" t="s">
        <v>242</v>
      </c>
      <c r="C375" s="96" t="s">
        <v>337</v>
      </c>
      <c r="D375" s="95" t="s">
        <v>2065</v>
      </c>
      <c r="F375" s="158" t="s">
        <v>2270</v>
      </c>
      <c r="G375" s="158" t="s">
        <v>2585</v>
      </c>
      <c r="H375" s="158" t="s">
        <v>2586</v>
      </c>
      <c r="I375" s="159" t="s">
        <v>2598</v>
      </c>
    </row>
    <row r="376" spans="1:9" ht="22.5" customHeight="1" x14ac:dyDescent="0.4">
      <c r="A376" s="96" t="s">
        <v>105</v>
      </c>
      <c r="B376" s="156" t="s">
        <v>242</v>
      </c>
      <c r="C376" s="96" t="s">
        <v>337</v>
      </c>
      <c r="D376" s="95" t="s">
        <v>2087</v>
      </c>
      <c r="F376" s="158" t="s">
        <v>2270</v>
      </c>
      <c r="G376" s="158" t="s">
        <v>2585</v>
      </c>
      <c r="H376" s="158" t="s">
        <v>2586</v>
      </c>
      <c r="I376" s="159" t="s">
        <v>2599</v>
      </c>
    </row>
    <row r="377" spans="1:9" ht="22.5" customHeight="1" x14ac:dyDescent="0.4">
      <c r="A377" s="96" t="s">
        <v>105</v>
      </c>
      <c r="B377" s="156" t="s">
        <v>242</v>
      </c>
      <c r="C377" s="96" t="s">
        <v>337</v>
      </c>
      <c r="D377" s="95" t="s">
        <v>2106</v>
      </c>
      <c r="F377" s="158" t="s">
        <v>2270</v>
      </c>
      <c r="G377" s="158" t="s">
        <v>2585</v>
      </c>
      <c r="H377" s="158" t="s">
        <v>2586</v>
      </c>
      <c r="I377" s="159" t="s">
        <v>2600</v>
      </c>
    </row>
    <row r="378" spans="1:9" ht="22.5" customHeight="1" x14ac:dyDescent="0.4">
      <c r="A378" s="96" t="s">
        <v>105</v>
      </c>
      <c r="B378" s="156" t="s">
        <v>242</v>
      </c>
      <c r="C378" s="96" t="s">
        <v>337</v>
      </c>
      <c r="D378" s="95" t="s">
        <v>2121</v>
      </c>
      <c r="F378" s="158" t="s">
        <v>2270</v>
      </c>
      <c r="G378" s="158" t="s">
        <v>2585</v>
      </c>
      <c r="H378" s="158" t="s">
        <v>2586</v>
      </c>
      <c r="I378" s="159" t="s">
        <v>2601</v>
      </c>
    </row>
    <row r="379" spans="1:9" ht="22.5" customHeight="1" x14ac:dyDescent="0.4">
      <c r="A379" s="96" t="s">
        <v>105</v>
      </c>
      <c r="B379" s="156" t="s">
        <v>242</v>
      </c>
      <c r="C379" s="96" t="s">
        <v>337</v>
      </c>
      <c r="D379" s="95" t="s">
        <v>2134</v>
      </c>
      <c r="F379" s="158" t="s">
        <v>2270</v>
      </c>
      <c r="G379" s="158" t="s">
        <v>2585</v>
      </c>
      <c r="H379" s="158" t="s">
        <v>2586</v>
      </c>
      <c r="I379" s="159" t="s">
        <v>2602</v>
      </c>
    </row>
    <row r="380" spans="1:9" ht="22.5" customHeight="1" x14ac:dyDescent="0.4">
      <c r="A380" s="96" t="s">
        <v>105</v>
      </c>
      <c r="B380" s="156" t="s">
        <v>242</v>
      </c>
      <c r="C380" s="96" t="s">
        <v>337</v>
      </c>
      <c r="D380" s="95" t="s">
        <v>2144</v>
      </c>
      <c r="F380" s="158" t="s">
        <v>2270</v>
      </c>
      <c r="G380" s="158" t="s">
        <v>2585</v>
      </c>
      <c r="H380" s="158" t="s">
        <v>2586</v>
      </c>
      <c r="I380" s="159" t="s">
        <v>2603</v>
      </c>
    </row>
    <row r="381" spans="1:9" ht="22.5" customHeight="1" x14ac:dyDescent="0.4">
      <c r="A381" s="96" t="s">
        <v>105</v>
      </c>
      <c r="B381" s="156" t="s">
        <v>242</v>
      </c>
      <c r="C381" s="96" t="s">
        <v>390</v>
      </c>
      <c r="D381" s="95" t="s">
        <v>804</v>
      </c>
      <c r="F381" s="158" t="s">
        <v>2270</v>
      </c>
      <c r="G381" s="158" t="s">
        <v>2585</v>
      </c>
      <c r="H381" s="158" t="s">
        <v>2604</v>
      </c>
      <c r="I381" s="159" t="s">
        <v>2605</v>
      </c>
    </row>
    <row r="382" spans="1:9" ht="22.5" customHeight="1" x14ac:dyDescent="0.4">
      <c r="A382" s="96" t="s">
        <v>105</v>
      </c>
      <c r="B382" s="156" t="s">
        <v>242</v>
      </c>
      <c r="C382" s="96" t="s">
        <v>390</v>
      </c>
      <c r="D382" s="95" t="s">
        <v>390</v>
      </c>
      <c r="F382" s="158" t="s">
        <v>2270</v>
      </c>
      <c r="G382" s="158" t="s">
        <v>2585</v>
      </c>
      <c r="H382" s="158" t="s">
        <v>2604</v>
      </c>
      <c r="I382" s="159" t="s">
        <v>2604</v>
      </c>
    </row>
    <row r="383" spans="1:9" ht="22.5" customHeight="1" x14ac:dyDescent="0.4">
      <c r="A383" s="96" t="s">
        <v>105</v>
      </c>
      <c r="B383" s="156" t="s">
        <v>242</v>
      </c>
      <c r="C383" s="96" t="s">
        <v>436</v>
      </c>
      <c r="D383" s="95" t="s">
        <v>805</v>
      </c>
      <c r="F383" s="158" t="s">
        <v>2270</v>
      </c>
      <c r="G383" s="158" t="s">
        <v>2585</v>
      </c>
      <c r="H383" s="158" t="s">
        <v>2606</v>
      </c>
      <c r="I383" s="159" t="s">
        <v>2607</v>
      </c>
    </row>
    <row r="384" spans="1:9" ht="22.5" customHeight="1" x14ac:dyDescent="0.4">
      <c r="A384" s="96" t="s">
        <v>105</v>
      </c>
      <c r="B384" s="156" t="s">
        <v>242</v>
      </c>
      <c r="C384" s="96" t="s">
        <v>436</v>
      </c>
      <c r="D384" s="95" t="s">
        <v>1016</v>
      </c>
      <c r="F384" s="158" t="s">
        <v>2270</v>
      </c>
      <c r="G384" s="158" t="s">
        <v>2585</v>
      </c>
      <c r="H384" s="158" t="s">
        <v>2606</v>
      </c>
      <c r="I384" s="159" t="s">
        <v>2608</v>
      </c>
    </row>
    <row r="385" spans="1:9" ht="22.5" customHeight="1" x14ac:dyDescent="0.4">
      <c r="A385" s="96" t="s">
        <v>105</v>
      </c>
      <c r="B385" s="156" t="s">
        <v>242</v>
      </c>
      <c r="C385" s="96" t="s">
        <v>436</v>
      </c>
      <c r="D385" s="95" t="s">
        <v>1213</v>
      </c>
      <c r="F385" s="158" t="s">
        <v>2270</v>
      </c>
      <c r="G385" s="158" t="s">
        <v>2585</v>
      </c>
      <c r="H385" s="158" t="s">
        <v>2606</v>
      </c>
      <c r="I385" s="159" t="s">
        <v>2609</v>
      </c>
    </row>
    <row r="386" spans="1:9" ht="22.5" customHeight="1" x14ac:dyDescent="0.4">
      <c r="A386" s="96" t="s">
        <v>105</v>
      </c>
      <c r="B386" s="156" t="s">
        <v>242</v>
      </c>
      <c r="C386" s="96" t="s">
        <v>436</v>
      </c>
      <c r="D386" s="95" t="s">
        <v>1388</v>
      </c>
      <c r="F386" s="158" t="s">
        <v>2270</v>
      </c>
      <c r="G386" s="158" t="s">
        <v>2585</v>
      </c>
      <c r="H386" s="158" t="s">
        <v>2606</v>
      </c>
      <c r="I386" s="159" t="s">
        <v>2610</v>
      </c>
    </row>
    <row r="387" spans="1:9" ht="22.5" customHeight="1" x14ac:dyDescent="0.4">
      <c r="A387" s="96" t="s">
        <v>105</v>
      </c>
      <c r="B387" s="156" t="s">
        <v>242</v>
      </c>
      <c r="C387" s="96" t="s">
        <v>436</v>
      </c>
      <c r="D387" s="95" t="s">
        <v>1546</v>
      </c>
      <c r="F387" s="158" t="s">
        <v>2270</v>
      </c>
      <c r="G387" s="158" t="s">
        <v>2585</v>
      </c>
      <c r="H387" s="158" t="s">
        <v>2606</v>
      </c>
      <c r="I387" s="159" t="s">
        <v>2611</v>
      </c>
    </row>
    <row r="388" spans="1:9" ht="22.5" customHeight="1" x14ac:dyDescent="0.4">
      <c r="A388" s="96" t="s">
        <v>105</v>
      </c>
      <c r="B388" s="156" t="s">
        <v>242</v>
      </c>
      <c r="C388" s="96" t="s">
        <v>436</v>
      </c>
      <c r="D388" s="95" t="s">
        <v>2612</v>
      </c>
      <c r="F388" s="158" t="s">
        <v>2270</v>
      </c>
      <c r="G388" s="158" t="s">
        <v>2585</v>
      </c>
      <c r="H388" s="158" t="s">
        <v>2606</v>
      </c>
      <c r="I388" s="159" t="s">
        <v>2613</v>
      </c>
    </row>
    <row r="389" spans="1:9" ht="22.5" customHeight="1" x14ac:dyDescent="0.4">
      <c r="A389" s="96" t="s">
        <v>105</v>
      </c>
      <c r="B389" s="156" t="s">
        <v>242</v>
      </c>
      <c r="C389" s="96" t="s">
        <v>465</v>
      </c>
      <c r="D389" s="95" t="s">
        <v>806</v>
      </c>
      <c r="F389" s="158" t="s">
        <v>2270</v>
      </c>
      <c r="G389" s="158" t="s">
        <v>2585</v>
      </c>
      <c r="H389" s="158" t="s">
        <v>2614</v>
      </c>
      <c r="I389" s="159" t="s">
        <v>2615</v>
      </c>
    </row>
    <row r="390" spans="1:9" ht="22.5" customHeight="1" x14ac:dyDescent="0.4">
      <c r="A390" s="96" t="s">
        <v>105</v>
      </c>
      <c r="B390" s="156" t="s">
        <v>242</v>
      </c>
      <c r="C390" s="96" t="s">
        <v>465</v>
      </c>
      <c r="D390" s="95" t="s">
        <v>1017</v>
      </c>
      <c r="F390" s="158" t="s">
        <v>2270</v>
      </c>
      <c r="G390" s="158" t="s">
        <v>2585</v>
      </c>
      <c r="H390" s="158" t="s">
        <v>2614</v>
      </c>
      <c r="I390" s="159" t="s">
        <v>2616</v>
      </c>
    </row>
    <row r="391" spans="1:9" ht="22.5" customHeight="1" x14ac:dyDescent="0.4">
      <c r="A391" s="96" t="s">
        <v>105</v>
      </c>
      <c r="B391" s="156" t="s">
        <v>242</v>
      </c>
      <c r="C391" s="96" t="s">
        <v>465</v>
      </c>
      <c r="D391" s="95" t="s">
        <v>1214</v>
      </c>
      <c r="F391" s="158" t="s">
        <v>2270</v>
      </c>
      <c r="G391" s="158" t="s">
        <v>2585</v>
      </c>
      <c r="H391" s="158" t="s">
        <v>2614</v>
      </c>
      <c r="I391" s="159" t="s">
        <v>2617</v>
      </c>
    </row>
    <row r="392" spans="1:9" ht="22.5" customHeight="1" x14ac:dyDescent="0.4">
      <c r="A392" s="96" t="s">
        <v>105</v>
      </c>
      <c r="B392" s="156" t="s">
        <v>242</v>
      </c>
      <c r="C392" s="96" t="s">
        <v>465</v>
      </c>
      <c r="D392" s="95" t="s">
        <v>1389</v>
      </c>
      <c r="F392" s="158" t="s">
        <v>2270</v>
      </c>
      <c r="G392" s="158" t="s">
        <v>2585</v>
      </c>
      <c r="H392" s="158" t="s">
        <v>2614</v>
      </c>
      <c r="I392" s="159" t="s">
        <v>2618</v>
      </c>
    </row>
    <row r="393" spans="1:9" ht="22.5" customHeight="1" x14ac:dyDescent="0.4">
      <c r="A393" s="96" t="s">
        <v>105</v>
      </c>
      <c r="B393" s="156" t="s">
        <v>242</v>
      </c>
      <c r="C393" s="96" t="s">
        <v>465</v>
      </c>
      <c r="D393" s="95" t="s">
        <v>1547</v>
      </c>
      <c r="F393" s="158" t="s">
        <v>2270</v>
      </c>
      <c r="G393" s="158" t="s">
        <v>2585</v>
      </c>
      <c r="H393" s="158" t="s">
        <v>2614</v>
      </c>
      <c r="I393" s="159" t="s">
        <v>2619</v>
      </c>
    </row>
    <row r="394" spans="1:9" ht="22.5" customHeight="1" x14ac:dyDescent="0.4">
      <c r="A394" s="96" t="s">
        <v>105</v>
      </c>
      <c r="B394" s="156" t="s">
        <v>242</v>
      </c>
      <c r="C394" s="96" t="s">
        <v>465</v>
      </c>
      <c r="D394" s="95" t="s">
        <v>1681</v>
      </c>
      <c r="F394" s="158" t="s">
        <v>2270</v>
      </c>
      <c r="G394" s="158" t="s">
        <v>2585</v>
      </c>
      <c r="H394" s="158" t="s">
        <v>2614</v>
      </c>
      <c r="I394" s="159" t="s">
        <v>2620</v>
      </c>
    </row>
    <row r="395" spans="1:9" ht="22.5" customHeight="1" x14ac:dyDescent="0.4">
      <c r="A395" s="96" t="s">
        <v>105</v>
      </c>
      <c r="B395" s="156" t="s">
        <v>242</v>
      </c>
      <c r="C395" s="96" t="s">
        <v>465</v>
      </c>
      <c r="D395" s="95" t="s">
        <v>1788</v>
      </c>
      <c r="F395" s="158" t="s">
        <v>2270</v>
      </c>
      <c r="G395" s="158" t="s">
        <v>2585</v>
      </c>
      <c r="H395" s="158" t="s">
        <v>2614</v>
      </c>
      <c r="I395" s="159" t="s">
        <v>2621</v>
      </c>
    </row>
    <row r="396" spans="1:9" ht="22.5" customHeight="1" x14ac:dyDescent="0.4">
      <c r="A396" s="96" t="s">
        <v>105</v>
      </c>
      <c r="B396" s="156" t="s">
        <v>242</v>
      </c>
      <c r="C396" s="96" t="s">
        <v>465</v>
      </c>
      <c r="D396" s="95" t="s">
        <v>1883</v>
      </c>
      <c r="F396" s="158" t="s">
        <v>2270</v>
      </c>
      <c r="G396" s="158" t="s">
        <v>2585</v>
      </c>
      <c r="H396" s="158" t="s">
        <v>2614</v>
      </c>
      <c r="I396" s="159" t="s">
        <v>2622</v>
      </c>
    </row>
    <row r="397" spans="1:9" ht="22.5" customHeight="1" x14ac:dyDescent="0.4">
      <c r="A397" s="96" t="s">
        <v>105</v>
      </c>
      <c r="B397" s="156" t="s">
        <v>242</v>
      </c>
      <c r="C397" s="96" t="s">
        <v>465</v>
      </c>
      <c r="D397" s="95" t="s">
        <v>1949</v>
      </c>
      <c r="F397" s="158" t="s">
        <v>2270</v>
      </c>
      <c r="G397" s="158" t="s">
        <v>2585</v>
      </c>
      <c r="H397" s="158" t="s">
        <v>2614</v>
      </c>
      <c r="I397" s="159" t="s">
        <v>2623</v>
      </c>
    </row>
    <row r="398" spans="1:9" ht="22.5" customHeight="1" x14ac:dyDescent="0.4">
      <c r="A398" s="96" t="s">
        <v>105</v>
      </c>
      <c r="B398" s="156" t="s">
        <v>242</v>
      </c>
      <c r="C398" s="96" t="s">
        <v>465</v>
      </c>
      <c r="D398" s="95" t="s">
        <v>1998</v>
      </c>
      <c r="F398" s="158" t="s">
        <v>2270</v>
      </c>
      <c r="G398" s="158" t="s">
        <v>2585</v>
      </c>
      <c r="H398" s="158" t="s">
        <v>2614</v>
      </c>
      <c r="I398" s="159" t="s">
        <v>2624</v>
      </c>
    </row>
    <row r="399" spans="1:9" ht="22.5" customHeight="1" x14ac:dyDescent="0.4">
      <c r="A399" s="96" t="s">
        <v>105</v>
      </c>
      <c r="B399" s="156" t="s">
        <v>242</v>
      </c>
      <c r="C399" s="96" t="s">
        <v>465</v>
      </c>
      <c r="D399" s="95" t="s">
        <v>2037</v>
      </c>
      <c r="F399" s="158" t="s">
        <v>2270</v>
      </c>
      <c r="G399" s="158" t="s">
        <v>2585</v>
      </c>
      <c r="H399" s="158" t="s">
        <v>2614</v>
      </c>
      <c r="I399" s="159" t="s">
        <v>2625</v>
      </c>
    </row>
    <row r="400" spans="1:9" ht="22.5" customHeight="1" x14ac:dyDescent="0.4">
      <c r="A400" s="96" t="s">
        <v>105</v>
      </c>
      <c r="B400" s="156" t="s">
        <v>242</v>
      </c>
      <c r="C400" s="96" t="s">
        <v>465</v>
      </c>
      <c r="D400" s="95" t="s">
        <v>2066</v>
      </c>
      <c r="F400" s="158" t="s">
        <v>2270</v>
      </c>
      <c r="G400" s="158" t="s">
        <v>2585</v>
      </c>
      <c r="H400" s="158" t="s">
        <v>2614</v>
      </c>
      <c r="I400" s="159" t="s">
        <v>2626</v>
      </c>
    </row>
    <row r="401" spans="1:9" ht="22.5" customHeight="1" x14ac:dyDescent="0.4">
      <c r="A401" s="96" t="s">
        <v>105</v>
      </c>
      <c r="B401" s="156" t="s">
        <v>242</v>
      </c>
      <c r="C401" s="96" t="s">
        <v>465</v>
      </c>
      <c r="D401" s="95" t="s">
        <v>2088</v>
      </c>
      <c r="F401" s="158" t="s">
        <v>2270</v>
      </c>
      <c r="G401" s="158" t="s">
        <v>2585</v>
      </c>
      <c r="H401" s="158" t="s">
        <v>2614</v>
      </c>
      <c r="I401" s="159" t="s">
        <v>2627</v>
      </c>
    </row>
    <row r="402" spans="1:9" ht="22.5" customHeight="1" x14ac:dyDescent="0.4">
      <c r="A402" s="96" t="s">
        <v>105</v>
      </c>
      <c r="B402" s="156" t="s">
        <v>242</v>
      </c>
      <c r="C402" s="96" t="s">
        <v>465</v>
      </c>
      <c r="D402" s="95" t="s">
        <v>2107</v>
      </c>
      <c r="F402" s="158" t="s">
        <v>2270</v>
      </c>
      <c r="G402" s="158" t="s">
        <v>2585</v>
      </c>
      <c r="H402" s="158" t="s">
        <v>2614</v>
      </c>
      <c r="I402" s="159" t="s">
        <v>2628</v>
      </c>
    </row>
    <row r="403" spans="1:9" ht="22.5" customHeight="1" x14ac:dyDescent="0.4">
      <c r="A403" s="96" t="s">
        <v>105</v>
      </c>
      <c r="B403" s="156" t="s">
        <v>242</v>
      </c>
      <c r="C403" s="96" t="s">
        <v>465</v>
      </c>
      <c r="D403" s="95" t="s">
        <v>2122</v>
      </c>
      <c r="F403" s="158" t="s">
        <v>2270</v>
      </c>
      <c r="G403" s="158" t="s">
        <v>2585</v>
      </c>
      <c r="H403" s="158" t="s">
        <v>2614</v>
      </c>
      <c r="I403" s="159" t="s">
        <v>2342</v>
      </c>
    </row>
    <row r="404" spans="1:9" ht="22.5" customHeight="1" x14ac:dyDescent="0.4">
      <c r="A404" s="96" t="s">
        <v>105</v>
      </c>
      <c r="B404" s="156" t="s">
        <v>242</v>
      </c>
      <c r="C404" s="96" t="s">
        <v>465</v>
      </c>
      <c r="D404" s="95" t="s">
        <v>2135</v>
      </c>
      <c r="F404" s="158" t="s">
        <v>2270</v>
      </c>
      <c r="G404" s="158" t="s">
        <v>2585</v>
      </c>
      <c r="H404" s="158" t="s">
        <v>2614</v>
      </c>
      <c r="I404" s="159" t="s">
        <v>2629</v>
      </c>
    </row>
    <row r="405" spans="1:9" ht="22.5" customHeight="1" x14ac:dyDescent="0.4">
      <c r="A405" s="96" t="s">
        <v>105</v>
      </c>
      <c r="B405" s="156" t="s">
        <v>242</v>
      </c>
      <c r="C405" s="96" t="s">
        <v>489</v>
      </c>
      <c r="D405" s="95" t="s">
        <v>807</v>
      </c>
      <c r="F405" s="158" t="s">
        <v>2270</v>
      </c>
      <c r="G405" s="158" t="s">
        <v>2585</v>
      </c>
      <c r="H405" s="158" t="s">
        <v>2630</v>
      </c>
      <c r="I405" s="159" t="s">
        <v>2631</v>
      </c>
    </row>
    <row r="406" spans="1:9" ht="22.5" customHeight="1" x14ac:dyDescent="0.4">
      <c r="A406" s="96" t="s">
        <v>105</v>
      </c>
      <c r="B406" s="156" t="s">
        <v>242</v>
      </c>
      <c r="C406" s="96" t="s">
        <v>489</v>
      </c>
      <c r="D406" s="95" t="s">
        <v>1018</v>
      </c>
      <c r="F406" s="158" t="s">
        <v>2270</v>
      </c>
      <c r="G406" s="158" t="s">
        <v>2585</v>
      </c>
      <c r="H406" s="158" t="s">
        <v>2630</v>
      </c>
      <c r="I406" s="159" t="s">
        <v>2632</v>
      </c>
    </row>
    <row r="407" spans="1:9" ht="22.5" customHeight="1" x14ac:dyDescent="0.4">
      <c r="A407" s="96" t="s">
        <v>105</v>
      </c>
      <c r="B407" s="156" t="s">
        <v>242</v>
      </c>
      <c r="C407" s="96" t="s">
        <v>489</v>
      </c>
      <c r="D407" s="95" t="s">
        <v>1215</v>
      </c>
      <c r="F407" s="158" t="s">
        <v>2270</v>
      </c>
      <c r="G407" s="158" t="s">
        <v>2585</v>
      </c>
      <c r="H407" s="158" t="s">
        <v>2630</v>
      </c>
      <c r="I407" s="159" t="s">
        <v>2633</v>
      </c>
    </row>
    <row r="408" spans="1:9" ht="22.5" customHeight="1" x14ac:dyDescent="0.4">
      <c r="A408" s="96" t="s">
        <v>105</v>
      </c>
      <c r="B408" s="156" t="s">
        <v>242</v>
      </c>
      <c r="C408" s="96" t="s">
        <v>489</v>
      </c>
      <c r="D408" s="95" t="s">
        <v>1390</v>
      </c>
      <c r="F408" s="158" t="s">
        <v>2270</v>
      </c>
      <c r="G408" s="158" t="s">
        <v>2585</v>
      </c>
      <c r="H408" s="158" t="s">
        <v>2630</v>
      </c>
      <c r="I408" s="159" t="s">
        <v>2634</v>
      </c>
    </row>
    <row r="409" spans="1:9" ht="22.5" customHeight="1" x14ac:dyDescent="0.4">
      <c r="A409" s="96" t="s">
        <v>105</v>
      </c>
      <c r="B409" s="156" t="s">
        <v>242</v>
      </c>
      <c r="C409" s="96" t="s">
        <v>489</v>
      </c>
      <c r="D409" s="95" t="s">
        <v>1548</v>
      </c>
      <c r="F409" s="158" t="s">
        <v>2270</v>
      </c>
      <c r="G409" s="158" t="s">
        <v>2585</v>
      </c>
      <c r="H409" s="158" t="s">
        <v>2630</v>
      </c>
      <c r="I409" s="159" t="s">
        <v>2635</v>
      </c>
    </row>
    <row r="410" spans="1:9" ht="22.5" customHeight="1" x14ac:dyDescent="0.4">
      <c r="A410" s="96" t="s">
        <v>105</v>
      </c>
      <c r="B410" s="156" t="s">
        <v>242</v>
      </c>
      <c r="C410" s="96" t="s">
        <v>489</v>
      </c>
      <c r="D410" s="95" t="s">
        <v>1682</v>
      </c>
      <c r="F410" s="158" t="s">
        <v>2270</v>
      </c>
      <c r="G410" s="158" t="s">
        <v>2585</v>
      </c>
      <c r="H410" s="158" t="s">
        <v>2630</v>
      </c>
      <c r="I410" s="159" t="s">
        <v>2636</v>
      </c>
    </row>
    <row r="411" spans="1:9" ht="22.5" customHeight="1" x14ac:dyDescent="0.4">
      <c r="A411" s="96" t="s">
        <v>105</v>
      </c>
      <c r="B411" s="156" t="s">
        <v>242</v>
      </c>
      <c r="C411" s="96" t="s">
        <v>489</v>
      </c>
      <c r="D411" s="95" t="s">
        <v>1789</v>
      </c>
      <c r="F411" s="158" t="s">
        <v>2270</v>
      </c>
      <c r="G411" s="158" t="s">
        <v>2585</v>
      </c>
      <c r="H411" s="158" t="s">
        <v>2630</v>
      </c>
      <c r="I411" s="159" t="s">
        <v>2637</v>
      </c>
    </row>
    <row r="412" spans="1:9" ht="22.5" customHeight="1" x14ac:dyDescent="0.4">
      <c r="A412" s="96" t="s">
        <v>105</v>
      </c>
      <c r="B412" s="156" t="s">
        <v>242</v>
      </c>
      <c r="C412" s="96" t="s">
        <v>489</v>
      </c>
      <c r="D412" s="95" t="s">
        <v>1884</v>
      </c>
      <c r="F412" s="158" t="s">
        <v>2270</v>
      </c>
      <c r="G412" s="158" t="s">
        <v>2585</v>
      </c>
      <c r="H412" s="158" t="s">
        <v>2630</v>
      </c>
      <c r="I412" s="159" t="s">
        <v>2638</v>
      </c>
    </row>
    <row r="413" spans="1:9" ht="22.5" customHeight="1" x14ac:dyDescent="0.4">
      <c r="A413" s="96" t="s">
        <v>105</v>
      </c>
      <c r="B413" s="156" t="s">
        <v>242</v>
      </c>
      <c r="C413" s="96" t="s">
        <v>489</v>
      </c>
      <c r="D413" s="95" t="s">
        <v>1950</v>
      </c>
      <c r="F413" s="158" t="s">
        <v>2270</v>
      </c>
      <c r="G413" s="158" t="s">
        <v>2585</v>
      </c>
      <c r="H413" s="158" t="s">
        <v>2630</v>
      </c>
      <c r="I413" s="159" t="s">
        <v>2639</v>
      </c>
    </row>
    <row r="414" spans="1:9" ht="22.5" customHeight="1" x14ac:dyDescent="0.4">
      <c r="A414" s="96" t="s">
        <v>105</v>
      </c>
      <c r="B414" s="156" t="s">
        <v>242</v>
      </c>
      <c r="C414" s="96" t="s">
        <v>489</v>
      </c>
      <c r="D414" s="95" t="s">
        <v>1999</v>
      </c>
      <c r="F414" s="158" t="s">
        <v>2270</v>
      </c>
      <c r="G414" s="158" t="s">
        <v>2585</v>
      </c>
      <c r="H414" s="158" t="s">
        <v>2630</v>
      </c>
      <c r="I414" s="159" t="s">
        <v>2640</v>
      </c>
    </row>
    <row r="415" spans="1:9" ht="22.5" customHeight="1" x14ac:dyDescent="0.4">
      <c r="A415" s="96" t="s">
        <v>105</v>
      </c>
      <c r="B415" s="156" t="s">
        <v>244</v>
      </c>
      <c r="C415" s="96" t="s">
        <v>338</v>
      </c>
      <c r="D415" s="95" t="s">
        <v>808</v>
      </c>
      <c r="F415" s="158" t="s">
        <v>2270</v>
      </c>
      <c r="G415" s="158" t="s">
        <v>2641</v>
      </c>
      <c r="H415" s="158" t="s">
        <v>2642</v>
      </c>
      <c r="I415" s="159" t="s">
        <v>2643</v>
      </c>
    </row>
    <row r="416" spans="1:9" ht="22.5" customHeight="1" x14ac:dyDescent="0.4">
      <c r="A416" s="96" t="s">
        <v>105</v>
      </c>
      <c r="B416" s="156" t="s">
        <v>244</v>
      </c>
      <c r="C416" s="96" t="s">
        <v>338</v>
      </c>
      <c r="D416" s="95" t="s">
        <v>1019</v>
      </c>
      <c r="F416" s="158" t="s">
        <v>2270</v>
      </c>
      <c r="G416" s="158" t="s">
        <v>2641</v>
      </c>
      <c r="H416" s="158" t="s">
        <v>2642</v>
      </c>
      <c r="I416" s="159" t="s">
        <v>2644</v>
      </c>
    </row>
    <row r="417" spans="1:9" ht="22.5" customHeight="1" x14ac:dyDescent="0.4">
      <c r="A417" s="96" t="s">
        <v>105</v>
      </c>
      <c r="B417" s="156" t="s">
        <v>244</v>
      </c>
      <c r="C417" s="96" t="s">
        <v>338</v>
      </c>
      <c r="D417" s="95" t="s">
        <v>1216</v>
      </c>
      <c r="F417" s="158" t="s">
        <v>2270</v>
      </c>
      <c r="G417" s="158" t="s">
        <v>2641</v>
      </c>
      <c r="H417" s="158" t="s">
        <v>2642</v>
      </c>
      <c r="I417" s="159" t="s">
        <v>2645</v>
      </c>
    </row>
    <row r="418" spans="1:9" ht="22.5" customHeight="1" x14ac:dyDescent="0.4">
      <c r="A418" s="96" t="s">
        <v>105</v>
      </c>
      <c r="B418" s="156" t="s">
        <v>244</v>
      </c>
      <c r="C418" s="96" t="s">
        <v>338</v>
      </c>
      <c r="D418" s="95" t="s">
        <v>1391</v>
      </c>
      <c r="F418" s="158" t="s">
        <v>2270</v>
      </c>
      <c r="G418" s="158" t="s">
        <v>2641</v>
      </c>
      <c r="H418" s="158" t="s">
        <v>2642</v>
      </c>
      <c r="I418" s="159" t="s">
        <v>2646</v>
      </c>
    </row>
    <row r="419" spans="1:9" ht="22.5" customHeight="1" x14ac:dyDescent="0.4">
      <c r="A419" s="96" t="s">
        <v>105</v>
      </c>
      <c r="B419" s="156" t="s">
        <v>244</v>
      </c>
      <c r="C419" s="96" t="s">
        <v>338</v>
      </c>
      <c r="D419" s="95" t="s">
        <v>1549</v>
      </c>
      <c r="F419" s="158" t="s">
        <v>2270</v>
      </c>
      <c r="G419" s="158" t="s">
        <v>2641</v>
      </c>
      <c r="H419" s="158" t="s">
        <v>2642</v>
      </c>
      <c r="I419" s="159" t="s">
        <v>2647</v>
      </c>
    </row>
    <row r="420" spans="1:9" ht="22.5" customHeight="1" x14ac:dyDescent="0.4">
      <c r="A420" s="96" t="s">
        <v>105</v>
      </c>
      <c r="B420" s="156" t="s">
        <v>244</v>
      </c>
      <c r="C420" s="96" t="s">
        <v>338</v>
      </c>
      <c r="D420" s="95" t="s">
        <v>1683</v>
      </c>
      <c r="F420" s="158" t="s">
        <v>2270</v>
      </c>
      <c r="G420" s="158" t="s">
        <v>2641</v>
      </c>
      <c r="H420" s="158" t="s">
        <v>2642</v>
      </c>
      <c r="I420" s="159" t="s">
        <v>2648</v>
      </c>
    </row>
    <row r="421" spans="1:9" ht="22.5" customHeight="1" x14ac:dyDescent="0.4">
      <c r="A421" s="96" t="s">
        <v>105</v>
      </c>
      <c r="B421" s="156" t="s">
        <v>244</v>
      </c>
      <c r="C421" s="96" t="s">
        <v>338</v>
      </c>
      <c r="D421" s="95" t="s">
        <v>1790</v>
      </c>
      <c r="F421" s="158" t="s">
        <v>2270</v>
      </c>
      <c r="G421" s="158" t="s">
        <v>2641</v>
      </c>
      <c r="H421" s="158" t="s">
        <v>2642</v>
      </c>
      <c r="I421" s="159" t="s">
        <v>2649</v>
      </c>
    </row>
    <row r="422" spans="1:9" ht="22.5" customHeight="1" x14ac:dyDescent="0.4">
      <c r="A422" s="96" t="s">
        <v>105</v>
      </c>
      <c r="B422" s="156" t="s">
        <v>244</v>
      </c>
      <c r="C422" s="96" t="s">
        <v>338</v>
      </c>
      <c r="D422" s="95" t="s">
        <v>1885</v>
      </c>
      <c r="F422" s="158" t="s">
        <v>2270</v>
      </c>
      <c r="G422" s="158" t="s">
        <v>2641</v>
      </c>
      <c r="H422" s="158" t="s">
        <v>2642</v>
      </c>
      <c r="I422" s="159" t="s">
        <v>2650</v>
      </c>
    </row>
    <row r="423" spans="1:9" ht="22.5" customHeight="1" x14ac:dyDescent="0.4">
      <c r="A423" s="96" t="s">
        <v>105</v>
      </c>
      <c r="B423" s="156" t="s">
        <v>244</v>
      </c>
      <c r="C423" s="96" t="s">
        <v>338</v>
      </c>
      <c r="D423" s="95" t="s">
        <v>1951</v>
      </c>
      <c r="F423" s="158" t="s">
        <v>2270</v>
      </c>
      <c r="G423" s="158" t="s">
        <v>2641</v>
      </c>
      <c r="H423" s="158" t="s">
        <v>2642</v>
      </c>
      <c r="I423" s="159" t="s">
        <v>2651</v>
      </c>
    </row>
    <row r="424" spans="1:9" ht="22.5" customHeight="1" x14ac:dyDescent="0.4">
      <c r="A424" s="96" t="s">
        <v>105</v>
      </c>
      <c r="B424" s="156" t="s">
        <v>244</v>
      </c>
      <c r="C424" s="96" t="s">
        <v>338</v>
      </c>
      <c r="D424" s="95" t="s">
        <v>2000</v>
      </c>
      <c r="F424" s="158" t="s">
        <v>2270</v>
      </c>
      <c r="G424" s="158" t="s">
        <v>2641</v>
      </c>
      <c r="H424" s="158" t="s">
        <v>2642</v>
      </c>
      <c r="I424" s="159" t="s">
        <v>2652</v>
      </c>
    </row>
    <row r="425" spans="1:9" ht="22.5" customHeight="1" x14ac:dyDescent="0.4">
      <c r="A425" s="96" t="s">
        <v>105</v>
      </c>
      <c r="B425" s="156" t="s">
        <v>244</v>
      </c>
      <c r="C425" s="96" t="s">
        <v>338</v>
      </c>
      <c r="D425" s="95" t="s">
        <v>1550</v>
      </c>
      <c r="F425" s="158" t="s">
        <v>2270</v>
      </c>
      <c r="G425" s="158" t="s">
        <v>2641</v>
      </c>
      <c r="H425" s="158" t="s">
        <v>2642</v>
      </c>
      <c r="I425" s="159" t="s">
        <v>2653</v>
      </c>
    </row>
    <row r="426" spans="1:9" ht="22.5" customHeight="1" x14ac:dyDescent="0.4">
      <c r="A426" s="96" t="s">
        <v>105</v>
      </c>
      <c r="B426" s="156" t="s">
        <v>244</v>
      </c>
      <c r="C426" s="96" t="s">
        <v>338</v>
      </c>
      <c r="D426" s="95" t="s">
        <v>1791</v>
      </c>
      <c r="F426" s="158" t="s">
        <v>2270</v>
      </c>
      <c r="G426" s="158" t="s">
        <v>2641</v>
      </c>
      <c r="H426" s="158" t="s">
        <v>2642</v>
      </c>
      <c r="I426" s="159" t="s">
        <v>2654</v>
      </c>
    </row>
    <row r="427" spans="1:9" ht="22.5" customHeight="1" x14ac:dyDescent="0.4">
      <c r="A427" s="96" t="s">
        <v>105</v>
      </c>
      <c r="B427" s="156" t="s">
        <v>244</v>
      </c>
      <c r="C427" s="96" t="s">
        <v>338</v>
      </c>
      <c r="D427" s="95" t="s">
        <v>2089</v>
      </c>
      <c r="F427" s="158" t="s">
        <v>2270</v>
      </c>
      <c r="G427" s="158" t="s">
        <v>2641</v>
      </c>
      <c r="H427" s="158" t="s">
        <v>2642</v>
      </c>
      <c r="I427" s="159" t="s">
        <v>2655</v>
      </c>
    </row>
    <row r="428" spans="1:9" ht="22.5" customHeight="1" x14ac:dyDescent="0.4">
      <c r="A428" s="96" t="s">
        <v>105</v>
      </c>
      <c r="B428" s="156" t="s">
        <v>244</v>
      </c>
      <c r="C428" s="96" t="s">
        <v>338</v>
      </c>
      <c r="D428" s="95" t="s">
        <v>2108</v>
      </c>
      <c r="F428" s="158" t="s">
        <v>2270</v>
      </c>
      <c r="G428" s="158" t="s">
        <v>2641</v>
      </c>
      <c r="H428" s="158" t="s">
        <v>2642</v>
      </c>
      <c r="I428" s="159" t="s">
        <v>2656</v>
      </c>
    </row>
    <row r="429" spans="1:9" ht="22.5" customHeight="1" x14ac:dyDescent="0.4">
      <c r="A429" s="96" t="s">
        <v>105</v>
      </c>
      <c r="B429" s="156" t="s">
        <v>244</v>
      </c>
      <c r="C429" s="96" t="s">
        <v>338</v>
      </c>
      <c r="D429" s="95" t="s">
        <v>2123</v>
      </c>
      <c r="F429" s="158" t="s">
        <v>2270</v>
      </c>
      <c r="G429" s="158" t="s">
        <v>2641</v>
      </c>
      <c r="H429" s="158" t="s">
        <v>2642</v>
      </c>
      <c r="I429" s="159" t="s">
        <v>2657</v>
      </c>
    </row>
    <row r="430" spans="1:9" ht="22.5" customHeight="1" x14ac:dyDescent="0.4">
      <c r="A430" s="96" t="s">
        <v>105</v>
      </c>
      <c r="B430" s="156" t="s">
        <v>244</v>
      </c>
      <c r="C430" s="96" t="s">
        <v>338</v>
      </c>
      <c r="D430" s="95" t="s">
        <v>2136</v>
      </c>
      <c r="F430" s="158" t="s">
        <v>2270</v>
      </c>
      <c r="G430" s="158" t="s">
        <v>2641</v>
      </c>
      <c r="H430" s="158" t="s">
        <v>2642</v>
      </c>
      <c r="I430" s="159" t="s">
        <v>2658</v>
      </c>
    </row>
    <row r="431" spans="1:9" ht="22.5" customHeight="1" x14ac:dyDescent="0.4">
      <c r="A431" s="96" t="s">
        <v>105</v>
      </c>
      <c r="B431" s="156" t="s">
        <v>244</v>
      </c>
      <c r="C431" s="96" t="s">
        <v>338</v>
      </c>
      <c r="D431" s="95" t="s">
        <v>2145</v>
      </c>
      <c r="F431" s="158" t="s">
        <v>2270</v>
      </c>
      <c r="G431" s="158" t="s">
        <v>2641</v>
      </c>
      <c r="H431" s="158" t="s">
        <v>2642</v>
      </c>
      <c r="I431" s="159" t="s">
        <v>2659</v>
      </c>
    </row>
    <row r="432" spans="1:9" ht="22.5" customHeight="1" x14ac:dyDescent="0.4">
      <c r="A432" s="96" t="s">
        <v>105</v>
      </c>
      <c r="B432" s="156" t="s">
        <v>244</v>
      </c>
      <c r="C432" s="96" t="s">
        <v>338</v>
      </c>
      <c r="D432" s="95" t="s">
        <v>2151</v>
      </c>
      <c r="F432" s="158" t="s">
        <v>2270</v>
      </c>
      <c r="G432" s="158" t="s">
        <v>2641</v>
      </c>
      <c r="H432" s="158" t="s">
        <v>2642</v>
      </c>
      <c r="I432" s="159" t="s">
        <v>2660</v>
      </c>
    </row>
    <row r="433" spans="1:9" ht="22.5" customHeight="1" x14ac:dyDescent="0.4">
      <c r="A433" s="96" t="s">
        <v>105</v>
      </c>
      <c r="B433" s="156" t="s">
        <v>244</v>
      </c>
      <c r="C433" s="96" t="s">
        <v>338</v>
      </c>
      <c r="D433" s="95" t="s">
        <v>2155</v>
      </c>
      <c r="F433" s="158" t="s">
        <v>2270</v>
      </c>
      <c r="G433" s="158" t="s">
        <v>2641</v>
      </c>
      <c r="H433" s="158" t="s">
        <v>2642</v>
      </c>
      <c r="I433" s="159" t="s">
        <v>2661</v>
      </c>
    </row>
    <row r="434" spans="1:9" ht="22.5" customHeight="1" x14ac:dyDescent="0.4">
      <c r="A434" s="96" t="s">
        <v>105</v>
      </c>
      <c r="B434" s="156" t="s">
        <v>244</v>
      </c>
      <c r="C434" s="96" t="s">
        <v>338</v>
      </c>
      <c r="D434" s="95" t="s">
        <v>2662</v>
      </c>
      <c r="F434" s="158" t="s">
        <v>2270</v>
      </c>
      <c r="G434" s="158" t="s">
        <v>2641</v>
      </c>
      <c r="H434" s="158" t="s">
        <v>2642</v>
      </c>
      <c r="I434" s="159" t="s">
        <v>2663</v>
      </c>
    </row>
    <row r="435" spans="1:9" ht="22.5" customHeight="1" x14ac:dyDescent="0.4">
      <c r="A435" s="96" t="s">
        <v>105</v>
      </c>
      <c r="B435" s="156" t="s">
        <v>244</v>
      </c>
      <c r="C435" s="96" t="s">
        <v>338</v>
      </c>
      <c r="D435" s="95" t="s">
        <v>2161</v>
      </c>
      <c r="F435" s="158" t="s">
        <v>2270</v>
      </c>
      <c r="G435" s="158" t="s">
        <v>2641</v>
      </c>
      <c r="H435" s="158" t="s">
        <v>2642</v>
      </c>
      <c r="I435" s="159" t="s">
        <v>2664</v>
      </c>
    </row>
    <row r="436" spans="1:9" ht="22.5" customHeight="1" x14ac:dyDescent="0.4">
      <c r="A436" s="96" t="s">
        <v>105</v>
      </c>
      <c r="B436" s="156" t="s">
        <v>244</v>
      </c>
      <c r="C436" s="96" t="s">
        <v>338</v>
      </c>
      <c r="D436" s="95" t="s">
        <v>810</v>
      </c>
      <c r="F436" s="158" t="s">
        <v>2270</v>
      </c>
      <c r="G436" s="158" t="s">
        <v>2641</v>
      </c>
      <c r="H436" s="158" t="s">
        <v>2642</v>
      </c>
      <c r="I436" s="159" t="s">
        <v>2665</v>
      </c>
    </row>
    <row r="437" spans="1:9" ht="22.5" customHeight="1" x14ac:dyDescent="0.4">
      <c r="A437" s="96" t="s">
        <v>105</v>
      </c>
      <c r="B437" s="156" t="s">
        <v>244</v>
      </c>
      <c r="C437" s="96" t="s">
        <v>391</v>
      </c>
      <c r="D437" s="95" t="s">
        <v>809</v>
      </c>
      <c r="F437" s="158" t="s">
        <v>2270</v>
      </c>
      <c r="G437" s="158" t="s">
        <v>2641</v>
      </c>
      <c r="H437" s="158" t="s">
        <v>2666</v>
      </c>
      <c r="I437" s="159" t="s">
        <v>2667</v>
      </c>
    </row>
    <row r="438" spans="1:9" ht="22.5" customHeight="1" x14ac:dyDescent="0.4">
      <c r="A438" s="96" t="s">
        <v>105</v>
      </c>
      <c r="B438" s="156" t="s">
        <v>246</v>
      </c>
      <c r="C438" s="96" t="s">
        <v>339</v>
      </c>
      <c r="D438" s="95" t="s">
        <v>810</v>
      </c>
      <c r="F438" s="158" t="s">
        <v>2270</v>
      </c>
      <c r="G438" s="158" t="s">
        <v>2668</v>
      </c>
      <c r="H438" s="158" t="s">
        <v>2669</v>
      </c>
      <c r="I438" s="159" t="s">
        <v>2665</v>
      </c>
    </row>
    <row r="439" spans="1:9" ht="22.5" customHeight="1" x14ac:dyDescent="0.4">
      <c r="A439" s="96" t="s">
        <v>105</v>
      </c>
      <c r="B439" s="156" t="s">
        <v>246</v>
      </c>
      <c r="C439" s="96" t="s">
        <v>339</v>
      </c>
      <c r="D439" s="95" t="s">
        <v>1020</v>
      </c>
      <c r="F439" s="158" t="s">
        <v>2270</v>
      </c>
      <c r="G439" s="158" t="s">
        <v>2668</v>
      </c>
      <c r="H439" s="158" t="s">
        <v>2669</v>
      </c>
      <c r="I439" s="159" t="s">
        <v>2670</v>
      </c>
    </row>
    <row r="440" spans="1:9" ht="22.5" customHeight="1" x14ac:dyDescent="0.4">
      <c r="A440" s="96" t="s">
        <v>105</v>
      </c>
      <c r="B440" s="156" t="s">
        <v>246</v>
      </c>
      <c r="C440" s="96" t="s">
        <v>339</v>
      </c>
      <c r="D440" s="95" t="s">
        <v>2671</v>
      </c>
      <c r="F440" s="158" t="s">
        <v>2270</v>
      </c>
      <c r="G440" s="158" t="s">
        <v>2668</v>
      </c>
      <c r="H440" s="158" t="s">
        <v>2669</v>
      </c>
      <c r="I440" s="159" t="s">
        <v>2672</v>
      </c>
    </row>
    <row r="441" spans="1:9" ht="22.5" customHeight="1" x14ac:dyDescent="0.4">
      <c r="A441" s="96" t="s">
        <v>105</v>
      </c>
      <c r="B441" s="156" t="s">
        <v>246</v>
      </c>
      <c r="C441" s="96" t="s">
        <v>339</v>
      </c>
      <c r="D441" s="95" t="s">
        <v>1392</v>
      </c>
      <c r="F441" s="158" t="s">
        <v>2270</v>
      </c>
      <c r="G441" s="158" t="s">
        <v>2668</v>
      </c>
      <c r="H441" s="158" t="s">
        <v>2669</v>
      </c>
      <c r="I441" s="159" t="s">
        <v>2673</v>
      </c>
    </row>
    <row r="442" spans="1:9" ht="22.5" customHeight="1" x14ac:dyDescent="0.4">
      <c r="A442" s="96" t="s">
        <v>105</v>
      </c>
      <c r="B442" s="156" t="s">
        <v>246</v>
      </c>
      <c r="C442" s="96" t="s">
        <v>339</v>
      </c>
      <c r="D442" s="95" t="s">
        <v>1550</v>
      </c>
      <c r="F442" s="158" t="s">
        <v>2270</v>
      </c>
      <c r="G442" s="158" t="s">
        <v>2668</v>
      </c>
      <c r="H442" s="158" t="s">
        <v>2669</v>
      </c>
      <c r="I442" s="159" t="s">
        <v>2653</v>
      </c>
    </row>
    <row r="443" spans="1:9" ht="22.5" customHeight="1" x14ac:dyDescent="0.4">
      <c r="A443" s="96" t="s">
        <v>105</v>
      </c>
      <c r="B443" s="156" t="s">
        <v>246</v>
      </c>
      <c r="C443" s="96" t="s">
        <v>339</v>
      </c>
      <c r="D443" s="95" t="s">
        <v>234</v>
      </c>
      <c r="F443" s="158" t="s">
        <v>2270</v>
      </c>
      <c r="G443" s="158" t="s">
        <v>2668</v>
      </c>
      <c r="H443" s="158" t="s">
        <v>2669</v>
      </c>
      <c r="I443" s="159" t="s">
        <v>2674</v>
      </c>
    </row>
    <row r="444" spans="1:9" ht="22.5" customHeight="1" x14ac:dyDescent="0.4">
      <c r="A444" s="96" t="s">
        <v>105</v>
      </c>
      <c r="B444" s="156" t="s">
        <v>246</v>
      </c>
      <c r="C444" s="96" t="s">
        <v>339</v>
      </c>
      <c r="D444" s="95" t="s">
        <v>1791</v>
      </c>
      <c r="F444" s="158" t="s">
        <v>2270</v>
      </c>
      <c r="G444" s="158" t="s">
        <v>2668</v>
      </c>
      <c r="H444" s="158" t="s">
        <v>2669</v>
      </c>
      <c r="I444" s="159" t="s">
        <v>2654</v>
      </c>
    </row>
    <row r="445" spans="1:9" ht="22.5" customHeight="1" x14ac:dyDescent="0.4">
      <c r="A445" s="96" t="s">
        <v>105</v>
      </c>
      <c r="B445" s="156" t="s">
        <v>246</v>
      </c>
      <c r="C445" s="96" t="s">
        <v>339</v>
      </c>
      <c r="D445" s="95" t="s">
        <v>430</v>
      </c>
      <c r="F445" s="158" t="s">
        <v>2270</v>
      </c>
      <c r="G445" s="158" t="s">
        <v>2668</v>
      </c>
      <c r="H445" s="158" t="s">
        <v>2669</v>
      </c>
      <c r="I445" s="159" t="s">
        <v>2675</v>
      </c>
    </row>
    <row r="446" spans="1:9" ht="22.5" customHeight="1" x14ac:dyDescent="0.4">
      <c r="A446" s="96" t="s">
        <v>105</v>
      </c>
      <c r="B446" s="156" t="s">
        <v>246</v>
      </c>
      <c r="C446" s="96" t="s">
        <v>339</v>
      </c>
      <c r="D446" s="95" t="s">
        <v>834</v>
      </c>
      <c r="F446" s="158" t="s">
        <v>2270</v>
      </c>
      <c r="G446" s="158" t="s">
        <v>2668</v>
      </c>
      <c r="H446" s="158" t="s">
        <v>2669</v>
      </c>
      <c r="I446" s="159" t="s">
        <v>2676</v>
      </c>
    </row>
    <row r="447" spans="1:9" ht="22.5" customHeight="1" x14ac:dyDescent="0.4">
      <c r="A447" s="96" t="s">
        <v>105</v>
      </c>
      <c r="B447" s="156" t="s">
        <v>246</v>
      </c>
      <c r="C447" s="96" t="s">
        <v>195</v>
      </c>
      <c r="D447" s="95" t="s">
        <v>811</v>
      </c>
      <c r="F447" s="158" t="s">
        <v>2270</v>
      </c>
      <c r="G447" s="158" t="s">
        <v>2668</v>
      </c>
      <c r="H447" s="158" t="s">
        <v>2677</v>
      </c>
      <c r="I447" s="159" t="s">
        <v>2678</v>
      </c>
    </row>
    <row r="448" spans="1:9" ht="22.5" customHeight="1" x14ac:dyDescent="0.4">
      <c r="A448" s="96" t="s">
        <v>105</v>
      </c>
      <c r="B448" s="156" t="s">
        <v>246</v>
      </c>
      <c r="C448" s="96" t="s">
        <v>195</v>
      </c>
      <c r="D448" s="95" t="s">
        <v>986</v>
      </c>
      <c r="F448" s="158" t="s">
        <v>2270</v>
      </c>
      <c r="G448" s="158" t="s">
        <v>2668</v>
      </c>
      <c r="H448" s="158" t="s">
        <v>2677</v>
      </c>
      <c r="I448" s="159" t="s">
        <v>2341</v>
      </c>
    </row>
    <row r="449" spans="1:9" ht="22.5" customHeight="1" x14ac:dyDescent="0.4">
      <c r="A449" s="96" t="s">
        <v>105</v>
      </c>
      <c r="B449" s="156" t="s">
        <v>246</v>
      </c>
      <c r="C449" s="96" t="s">
        <v>195</v>
      </c>
      <c r="D449" s="95" t="s">
        <v>1187</v>
      </c>
      <c r="F449" s="158" t="s">
        <v>2270</v>
      </c>
      <c r="G449" s="158" t="s">
        <v>2668</v>
      </c>
      <c r="H449" s="158" t="s">
        <v>2677</v>
      </c>
      <c r="I449" s="159" t="s">
        <v>2342</v>
      </c>
    </row>
    <row r="450" spans="1:9" ht="22.5" customHeight="1" x14ac:dyDescent="0.4">
      <c r="A450" s="96" t="s">
        <v>105</v>
      </c>
      <c r="B450" s="156" t="s">
        <v>246</v>
      </c>
      <c r="C450" s="96" t="s">
        <v>195</v>
      </c>
      <c r="D450" s="95" t="s">
        <v>1393</v>
      </c>
      <c r="F450" s="158" t="s">
        <v>2270</v>
      </c>
      <c r="G450" s="158" t="s">
        <v>2668</v>
      </c>
      <c r="H450" s="158" t="s">
        <v>2677</v>
      </c>
      <c r="I450" s="159" t="s">
        <v>2333</v>
      </c>
    </row>
    <row r="451" spans="1:9" ht="22.5" customHeight="1" x14ac:dyDescent="0.4">
      <c r="A451" s="96" t="s">
        <v>105</v>
      </c>
      <c r="B451" s="156" t="s">
        <v>248</v>
      </c>
      <c r="C451" s="96" t="s">
        <v>340</v>
      </c>
      <c r="D451" s="95" t="s">
        <v>812</v>
      </c>
      <c r="F451" s="158" t="s">
        <v>2270</v>
      </c>
      <c r="G451" s="158" t="s">
        <v>2679</v>
      </c>
      <c r="H451" s="158" t="s">
        <v>2680</v>
      </c>
      <c r="I451" s="159" t="s">
        <v>2681</v>
      </c>
    </row>
    <row r="452" spans="1:9" ht="22.5" customHeight="1" x14ac:dyDescent="0.4">
      <c r="A452" s="96" t="s">
        <v>105</v>
      </c>
      <c r="B452" s="156" t="s">
        <v>248</v>
      </c>
      <c r="C452" s="96" t="s">
        <v>340</v>
      </c>
      <c r="D452" s="95" t="s">
        <v>1021</v>
      </c>
      <c r="F452" s="158" t="s">
        <v>2270</v>
      </c>
      <c r="G452" s="158" t="s">
        <v>2679</v>
      </c>
      <c r="H452" s="158" t="s">
        <v>2680</v>
      </c>
      <c r="I452" s="159" t="s">
        <v>2682</v>
      </c>
    </row>
    <row r="453" spans="1:9" ht="22.5" customHeight="1" x14ac:dyDescent="0.4">
      <c r="A453" s="96" t="s">
        <v>105</v>
      </c>
      <c r="B453" s="156" t="s">
        <v>248</v>
      </c>
      <c r="C453" s="96" t="s">
        <v>340</v>
      </c>
      <c r="D453" s="95" t="s">
        <v>1218</v>
      </c>
      <c r="F453" s="158" t="s">
        <v>2270</v>
      </c>
      <c r="G453" s="158" t="s">
        <v>2679</v>
      </c>
      <c r="H453" s="158" t="s">
        <v>2680</v>
      </c>
      <c r="I453" s="159" t="s">
        <v>2683</v>
      </c>
    </row>
    <row r="454" spans="1:9" ht="22.5" customHeight="1" x14ac:dyDescent="0.4">
      <c r="A454" s="96" t="s">
        <v>105</v>
      </c>
      <c r="B454" s="156" t="s">
        <v>248</v>
      </c>
      <c r="C454" s="96" t="s">
        <v>340</v>
      </c>
      <c r="D454" s="95" t="s">
        <v>1394</v>
      </c>
      <c r="F454" s="158" t="s">
        <v>2270</v>
      </c>
      <c r="G454" s="158" t="s">
        <v>2679</v>
      </c>
      <c r="H454" s="158" t="s">
        <v>2680</v>
      </c>
      <c r="I454" s="159" t="s">
        <v>2684</v>
      </c>
    </row>
    <row r="455" spans="1:9" ht="22.5" customHeight="1" x14ac:dyDescent="0.4">
      <c r="A455" s="96" t="s">
        <v>105</v>
      </c>
      <c r="B455" s="156" t="s">
        <v>248</v>
      </c>
      <c r="C455" s="96" t="s">
        <v>340</v>
      </c>
      <c r="D455" s="95" t="s">
        <v>1551</v>
      </c>
      <c r="F455" s="158" t="s">
        <v>2270</v>
      </c>
      <c r="G455" s="158" t="s">
        <v>2679</v>
      </c>
      <c r="H455" s="158" t="s">
        <v>2680</v>
      </c>
      <c r="I455" s="159" t="s">
        <v>2685</v>
      </c>
    </row>
    <row r="456" spans="1:9" ht="22.5" customHeight="1" x14ac:dyDescent="0.4">
      <c r="A456" s="96" t="s">
        <v>105</v>
      </c>
      <c r="B456" s="156" t="s">
        <v>248</v>
      </c>
      <c r="C456" s="96" t="s">
        <v>340</v>
      </c>
      <c r="D456" s="95" t="s">
        <v>1684</v>
      </c>
      <c r="F456" s="158" t="s">
        <v>2270</v>
      </c>
      <c r="G456" s="158" t="s">
        <v>2679</v>
      </c>
      <c r="H456" s="158" t="s">
        <v>2680</v>
      </c>
      <c r="I456" s="159" t="s">
        <v>2686</v>
      </c>
    </row>
    <row r="457" spans="1:9" ht="22.5" customHeight="1" x14ac:dyDescent="0.4">
      <c r="A457" s="96" t="s">
        <v>105</v>
      </c>
      <c r="B457" s="156" t="s">
        <v>248</v>
      </c>
      <c r="C457" s="96" t="s">
        <v>340</v>
      </c>
      <c r="D457" s="95" t="s">
        <v>1792</v>
      </c>
      <c r="F457" s="158" t="s">
        <v>2270</v>
      </c>
      <c r="G457" s="158" t="s">
        <v>2679</v>
      </c>
      <c r="H457" s="158" t="s">
        <v>2680</v>
      </c>
      <c r="I457" s="159" t="s">
        <v>2687</v>
      </c>
    </row>
    <row r="458" spans="1:9" ht="22.5" customHeight="1" x14ac:dyDescent="0.4">
      <c r="A458" s="96" t="s">
        <v>105</v>
      </c>
      <c r="B458" s="156" t="s">
        <v>248</v>
      </c>
      <c r="C458" s="96" t="s">
        <v>340</v>
      </c>
      <c r="D458" s="95" t="s">
        <v>1886</v>
      </c>
      <c r="F458" s="158" t="s">
        <v>2270</v>
      </c>
      <c r="G458" s="158" t="s">
        <v>2679</v>
      </c>
      <c r="H458" s="158" t="s">
        <v>2680</v>
      </c>
      <c r="I458" s="159" t="s">
        <v>2688</v>
      </c>
    </row>
    <row r="459" spans="1:9" ht="22.5" customHeight="1" x14ac:dyDescent="0.4">
      <c r="A459" s="96" t="s">
        <v>105</v>
      </c>
      <c r="B459" s="156" t="s">
        <v>248</v>
      </c>
      <c r="C459" s="96" t="s">
        <v>340</v>
      </c>
      <c r="D459" s="95" t="s">
        <v>1952</v>
      </c>
      <c r="F459" s="158" t="s">
        <v>2270</v>
      </c>
      <c r="G459" s="158" t="s">
        <v>2679</v>
      </c>
      <c r="H459" s="158" t="s">
        <v>2680</v>
      </c>
      <c r="I459" s="159" t="s">
        <v>2689</v>
      </c>
    </row>
    <row r="460" spans="1:9" ht="22.5" customHeight="1" x14ac:dyDescent="0.4">
      <c r="A460" s="96" t="s">
        <v>105</v>
      </c>
      <c r="B460" s="156" t="s">
        <v>248</v>
      </c>
      <c r="C460" s="96" t="s">
        <v>340</v>
      </c>
      <c r="D460" s="95" t="s">
        <v>2690</v>
      </c>
      <c r="F460" s="158" t="s">
        <v>2270</v>
      </c>
      <c r="G460" s="158" t="s">
        <v>2679</v>
      </c>
      <c r="H460" s="158" t="s">
        <v>2680</v>
      </c>
      <c r="I460" s="159" t="s">
        <v>2691</v>
      </c>
    </row>
    <row r="461" spans="1:9" ht="22.5" customHeight="1" x14ac:dyDescent="0.4">
      <c r="A461" s="96" t="s">
        <v>105</v>
      </c>
      <c r="B461" s="156" t="s">
        <v>248</v>
      </c>
      <c r="C461" s="96" t="s">
        <v>392</v>
      </c>
      <c r="D461" s="95" t="s">
        <v>813</v>
      </c>
      <c r="F461" s="158" t="s">
        <v>2270</v>
      </c>
      <c r="G461" s="158" t="s">
        <v>2679</v>
      </c>
      <c r="H461" s="158" t="s">
        <v>2692</v>
      </c>
      <c r="I461" s="159" t="s">
        <v>2692</v>
      </c>
    </row>
    <row r="462" spans="1:9" ht="22.5" customHeight="1" x14ac:dyDescent="0.4">
      <c r="A462" s="96" t="s">
        <v>105</v>
      </c>
      <c r="B462" s="156" t="s">
        <v>248</v>
      </c>
      <c r="C462" s="96" t="s">
        <v>392</v>
      </c>
      <c r="D462" s="95" t="s">
        <v>1022</v>
      </c>
      <c r="F462" s="158" t="s">
        <v>2270</v>
      </c>
      <c r="G462" s="158" t="s">
        <v>2679</v>
      </c>
      <c r="H462" s="158" t="s">
        <v>2692</v>
      </c>
      <c r="I462" s="159" t="s">
        <v>2693</v>
      </c>
    </row>
    <row r="463" spans="1:9" ht="22.5" customHeight="1" x14ac:dyDescent="0.4">
      <c r="A463" s="96" t="s">
        <v>105</v>
      </c>
      <c r="B463" s="156" t="s">
        <v>248</v>
      </c>
      <c r="C463" s="96" t="s">
        <v>437</v>
      </c>
      <c r="D463" s="95" t="s">
        <v>814</v>
      </c>
      <c r="F463" s="158" t="s">
        <v>2270</v>
      </c>
      <c r="G463" s="158" t="s">
        <v>2679</v>
      </c>
      <c r="H463" s="158" t="s">
        <v>2694</v>
      </c>
      <c r="I463" s="159" t="s">
        <v>2695</v>
      </c>
    </row>
    <row r="464" spans="1:9" ht="22.5" customHeight="1" x14ac:dyDescent="0.4">
      <c r="A464" s="96" t="s">
        <v>105</v>
      </c>
      <c r="B464" s="156" t="s">
        <v>248</v>
      </c>
      <c r="C464" s="96" t="s">
        <v>437</v>
      </c>
      <c r="D464" s="95" t="s">
        <v>1023</v>
      </c>
      <c r="F464" s="158" t="s">
        <v>2270</v>
      </c>
      <c r="G464" s="158" t="s">
        <v>2679</v>
      </c>
      <c r="H464" s="158" t="s">
        <v>2694</v>
      </c>
      <c r="I464" s="159" t="s">
        <v>2696</v>
      </c>
    </row>
    <row r="465" spans="1:9" ht="22.5" customHeight="1" x14ac:dyDescent="0.4">
      <c r="A465" s="96" t="s">
        <v>105</v>
      </c>
      <c r="B465" s="156" t="s">
        <v>248</v>
      </c>
      <c r="C465" s="96" t="s">
        <v>437</v>
      </c>
      <c r="D465" s="95" t="s">
        <v>1219</v>
      </c>
      <c r="F465" s="158" t="s">
        <v>2270</v>
      </c>
      <c r="G465" s="158" t="s">
        <v>2679</v>
      </c>
      <c r="H465" s="158" t="s">
        <v>2694</v>
      </c>
      <c r="I465" s="159" t="s">
        <v>2697</v>
      </c>
    </row>
    <row r="466" spans="1:9" ht="22.5" customHeight="1" x14ac:dyDescent="0.4">
      <c r="A466" s="96" t="s">
        <v>105</v>
      </c>
      <c r="B466" s="156" t="s">
        <v>248</v>
      </c>
      <c r="C466" s="96" t="s">
        <v>437</v>
      </c>
      <c r="D466" s="95" t="s">
        <v>1395</v>
      </c>
      <c r="F466" s="158" t="s">
        <v>2270</v>
      </c>
      <c r="G466" s="158" t="s">
        <v>2679</v>
      </c>
      <c r="H466" s="158" t="s">
        <v>2694</v>
      </c>
      <c r="I466" s="159" t="s">
        <v>2698</v>
      </c>
    </row>
    <row r="467" spans="1:9" ht="22.5" customHeight="1" x14ac:dyDescent="0.4">
      <c r="A467" s="96" t="s">
        <v>105</v>
      </c>
      <c r="B467" s="156" t="s">
        <v>248</v>
      </c>
      <c r="C467" s="96" t="s">
        <v>437</v>
      </c>
      <c r="D467" s="95" t="s">
        <v>1552</v>
      </c>
      <c r="F467" s="158" t="s">
        <v>2270</v>
      </c>
      <c r="G467" s="158" t="s">
        <v>2679</v>
      </c>
      <c r="H467" s="158" t="s">
        <v>2694</v>
      </c>
      <c r="I467" s="159" t="s">
        <v>2699</v>
      </c>
    </row>
    <row r="468" spans="1:9" ht="22.5" customHeight="1" x14ac:dyDescent="0.4">
      <c r="A468" s="96" t="s">
        <v>105</v>
      </c>
      <c r="B468" s="156" t="s">
        <v>248</v>
      </c>
      <c r="C468" s="96" t="s">
        <v>437</v>
      </c>
      <c r="D468" s="95" t="s">
        <v>1685</v>
      </c>
      <c r="F468" s="158" t="s">
        <v>2270</v>
      </c>
      <c r="G468" s="158" t="s">
        <v>2679</v>
      </c>
      <c r="H468" s="158" t="s">
        <v>2694</v>
      </c>
      <c r="I468" s="159" t="s">
        <v>2700</v>
      </c>
    </row>
    <row r="469" spans="1:9" ht="22.5" customHeight="1" x14ac:dyDescent="0.4">
      <c r="A469" s="96" t="s">
        <v>105</v>
      </c>
      <c r="B469" s="156" t="s">
        <v>248</v>
      </c>
      <c r="C469" s="96" t="s">
        <v>437</v>
      </c>
      <c r="D469" s="95" t="s">
        <v>1793</v>
      </c>
      <c r="F469" s="158" t="s">
        <v>2270</v>
      </c>
      <c r="G469" s="158" t="s">
        <v>2679</v>
      </c>
      <c r="H469" s="158" t="s">
        <v>2694</v>
      </c>
      <c r="I469" s="159" t="s">
        <v>2701</v>
      </c>
    </row>
    <row r="470" spans="1:9" ht="22.5" customHeight="1" x14ac:dyDescent="0.4">
      <c r="A470" s="96" t="s">
        <v>105</v>
      </c>
      <c r="B470" s="156" t="s">
        <v>248</v>
      </c>
      <c r="C470" s="96" t="s">
        <v>437</v>
      </c>
      <c r="D470" s="95" t="s">
        <v>1887</v>
      </c>
      <c r="F470" s="158" t="s">
        <v>2270</v>
      </c>
      <c r="G470" s="158" t="s">
        <v>2679</v>
      </c>
      <c r="H470" s="158" t="s">
        <v>2694</v>
      </c>
      <c r="I470" s="159" t="s">
        <v>2702</v>
      </c>
    </row>
    <row r="471" spans="1:9" ht="22.5" customHeight="1" x14ac:dyDescent="0.4">
      <c r="A471" s="96" t="s">
        <v>105</v>
      </c>
      <c r="B471" s="156" t="s">
        <v>248</v>
      </c>
      <c r="C471" s="96" t="s">
        <v>437</v>
      </c>
      <c r="D471" s="95" t="s">
        <v>1953</v>
      </c>
      <c r="F471" s="158" t="s">
        <v>2270</v>
      </c>
      <c r="G471" s="158" t="s">
        <v>2679</v>
      </c>
      <c r="H471" s="158" t="s">
        <v>2694</v>
      </c>
      <c r="I471" s="159" t="s">
        <v>2703</v>
      </c>
    </row>
    <row r="472" spans="1:9" ht="22.5" customHeight="1" x14ac:dyDescent="0.4">
      <c r="A472" s="96" t="s">
        <v>105</v>
      </c>
      <c r="B472" s="156" t="s">
        <v>248</v>
      </c>
      <c r="C472" s="96" t="s">
        <v>437</v>
      </c>
      <c r="D472" s="95" t="s">
        <v>2704</v>
      </c>
      <c r="F472" s="158" t="s">
        <v>2270</v>
      </c>
      <c r="G472" s="158" t="s">
        <v>2679</v>
      </c>
      <c r="H472" s="158" t="s">
        <v>2694</v>
      </c>
      <c r="I472" s="159" t="s">
        <v>2705</v>
      </c>
    </row>
    <row r="473" spans="1:9" ht="22.5" customHeight="1" x14ac:dyDescent="0.4">
      <c r="A473" s="96" t="s">
        <v>158</v>
      </c>
      <c r="B473" s="156" t="s">
        <v>159</v>
      </c>
      <c r="C473" s="96" t="s">
        <v>160</v>
      </c>
      <c r="D473" s="94" t="s">
        <v>161</v>
      </c>
      <c r="F473" s="158" t="s">
        <v>2706</v>
      </c>
      <c r="G473" s="158" t="s">
        <v>2707</v>
      </c>
      <c r="H473" s="158" t="s">
        <v>2708</v>
      </c>
      <c r="I473" s="159" t="s">
        <v>2709</v>
      </c>
    </row>
    <row r="474" spans="1:9" ht="22.5" customHeight="1" x14ac:dyDescent="0.4">
      <c r="A474" s="96" t="s">
        <v>158</v>
      </c>
      <c r="B474" s="156" t="s">
        <v>159</v>
      </c>
      <c r="C474" s="96" t="s">
        <v>160</v>
      </c>
      <c r="D474" s="94" t="s">
        <v>1024</v>
      </c>
      <c r="F474" s="158" t="s">
        <v>2706</v>
      </c>
      <c r="G474" s="158" t="s">
        <v>2707</v>
      </c>
      <c r="H474" s="158" t="s">
        <v>2708</v>
      </c>
      <c r="I474" s="159" t="s">
        <v>2710</v>
      </c>
    </row>
    <row r="475" spans="1:9" ht="22.5" customHeight="1" x14ac:dyDescent="0.4">
      <c r="A475" s="96" t="s">
        <v>158</v>
      </c>
      <c r="B475" s="156" t="s">
        <v>159</v>
      </c>
      <c r="C475" s="96" t="s">
        <v>160</v>
      </c>
      <c r="D475" s="94" t="s">
        <v>1220</v>
      </c>
      <c r="F475" s="158" t="s">
        <v>2706</v>
      </c>
      <c r="G475" s="158" t="s">
        <v>2707</v>
      </c>
      <c r="H475" s="158" t="s">
        <v>2708</v>
      </c>
      <c r="I475" s="159" t="s">
        <v>2711</v>
      </c>
    </row>
    <row r="476" spans="1:9" ht="22.5" customHeight="1" x14ac:dyDescent="0.4">
      <c r="A476" s="96" t="s">
        <v>158</v>
      </c>
      <c r="B476" s="156" t="s">
        <v>159</v>
      </c>
      <c r="C476" s="96" t="s">
        <v>160</v>
      </c>
      <c r="D476" s="94" t="s">
        <v>1396</v>
      </c>
      <c r="F476" s="158" t="s">
        <v>2706</v>
      </c>
      <c r="G476" s="158" t="s">
        <v>2707</v>
      </c>
      <c r="H476" s="158" t="s">
        <v>2708</v>
      </c>
      <c r="I476" s="159" t="s">
        <v>2712</v>
      </c>
    </row>
    <row r="477" spans="1:9" ht="22.5" customHeight="1" x14ac:dyDescent="0.4">
      <c r="A477" s="96" t="s">
        <v>158</v>
      </c>
      <c r="B477" s="156" t="s">
        <v>159</v>
      </c>
      <c r="C477" s="96" t="s">
        <v>160</v>
      </c>
      <c r="D477" s="94" t="s">
        <v>1553</v>
      </c>
      <c r="F477" s="158" t="s">
        <v>2706</v>
      </c>
      <c r="G477" s="158" t="s">
        <v>2707</v>
      </c>
      <c r="H477" s="158" t="s">
        <v>2708</v>
      </c>
      <c r="I477" s="159" t="s">
        <v>2713</v>
      </c>
    </row>
    <row r="478" spans="1:9" ht="22.5" customHeight="1" x14ac:dyDescent="0.4">
      <c r="A478" s="96" t="s">
        <v>158</v>
      </c>
      <c r="B478" s="156" t="s">
        <v>159</v>
      </c>
      <c r="C478" s="96" t="s">
        <v>160</v>
      </c>
      <c r="D478" s="94" t="s">
        <v>1686</v>
      </c>
      <c r="F478" s="158" t="s">
        <v>2706</v>
      </c>
      <c r="G478" s="158" t="s">
        <v>2707</v>
      </c>
      <c r="H478" s="158" t="s">
        <v>2708</v>
      </c>
      <c r="I478" s="159" t="s">
        <v>2714</v>
      </c>
    </row>
    <row r="479" spans="1:9" ht="22.5" customHeight="1" x14ac:dyDescent="0.4">
      <c r="A479" s="96" t="s">
        <v>158</v>
      </c>
      <c r="B479" s="156" t="s">
        <v>159</v>
      </c>
      <c r="C479" s="96" t="s">
        <v>160</v>
      </c>
      <c r="D479" s="94" t="s">
        <v>1794</v>
      </c>
      <c r="F479" s="158" t="s">
        <v>2706</v>
      </c>
      <c r="G479" s="158" t="s">
        <v>2707</v>
      </c>
      <c r="H479" s="158" t="s">
        <v>2708</v>
      </c>
      <c r="I479" s="159" t="s">
        <v>2715</v>
      </c>
    </row>
    <row r="480" spans="1:9" ht="22.5" customHeight="1" x14ac:dyDescent="0.4">
      <c r="A480" s="96" t="s">
        <v>158</v>
      </c>
      <c r="B480" s="156" t="s">
        <v>159</v>
      </c>
      <c r="C480" s="96" t="s">
        <v>160</v>
      </c>
      <c r="D480" s="94" t="s">
        <v>1888</v>
      </c>
      <c r="F480" s="158" t="s">
        <v>2706</v>
      </c>
      <c r="G480" s="158" t="s">
        <v>2707</v>
      </c>
      <c r="H480" s="158" t="s">
        <v>2708</v>
      </c>
      <c r="I480" s="159" t="s">
        <v>2716</v>
      </c>
    </row>
    <row r="481" spans="1:9" ht="22.5" customHeight="1" x14ac:dyDescent="0.4">
      <c r="A481" s="96" t="s">
        <v>158</v>
      </c>
      <c r="B481" s="156" t="s">
        <v>159</v>
      </c>
      <c r="C481" s="96" t="s">
        <v>160</v>
      </c>
      <c r="D481" s="94" t="s">
        <v>1954</v>
      </c>
      <c r="F481" s="158" t="s">
        <v>2706</v>
      </c>
      <c r="G481" s="158" t="s">
        <v>2707</v>
      </c>
      <c r="H481" s="158" t="s">
        <v>2708</v>
      </c>
      <c r="I481" s="159" t="s">
        <v>2717</v>
      </c>
    </row>
    <row r="482" spans="1:9" ht="22.5" customHeight="1" x14ac:dyDescent="0.4">
      <c r="A482" s="96" t="s">
        <v>158</v>
      </c>
      <c r="B482" s="156" t="s">
        <v>159</v>
      </c>
      <c r="C482" s="96" t="s">
        <v>160</v>
      </c>
      <c r="D482" s="94" t="s">
        <v>2003</v>
      </c>
      <c r="F482" s="158" t="s">
        <v>2706</v>
      </c>
      <c r="G482" s="158" t="s">
        <v>2707</v>
      </c>
      <c r="H482" s="158" t="s">
        <v>2708</v>
      </c>
      <c r="I482" s="159" t="s">
        <v>2718</v>
      </c>
    </row>
    <row r="483" spans="1:9" ht="22.5" customHeight="1" x14ac:dyDescent="0.4">
      <c r="A483" s="96" t="s">
        <v>158</v>
      </c>
      <c r="B483" s="156" t="s">
        <v>159</v>
      </c>
      <c r="C483" s="96" t="s">
        <v>160</v>
      </c>
      <c r="D483" s="94" t="s">
        <v>2038</v>
      </c>
      <c r="F483" s="158" t="s">
        <v>2706</v>
      </c>
      <c r="G483" s="158" t="s">
        <v>2707</v>
      </c>
      <c r="H483" s="158" t="s">
        <v>2708</v>
      </c>
      <c r="I483" s="159" t="s">
        <v>2719</v>
      </c>
    </row>
    <row r="484" spans="1:9" ht="22.5" customHeight="1" x14ac:dyDescent="0.4">
      <c r="A484" s="96" t="s">
        <v>158</v>
      </c>
      <c r="B484" s="156" t="s">
        <v>159</v>
      </c>
      <c r="C484" s="96" t="s">
        <v>160</v>
      </c>
      <c r="D484" s="94" t="s">
        <v>2004</v>
      </c>
      <c r="F484" s="158" t="s">
        <v>2706</v>
      </c>
      <c r="G484" s="158" t="s">
        <v>2707</v>
      </c>
      <c r="H484" s="158" t="s">
        <v>2708</v>
      </c>
      <c r="I484" s="159" t="s">
        <v>2720</v>
      </c>
    </row>
    <row r="485" spans="1:9" ht="22.5" customHeight="1" x14ac:dyDescent="0.4">
      <c r="A485" s="96" t="s">
        <v>158</v>
      </c>
      <c r="B485" s="156" t="s">
        <v>159</v>
      </c>
      <c r="C485" s="96" t="s">
        <v>160</v>
      </c>
      <c r="D485" s="94" t="s">
        <v>2090</v>
      </c>
      <c r="F485" s="158" t="s">
        <v>2706</v>
      </c>
      <c r="G485" s="158" t="s">
        <v>2707</v>
      </c>
      <c r="H485" s="158" t="s">
        <v>2708</v>
      </c>
      <c r="I485" s="159" t="s">
        <v>2721</v>
      </c>
    </row>
    <row r="486" spans="1:9" ht="22.5" customHeight="1" x14ac:dyDescent="0.4">
      <c r="A486" s="96" t="s">
        <v>158</v>
      </c>
      <c r="B486" s="156" t="s">
        <v>159</v>
      </c>
      <c r="C486" s="96" t="s">
        <v>160</v>
      </c>
      <c r="D486" s="94" t="s">
        <v>2109</v>
      </c>
      <c r="F486" s="158" t="s">
        <v>2706</v>
      </c>
      <c r="G486" s="158" t="s">
        <v>2707</v>
      </c>
      <c r="H486" s="158" t="s">
        <v>2708</v>
      </c>
      <c r="I486" s="159" t="s">
        <v>2722</v>
      </c>
    </row>
    <row r="487" spans="1:9" ht="22.5" customHeight="1" x14ac:dyDescent="0.4">
      <c r="A487" s="96" t="s">
        <v>158</v>
      </c>
      <c r="B487" s="156" t="s">
        <v>159</v>
      </c>
      <c r="C487" s="96" t="s">
        <v>160</v>
      </c>
      <c r="D487" s="94" t="s">
        <v>2124</v>
      </c>
      <c r="F487" s="158" t="s">
        <v>2706</v>
      </c>
      <c r="G487" s="158" t="s">
        <v>2707</v>
      </c>
      <c r="H487" s="158" t="s">
        <v>2708</v>
      </c>
      <c r="I487" s="159" t="s">
        <v>2723</v>
      </c>
    </row>
    <row r="488" spans="1:9" ht="22.5" customHeight="1" x14ac:dyDescent="0.4">
      <c r="A488" s="96" t="s">
        <v>158</v>
      </c>
      <c r="B488" s="156" t="s">
        <v>159</v>
      </c>
      <c r="C488" s="96" t="s">
        <v>160</v>
      </c>
      <c r="D488" s="94" t="s">
        <v>2137</v>
      </c>
      <c r="F488" s="158" t="s">
        <v>2706</v>
      </c>
      <c r="G488" s="158" t="s">
        <v>2707</v>
      </c>
      <c r="H488" s="158" t="s">
        <v>2708</v>
      </c>
      <c r="I488" s="159" t="s">
        <v>2724</v>
      </c>
    </row>
    <row r="489" spans="1:9" ht="22.5" customHeight="1" x14ac:dyDescent="0.4">
      <c r="A489" s="96" t="s">
        <v>158</v>
      </c>
      <c r="B489" s="156" t="s">
        <v>159</v>
      </c>
      <c r="C489" s="96" t="s">
        <v>160</v>
      </c>
      <c r="D489" s="94" t="s">
        <v>2146</v>
      </c>
      <c r="F489" s="158" t="s">
        <v>2706</v>
      </c>
      <c r="G489" s="158" t="s">
        <v>2707</v>
      </c>
      <c r="H489" s="158" t="s">
        <v>2708</v>
      </c>
      <c r="I489" s="159" t="s">
        <v>2725</v>
      </c>
    </row>
    <row r="490" spans="1:9" ht="22.5" customHeight="1" x14ac:dyDescent="0.4">
      <c r="A490" s="96" t="s">
        <v>158</v>
      </c>
      <c r="B490" s="156" t="s">
        <v>159</v>
      </c>
      <c r="C490" s="96" t="s">
        <v>160</v>
      </c>
      <c r="D490" s="94" t="s">
        <v>2152</v>
      </c>
      <c r="F490" s="158" t="s">
        <v>2706</v>
      </c>
      <c r="G490" s="158" t="s">
        <v>2707</v>
      </c>
      <c r="H490" s="158" t="s">
        <v>2708</v>
      </c>
      <c r="I490" s="159" t="s">
        <v>2726</v>
      </c>
    </row>
    <row r="491" spans="1:9" ht="22.5" customHeight="1" x14ac:dyDescent="0.4">
      <c r="A491" s="96" t="s">
        <v>158</v>
      </c>
      <c r="B491" s="156" t="s">
        <v>159</v>
      </c>
      <c r="C491" s="96" t="s">
        <v>160</v>
      </c>
      <c r="D491" s="94" t="s">
        <v>2727</v>
      </c>
      <c r="F491" s="158" t="s">
        <v>2706</v>
      </c>
      <c r="G491" s="158" t="s">
        <v>2707</v>
      </c>
      <c r="H491" s="158" t="s">
        <v>2708</v>
      </c>
      <c r="I491" s="159" t="s">
        <v>2728</v>
      </c>
    </row>
    <row r="492" spans="1:9" ht="22.5" customHeight="1" x14ac:dyDescent="0.4">
      <c r="A492" s="96" t="s">
        <v>158</v>
      </c>
      <c r="B492" s="156" t="s">
        <v>159</v>
      </c>
      <c r="C492" s="96" t="s">
        <v>160</v>
      </c>
      <c r="D492" s="94" t="s">
        <v>2729</v>
      </c>
      <c r="F492" s="158" t="s">
        <v>2706</v>
      </c>
      <c r="G492" s="158" t="s">
        <v>2707</v>
      </c>
      <c r="H492" s="158" t="s">
        <v>2708</v>
      </c>
      <c r="I492" s="159" t="s">
        <v>2730</v>
      </c>
    </row>
    <row r="493" spans="1:9" ht="22.5" customHeight="1" x14ac:dyDescent="0.4">
      <c r="A493" s="96" t="s">
        <v>158</v>
      </c>
      <c r="B493" s="156" t="s">
        <v>159</v>
      </c>
      <c r="C493" s="96" t="s">
        <v>160</v>
      </c>
      <c r="D493" s="94" t="s">
        <v>815</v>
      </c>
      <c r="F493" s="158" t="s">
        <v>2706</v>
      </c>
      <c r="G493" s="158" t="s">
        <v>2707</v>
      </c>
      <c r="H493" s="158" t="s">
        <v>2708</v>
      </c>
      <c r="I493" s="159" t="s">
        <v>2731</v>
      </c>
    </row>
    <row r="494" spans="1:9" ht="22.5" customHeight="1" x14ac:dyDescent="0.4">
      <c r="A494" s="96" t="s">
        <v>158</v>
      </c>
      <c r="B494" s="156" t="s">
        <v>159</v>
      </c>
      <c r="C494" s="96" t="s">
        <v>393</v>
      </c>
      <c r="D494" s="94" t="s">
        <v>815</v>
      </c>
      <c r="F494" s="158" t="s">
        <v>2706</v>
      </c>
      <c r="G494" s="158" t="s">
        <v>2707</v>
      </c>
      <c r="H494" s="158" t="s">
        <v>2732</v>
      </c>
      <c r="I494" s="159" t="s">
        <v>2731</v>
      </c>
    </row>
    <row r="495" spans="1:9" ht="22.5" customHeight="1" x14ac:dyDescent="0.4">
      <c r="A495" s="96" t="s">
        <v>158</v>
      </c>
      <c r="B495" s="156" t="s">
        <v>159</v>
      </c>
      <c r="C495" s="96" t="s">
        <v>393</v>
      </c>
      <c r="D495" s="94" t="s">
        <v>1025</v>
      </c>
      <c r="F495" s="158" t="s">
        <v>2706</v>
      </c>
      <c r="G495" s="158" t="s">
        <v>2707</v>
      </c>
      <c r="H495" s="158" t="s">
        <v>2732</v>
      </c>
      <c r="I495" s="159" t="s">
        <v>2733</v>
      </c>
    </row>
    <row r="496" spans="1:9" ht="22.5" customHeight="1" x14ac:dyDescent="0.4">
      <c r="A496" s="96" t="s">
        <v>158</v>
      </c>
      <c r="B496" s="156" t="s">
        <v>159</v>
      </c>
      <c r="C496" s="96" t="s">
        <v>393</v>
      </c>
      <c r="D496" s="94" t="s">
        <v>1221</v>
      </c>
      <c r="F496" s="158" t="s">
        <v>2706</v>
      </c>
      <c r="G496" s="158" t="s">
        <v>2707</v>
      </c>
      <c r="H496" s="158" t="s">
        <v>2732</v>
      </c>
      <c r="I496" s="159" t="s">
        <v>2734</v>
      </c>
    </row>
    <row r="497" spans="1:9" ht="22.5" customHeight="1" x14ac:dyDescent="0.4">
      <c r="A497" s="96" t="s">
        <v>158</v>
      </c>
      <c r="B497" s="156" t="s">
        <v>159</v>
      </c>
      <c r="C497" s="96" t="s">
        <v>393</v>
      </c>
      <c r="D497" s="94" t="s">
        <v>1397</v>
      </c>
      <c r="F497" s="158" t="s">
        <v>2706</v>
      </c>
      <c r="G497" s="158" t="s">
        <v>2707</v>
      </c>
      <c r="H497" s="158" t="s">
        <v>2732</v>
      </c>
      <c r="I497" s="159" t="s">
        <v>2735</v>
      </c>
    </row>
    <row r="498" spans="1:9" ht="22.5" customHeight="1" x14ac:dyDescent="0.4">
      <c r="A498" s="96" t="s">
        <v>158</v>
      </c>
      <c r="B498" s="156" t="s">
        <v>159</v>
      </c>
      <c r="C498" s="96" t="s">
        <v>438</v>
      </c>
      <c r="D498" s="94" t="s">
        <v>815</v>
      </c>
      <c r="F498" s="158" t="s">
        <v>2706</v>
      </c>
      <c r="G498" s="158" t="s">
        <v>2707</v>
      </c>
      <c r="H498" s="158" t="s">
        <v>2736</v>
      </c>
      <c r="I498" s="159" t="s">
        <v>2731</v>
      </c>
    </row>
    <row r="499" spans="1:9" ht="22.5" customHeight="1" x14ac:dyDescent="0.4">
      <c r="A499" s="96" t="s">
        <v>158</v>
      </c>
      <c r="B499" s="156" t="s">
        <v>159</v>
      </c>
      <c r="C499" s="96" t="s">
        <v>438</v>
      </c>
      <c r="D499" s="94" t="s">
        <v>1026</v>
      </c>
      <c r="F499" s="158" t="s">
        <v>2706</v>
      </c>
      <c r="G499" s="158" t="s">
        <v>2707</v>
      </c>
      <c r="H499" s="158" t="s">
        <v>2736</v>
      </c>
      <c r="I499" s="159" t="s">
        <v>2737</v>
      </c>
    </row>
    <row r="500" spans="1:9" ht="22.5" customHeight="1" x14ac:dyDescent="0.4">
      <c r="A500" s="96" t="s">
        <v>158</v>
      </c>
      <c r="B500" s="156" t="s">
        <v>159</v>
      </c>
      <c r="C500" s="96" t="s">
        <v>438</v>
      </c>
      <c r="D500" s="94" t="s">
        <v>2738</v>
      </c>
      <c r="F500" s="158" t="s">
        <v>2706</v>
      </c>
      <c r="G500" s="158" t="s">
        <v>2707</v>
      </c>
      <c r="H500" s="158" t="s">
        <v>2736</v>
      </c>
      <c r="I500" s="159" t="s">
        <v>2739</v>
      </c>
    </row>
    <row r="501" spans="1:9" ht="22.5" customHeight="1" x14ac:dyDescent="0.4">
      <c r="A501" s="96" t="s">
        <v>158</v>
      </c>
      <c r="B501" s="156" t="s">
        <v>159</v>
      </c>
      <c r="C501" s="96" t="s">
        <v>438</v>
      </c>
      <c r="D501" s="94" t="s">
        <v>1398</v>
      </c>
      <c r="F501" s="158" t="s">
        <v>2706</v>
      </c>
      <c r="G501" s="158" t="s">
        <v>2707</v>
      </c>
      <c r="H501" s="158" t="s">
        <v>2736</v>
      </c>
      <c r="I501" s="159" t="s">
        <v>2740</v>
      </c>
    </row>
    <row r="502" spans="1:9" ht="22.5" customHeight="1" x14ac:dyDescent="0.4">
      <c r="A502" s="96" t="s">
        <v>158</v>
      </c>
      <c r="B502" s="156" t="s">
        <v>159</v>
      </c>
      <c r="C502" s="96" t="s">
        <v>438</v>
      </c>
      <c r="D502" s="94" t="s">
        <v>1554</v>
      </c>
      <c r="F502" s="158" t="s">
        <v>2706</v>
      </c>
      <c r="G502" s="158" t="s">
        <v>2707</v>
      </c>
      <c r="H502" s="158" t="s">
        <v>2736</v>
      </c>
      <c r="I502" s="159" t="s">
        <v>2741</v>
      </c>
    </row>
    <row r="503" spans="1:9" ht="22.5" customHeight="1" x14ac:dyDescent="0.4">
      <c r="A503" s="96" t="s">
        <v>158</v>
      </c>
      <c r="B503" s="156" t="s">
        <v>159</v>
      </c>
      <c r="C503" s="96" t="s">
        <v>438</v>
      </c>
      <c r="D503" s="94" t="s">
        <v>1687</v>
      </c>
      <c r="F503" s="158" t="s">
        <v>2706</v>
      </c>
      <c r="G503" s="158" t="s">
        <v>2707</v>
      </c>
      <c r="H503" s="158" t="s">
        <v>2736</v>
      </c>
      <c r="I503" s="159" t="s">
        <v>2742</v>
      </c>
    </row>
    <row r="504" spans="1:9" ht="22.5" customHeight="1" x14ac:dyDescent="0.4">
      <c r="A504" s="96" t="s">
        <v>158</v>
      </c>
      <c r="B504" s="156" t="s">
        <v>159</v>
      </c>
      <c r="C504" s="96" t="s">
        <v>438</v>
      </c>
      <c r="D504" s="94" t="s">
        <v>1795</v>
      </c>
      <c r="F504" s="158" t="s">
        <v>2706</v>
      </c>
      <c r="G504" s="158" t="s">
        <v>2707</v>
      </c>
      <c r="H504" s="158" t="s">
        <v>2736</v>
      </c>
      <c r="I504" s="159" t="s">
        <v>2743</v>
      </c>
    </row>
    <row r="505" spans="1:9" ht="22.5" customHeight="1" x14ac:dyDescent="0.4">
      <c r="A505" s="96" t="s">
        <v>158</v>
      </c>
      <c r="B505" s="156" t="s">
        <v>159</v>
      </c>
      <c r="C505" s="96" t="s">
        <v>466</v>
      </c>
      <c r="D505" s="94" t="s">
        <v>815</v>
      </c>
      <c r="F505" s="158" t="s">
        <v>2706</v>
      </c>
      <c r="G505" s="158" t="s">
        <v>2707</v>
      </c>
      <c r="H505" s="158" t="s">
        <v>2744</v>
      </c>
      <c r="I505" s="159" t="s">
        <v>2731</v>
      </c>
    </row>
    <row r="506" spans="1:9" ht="22.5" customHeight="1" x14ac:dyDescent="0.4">
      <c r="A506" s="96" t="s">
        <v>158</v>
      </c>
      <c r="B506" s="156" t="s">
        <v>159</v>
      </c>
      <c r="C506" s="96" t="s">
        <v>466</v>
      </c>
      <c r="D506" s="94" t="s">
        <v>1027</v>
      </c>
      <c r="F506" s="158" t="s">
        <v>2706</v>
      </c>
      <c r="G506" s="158" t="s">
        <v>2707</v>
      </c>
      <c r="H506" s="158" t="s">
        <v>2744</v>
      </c>
      <c r="I506" s="159" t="s">
        <v>2745</v>
      </c>
    </row>
    <row r="507" spans="1:9" ht="22.5" customHeight="1" x14ac:dyDescent="0.4">
      <c r="A507" s="96" t="s">
        <v>158</v>
      </c>
      <c r="B507" s="156" t="s">
        <v>159</v>
      </c>
      <c r="C507" s="96" t="s">
        <v>466</v>
      </c>
      <c r="D507" s="94" t="s">
        <v>1223</v>
      </c>
      <c r="F507" s="158" t="s">
        <v>2706</v>
      </c>
      <c r="G507" s="158" t="s">
        <v>2707</v>
      </c>
      <c r="H507" s="158" t="s">
        <v>2744</v>
      </c>
      <c r="I507" s="159" t="s">
        <v>2746</v>
      </c>
    </row>
    <row r="508" spans="1:9" ht="22.5" customHeight="1" x14ac:dyDescent="0.4">
      <c r="A508" s="96" t="s">
        <v>158</v>
      </c>
      <c r="B508" s="156" t="s">
        <v>159</v>
      </c>
      <c r="C508" s="96" t="s">
        <v>466</v>
      </c>
      <c r="D508" s="94" t="s">
        <v>1399</v>
      </c>
      <c r="F508" s="158" t="s">
        <v>2706</v>
      </c>
      <c r="G508" s="158" t="s">
        <v>2707</v>
      </c>
      <c r="H508" s="158" t="s">
        <v>2744</v>
      </c>
      <c r="I508" s="159" t="s">
        <v>2747</v>
      </c>
    </row>
    <row r="509" spans="1:9" ht="22.5" customHeight="1" x14ac:dyDescent="0.4">
      <c r="A509" s="96" t="s">
        <v>158</v>
      </c>
      <c r="B509" s="156" t="s">
        <v>159</v>
      </c>
      <c r="C509" s="96" t="s">
        <v>466</v>
      </c>
      <c r="D509" s="94" t="s">
        <v>1555</v>
      </c>
      <c r="F509" s="158" t="s">
        <v>2706</v>
      </c>
      <c r="G509" s="158" t="s">
        <v>2707</v>
      </c>
      <c r="H509" s="158" t="s">
        <v>2744</v>
      </c>
      <c r="I509" s="159" t="s">
        <v>2748</v>
      </c>
    </row>
    <row r="510" spans="1:9" ht="22.5" customHeight="1" x14ac:dyDescent="0.4">
      <c r="A510" s="96" t="s">
        <v>158</v>
      </c>
      <c r="B510" s="156" t="s">
        <v>159</v>
      </c>
      <c r="C510" s="96" t="s">
        <v>466</v>
      </c>
      <c r="D510" s="94" t="s">
        <v>2749</v>
      </c>
      <c r="F510" s="158" t="s">
        <v>2706</v>
      </c>
      <c r="G510" s="158" t="s">
        <v>2707</v>
      </c>
      <c r="H510" s="158" t="s">
        <v>2744</v>
      </c>
      <c r="I510" s="159" t="s">
        <v>2750</v>
      </c>
    </row>
    <row r="511" spans="1:9" ht="22.5" customHeight="1" x14ac:dyDescent="0.4">
      <c r="A511" s="96" t="s">
        <v>158</v>
      </c>
      <c r="B511" s="156" t="s">
        <v>159</v>
      </c>
      <c r="C511" s="96" t="s">
        <v>466</v>
      </c>
      <c r="D511" s="94" t="s">
        <v>1796</v>
      </c>
      <c r="F511" s="158" t="s">
        <v>2706</v>
      </c>
      <c r="G511" s="158" t="s">
        <v>2707</v>
      </c>
      <c r="H511" s="158" t="s">
        <v>2744</v>
      </c>
      <c r="I511" s="159" t="s">
        <v>2751</v>
      </c>
    </row>
    <row r="512" spans="1:9" ht="22.5" customHeight="1" x14ac:dyDescent="0.4">
      <c r="A512" s="96" t="s">
        <v>158</v>
      </c>
      <c r="B512" s="156" t="s">
        <v>159</v>
      </c>
      <c r="C512" s="96" t="s">
        <v>466</v>
      </c>
      <c r="D512" s="94" t="s">
        <v>1889</v>
      </c>
      <c r="F512" s="158" t="s">
        <v>2706</v>
      </c>
      <c r="G512" s="158" t="s">
        <v>2707</v>
      </c>
      <c r="H512" s="158" t="s">
        <v>2744</v>
      </c>
      <c r="I512" s="159" t="s">
        <v>2752</v>
      </c>
    </row>
    <row r="513" spans="1:9" ht="22.5" customHeight="1" x14ac:dyDescent="0.4">
      <c r="A513" s="96" t="s">
        <v>158</v>
      </c>
      <c r="B513" s="156" t="s">
        <v>159</v>
      </c>
      <c r="C513" s="96" t="s">
        <v>466</v>
      </c>
      <c r="D513" s="94" t="s">
        <v>1955</v>
      </c>
      <c r="F513" s="158" t="s">
        <v>2706</v>
      </c>
      <c r="G513" s="158" t="s">
        <v>2707</v>
      </c>
      <c r="H513" s="158" t="s">
        <v>2744</v>
      </c>
      <c r="I513" s="159" t="s">
        <v>2753</v>
      </c>
    </row>
    <row r="514" spans="1:9" ht="22.5" customHeight="1" x14ac:dyDescent="0.4">
      <c r="A514" s="96" t="s">
        <v>158</v>
      </c>
      <c r="B514" s="156" t="s">
        <v>159</v>
      </c>
      <c r="C514" s="96" t="s">
        <v>466</v>
      </c>
      <c r="D514" s="94" t="s">
        <v>2004</v>
      </c>
      <c r="F514" s="158" t="s">
        <v>2706</v>
      </c>
      <c r="G514" s="158" t="s">
        <v>2707</v>
      </c>
      <c r="H514" s="158" t="s">
        <v>2744</v>
      </c>
      <c r="I514" s="159" t="s">
        <v>2720</v>
      </c>
    </row>
    <row r="515" spans="1:9" ht="22.5" customHeight="1" x14ac:dyDescent="0.4">
      <c r="A515" s="96" t="s">
        <v>158</v>
      </c>
      <c r="B515" s="156" t="s">
        <v>159</v>
      </c>
      <c r="C515" s="96" t="s">
        <v>466</v>
      </c>
      <c r="D515" s="94" t="s">
        <v>2039</v>
      </c>
      <c r="F515" s="158" t="s">
        <v>2706</v>
      </c>
      <c r="G515" s="158" t="s">
        <v>2707</v>
      </c>
      <c r="H515" s="158" t="s">
        <v>2744</v>
      </c>
      <c r="I515" s="159" t="s">
        <v>2754</v>
      </c>
    </row>
    <row r="516" spans="1:9" ht="22.5" customHeight="1" x14ac:dyDescent="0.4">
      <c r="A516" s="96" t="s">
        <v>158</v>
      </c>
      <c r="B516" s="156" t="s">
        <v>159</v>
      </c>
      <c r="C516" s="96" t="s">
        <v>466</v>
      </c>
      <c r="D516" s="94" t="s">
        <v>2727</v>
      </c>
      <c r="F516" s="158" t="s">
        <v>2706</v>
      </c>
      <c r="G516" s="158" t="s">
        <v>2707</v>
      </c>
      <c r="H516" s="158" t="s">
        <v>2744</v>
      </c>
      <c r="I516" s="159" t="s">
        <v>2728</v>
      </c>
    </row>
    <row r="517" spans="1:9" ht="22.5" customHeight="1" x14ac:dyDescent="0.4">
      <c r="A517" s="96" t="s">
        <v>158</v>
      </c>
      <c r="B517" s="156" t="s">
        <v>159</v>
      </c>
      <c r="C517" s="96" t="s">
        <v>466</v>
      </c>
      <c r="D517" s="94" t="s">
        <v>1795</v>
      </c>
      <c r="F517" s="158" t="s">
        <v>2706</v>
      </c>
      <c r="G517" s="158" t="s">
        <v>2707</v>
      </c>
      <c r="H517" s="158" t="s">
        <v>2744</v>
      </c>
      <c r="I517" s="159" t="s">
        <v>2743</v>
      </c>
    </row>
    <row r="518" spans="1:9" ht="22.5" customHeight="1" x14ac:dyDescent="0.4">
      <c r="A518" s="96" t="s">
        <v>158</v>
      </c>
      <c r="B518" s="156" t="s">
        <v>159</v>
      </c>
      <c r="C518" s="96" t="s">
        <v>466</v>
      </c>
      <c r="D518" s="94" t="s">
        <v>2110</v>
      </c>
      <c r="F518" s="158" t="s">
        <v>2706</v>
      </c>
      <c r="G518" s="158" t="s">
        <v>2707</v>
      </c>
      <c r="H518" s="158" t="s">
        <v>2744</v>
      </c>
      <c r="I518" s="159" t="s">
        <v>2755</v>
      </c>
    </row>
    <row r="519" spans="1:9" ht="22.5" customHeight="1" x14ac:dyDescent="0.4">
      <c r="A519" s="96" t="s">
        <v>158</v>
      </c>
      <c r="B519" s="156" t="s">
        <v>159</v>
      </c>
      <c r="C519" s="96" t="s">
        <v>466</v>
      </c>
      <c r="D519" s="94" t="s">
        <v>2125</v>
      </c>
      <c r="F519" s="158" t="s">
        <v>2706</v>
      </c>
      <c r="G519" s="158" t="s">
        <v>2707</v>
      </c>
      <c r="H519" s="158" t="s">
        <v>2744</v>
      </c>
      <c r="I519" s="159" t="s">
        <v>2756</v>
      </c>
    </row>
    <row r="520" spans="1:9" ht="22.5" customHeight="1" x14ac:dyDescent="0.4">
      <c r="A520" s="96" t="s">
        <v>158</v>
      </c>
      <c r="B520" s="156" t="s">
        <v>159</v>
      </c>
      <c r="C520" s="96" t="s">
        <v>490</v>
      </c>
      <c r="D520" s="94" t="s">
        <v>816</v>
      </c>
      <c r="F520" s="158" t="s">
        <v>2706</v>
      </c>
      <c r="G520" s="158" t="s">
        <v>2707</v>
      </c>
      <c r="H520" s="158" t="s">
        <v>2757</v>
      </c>
      <c r="I520" s="159" t="s">
        <v>2758</v>
      </c>
    </row>
    <row r="521" spans="1:9" ht="22.5" customHeight="1" x14ac:dyDescent="0.4">
      <c r="A521" s="96" t="s">
        <v>158</v>
      </c>
      <c r="B521" s="156" t="s">
        <v>159</v>
      </c>
      <c r="C521" s="96" t="s">
        <v>490</v>
      </c>
      <c r="D521" s="94" t="s">
        <v>1028</v>
      </c>
      <c r="F521" s="158" t="s">
        <v>2706</v>
      </c>
      <c r="G521" s="158" t="s">
        <v>2707</v>
      </c>
      <c r="H521" s="158" t="s">
        <v>2757</v>
      </c>
      <c r="I521" s="159" t="s">
        <v>2759</v>
      </c>
    </row>
    <row r="522" spans="1:9" ht="22.5" customHeight="1" x14ac:dyDescent="0.4">
      <c r="A522" s="96" t="s">
        <v>158</v>
      </c>
      <c r="B522" s="156" t="s">
        <v>159</v>
      </c>
      <c r="C522" s="96" t="s">
        <v>490</v>
      </c>
      <c r="D522" s="94" t="s">
        <v>1224</v>
      </c>
      <c r="F522" s="158" t="s">
        <v>2706</v>
      </c>
      <c r="G522" s="158" t="s">
        <v>2707</v>
      </c>
      <c r="H522" s="158" t="s">
        <v>2757</v>
      </c>
      <c r="I522" s="159" t="s">
        <v>2760</v>
      </c>
    </row>
    <row r="523" spans="1:9" ht="22.5" customHeight="1" x14ac:dyDescent="0.4">
      <c r="A523" s="96" t="s">
        <v>158</v>
      </c>
      <c r="B523" s="156" t="s">
        <v>159</v>
      </c>
      <c r="C523" s="96" t="s">
        <v>490</v>
      </c>
      <c r="D523" s="94" t="s">
        <v>1400</v>
      </c>
      <c r="F523" s="158" t="s">
        <v>2706</v>
      </c>
      <c r="G523" s="158" t="s">
        <v>2707</v>
      </c>
      <c r="H523" s="158" t="s">
        <v>2757</v>
      </c>
      <c r="I523" s="159" t="s">
        <v>2761</v>
      </c>
    </row>
    <row r="524" spans="1:9" ht="22.5" customHeight="1" x14ac:dyDescent="0.4">
      <c r="A524" s="96" t="s">
        <v>158</v>
      </c>
      <c r="B524" s="156" t="s">
        <v>159</v>
      </c>
      <c r="C524" s="96" t="s">
        <v>490</v>
      </c>
      <c r="D524" s="94" t="s">
        <v>1556</v>
      </c>
      <c r="F524" s="158" t="s">
        <v>2706</v>
      </c>
      <c r="G524" s="158" t="s">
        <v>2707</v>
      </c>
      <c r="H524" s="158" t="s">
        <v>2757</v>
      </c>
      <c r="I524" s="159" t="s">
        <v>2762</v>
      </c>
    </row>
    <row r="525" spans="1:9" ht="22.5" customHeight="1" x14ac:dyDescent="0.4">
      <c r="A525" s="96" t="s">
        <v>158</v>
      </c>
      <c r="B525" s="156" t="s">
        <v>159</v>
      </c>
      <c r="C525" s="96" t="s">
        <v>490</v>
      </c>
      <c r="D525" s="94" t="s">
        <v>1689</v>
      </c>
      <c r="F525" s="158" t="s">
        <v>2706</v>
      </c>
      <c r="G525" s="158" t="s">
        <v>2707</v>
      </c>
      <c r="H525" s="158" t="s">
        <v>2757</v>
      </c>
      <c r="I525" s="159" t="s">
        <v>2763</v>
      </c>
    </row>
    <row r="526" spans="1:9" ht="22.5" customHeight="1" x14ac:dyDescent="0.4">
      <c r="A526" s="96" t="s">
        <v>158</v>
      </c>
      <c r="B526" s="156" t="s">
        <v>159</v>
      </c>
      <c r="C526" s="96" t="s">
        <v>490</v>
      </c>
      <c r="D526" s="94" t="s">
        <v>1797</v>
      </c>
      <c r="F526" s="158" t="s">
        <v>2706</v>
      </c>
      <c r="G526" s="158" t="s">
        <v>2707</v>
      </c>
      <c r="H526" s="158" t="s">
        <v>2757</v>
      </c>
      <c r="I526" s="159" t="s">
        <v>2764</v>
      </c>
    </row>
    <row r="527" spans="1:9" ht="22.5" customHeight="1" x14ac:dyDescent="0.4">
      <c r="A527" s="96" t="s">
        <v>158</v>
      </c>
      <c r="B527" s="156" t="s">
        <v>159</v>
      </c>
      <c r="C527" s="96" t="s">
        <v>490</v>
      </c>
      <c r="D527" s="94" t="s">
        <v>1890</v>
      </c>
      <c r="F527" s="158" t="s">
        <v>2706</v>
      </c>
      <c r="G527" s="158" t="s">
        <v>2707</v>
      </c>
      <c r="H527" s="158" t="s">
        <v>2757</v>
      </c>
      <c r="I527" s="159" t="s">
        <v>2765</v>
      </c>
    </row>
    <row r="528" spans="1:9" ht="22.5" customHeight="1" x14ac:dyDescent="0.4">
      <c r="A528" s="96" t="s">
        <v>158</v>
      </c>
      <c r="B528" s="156" t="s">
        <v>159</v>
      </c>
      <c r="C528" s="96" t="s">
        <v>490</v>
      </c>
      <c r="D528" s="94" t="s">
        <v>1956</v>
      </c>
      <c r="F528" s="158" t="s">
        <v>2706</v>
      </c>
      <c r="G528" s="158" t="s">
        <v>2707</v>
      </c>
      <c r="H528" s="158" t="s">
        <v>2757</v>
      </c>
      <c r="I528" s="159" t="s">
        <v>2766</v>
      </c>
    </row>
    <row r="529" spans="1:9" ht="22.5" customHeight="1" x14ac:dyDescent="0.4">
      <c r="A529" s="96" t="s">
        <v>158</v>
      </c>
      <c r="B529" s="156" t="s">
        <v>159</v>
      </c>
      <c r="C529" s="96" t="s">
        <v>490</v>
      </c>
      <c r="D529" s="94" t="s">
        <v>2005</v>
      </c>
      <c r="F529" s="158" t="s">
        <v>2706</v>
      </c>
      <c r="G529" s="158" t="s">
        <v>2707</v>
      </c>
      <c r="H529" s="158" t="s">
        <v>2757</v>
      </c>
      <c r="I529" s="159" t="s">
        <v>2767</v>
      </c>
    </row>
    <row r="530" spans="1:9" ht="22.5" customHeight="1" x14ac:dyDescent="0.4">
      <c r="A530" s="96" t="s">
        <v>158</v>
      </c>
      <c r="B530" s="156" t="s">
        <v>159</v>
      </c>
      <c r="C530" s="96" t="s">
        <v>490</v>
      </c>
      <c r="D530" s="94" t="s">
        <v>2040</v>
      </c>
      <c r="F530" s="158" t="s">
        <v>2706</v>
      </c>
      <c r="G530" s="158" t="s">
        <v>2707</v>
      </c>
      <c r="H530" s="158" t="s">
        <v>2757</v>
      </c>
      <c r="I530" s="159" t="s">
        <v>2768</v>
      </c>
    </row>
    <row r="531" spans="1:9" ht="22.5" customHeight="1" x14ac:dyDescent="0.4">
      <c r="A531" s="96" t="s">
        <v>158</v>
      </c>
      <c r="B531" s="156" t="s">
        <v>196</v>
      </c>
      <c r="C531" s="96" t="s">
        <v>341</v>
      </c>
      <c r="D531" s="94" t="s">
        <v>817</v>
      </c>
      <c r="F531" s="158" t="s">
        <v>2706</v>
      </c>
      <c r="G531" s="158" t="s">
        <v>2769</v>
      </c>
      <c r="H531" s="158" t="s">
        <v>2770</v>
      </c>
      <c r="I531" s="159" t="s">
        <v>2771</v>
      </c>
    </row>
    <row r="532" spans="1:9" ht="22.5" customHeight="1" x14ac:dyDescent="0.4">
      <c r="A532" s="96" t="s">
        <v>158</v>
      </c>
      <c r="B532" s="156" t="s">
        <v>196</v>
      </c>
      <c r="C532" s="96" t="s">
        <v>341</v>
      </c>
      <c r="D532" s="94" t="s">
        <v>1029</v>
      </c>
      <c r="F532" s="158" t="s">
        <v>2706</v>
      </c>
      <c r="G532" s="158" t="s">
        <v>2769</v>
      </c>
      <c r="H532" s="158" t="s">
        <v>2770</v>
      </c>
      <c r="I532" s="159" t="s">
        <v>2772</v>
      </c>
    </row>
    <row r="533" spans="1:9" ht="22.5" customHeight="1" x14ac:dyDescent="0.4">
      <c r="A533" s="96" t="s">
        <v>158</v>
      </c>
      <c r="B533" s="156" t="s">
        <v>196</v>
      </c>
      <c r="C533" s="96" t="s">
        <v>341</v>
      </c>
      <c r="D533" s="94" t="s">
        <v>1225</v>
      </c>
      <c r="F533" s="158" t="s">
        <v>2706</v>
      </c>
      <c r="G533" s="158" t="s">
        <v>2769</v>
      </c>
      <c r="H533" s="158" t="s">
        <v>2770</v>
      </c>
      <c r="I533" s="159" t="s">
        <v>2773</v>
      </c>
    </row>
    <row r="534" spans="1:9" ht="22.5" customHeight="1" x14ac:dyDescent="0.4">
      <c r="A534" s="96" t="s">
        <v>158</v>
      </c>
      <c r="B534" s="156" t="s">
        <v>196</v>
      </c>
      <c r="C534" s="96" t="s">
        <v>341</v>
      </c>
      <c r="D534" s="94" t="s">
        <v>1401</v>
      </c>
      <c r="F534" s="158" t="s">
        <v>2706</v>
      </c>
      <c r="G534" s="158" t="s">
        <v>2769</v>
      </c>
      <c r="H534" s="158" t="s">
        <v>2770</v>
      </c>
      <c r="I534" s="159" t="s">
        <v>2774</v>
      </c>
    </row>
    <row r="535" spans="1:9" ht="22.5" customHeight="1" x14ac:dyDescent="0.4">
      <c r="A535" s="96" t="s">
        <v>158</v>
      </c>
      <c r="B535" s="156" t="s">
        <v>196</v>
      </c>
      <c r="C535" s="96" t="s">
        <v>341</v>
      </c>
      <c r="D535" s="94" t="s">
        <v>1557</v>
      </c>
      <c r="F535" s="158" t="s">
        <v>2706</v>
      </c>
      <c r="G535" s="158" t="s">
        <v>2769</v>
      </c>
      <c r="H535" s="158" t="s">
        <v>2770</v>
      </c>
      <c r="I535" s="159" t="s">
        <v>2775</v>
      </c>
    </row>
    <row r="536" spans="1:9" ht="22.5" customHeight="1" x14ac:dyDescent="0.4">
      <c r="A536" s="96" t="s">
        <v>158</v>
      </c>
      <c r="B536" s="156" t="s">
        <v>196</v>
      </c>
      <c r="C536" s="96" t="s">
        <v>341</v>
      </c>
      <c r="D536" s="94" t="s">
        <v>1690</v>
      </c>
      <c r="F536" s="158" t="s">
        <v>2706</v>
      </c>
      <c r="G536" s="158" t="s">
        <v>2769</v>
      </c>
      <c r="H536" s="158" t="s">
        <v>2770</v>
      </c>
      <c r="I536" s="159" t="s">
        <v>2776</v>
      </c>
    </row>
    <row r="537" spans="1:9" ht="22.5" customHeight="1" x14ac:dyDescent="0.4">
      <c r="A537" s="96" t="s">
        <v>158</v>
      </c>
      <c r="B537" s="156" t="s">
        <v>196</v>
      </c>
      <c r="C537" s="96" t="s">
        <v>341</v>
      </c>
      <c r="D537" s="94" t="s">
        <v>1798</v>
      </c>
      <c r="F537" s="158" t="s">
        <v>2706</v>
      </c>
      <c r="G537" s="158" t="s">
        <v>2769</v>
      </c>
      <c r="H537" s="158" t="s">
        <v>2770</v>
      </c>
      <c r="I537" s="159" t="s">
        <v>2777</v>
      </c>
    </row>
    <row r="538" spans="1:9" ht="22.5" customHeight="1" x14ac:dyDescent="0.4">
      <c r="A538" s="96" t="s">
        <v>158</v>
      </c>
      <c r="B538" s="156" t="s">
        <v>196</v>
      </c>
      <c r="C538" s="96" t="s">
        <v>341</v>
      </c>
      <c r="D538" s="94" t="s">
        <v>1559</v>
      </c>
      <c r="F538" s="158" t="s">
        <v>2706</v>
      </c>
      <c r="G538" s="158" t="s">
        <v>2769</v>
      </c>
      <c r="H538" s="158" t="s">
        <v>2770</v>
      </c>
      <c r="I538" s="159" t="s">
        <v>2778</v>
      </c>
    </row>
    <row r="539" spans="1:9" ht="22.5" customHeight="1" x14ac:dyDescent="0.4">
      <c r="A539" s="96" t="s">
        <v>158</v>
      </c>
      <c r="B539" s="156" t="s">
        <v>196</v>
      </c>
      <c r="C539" s="96" t="s">
        <v>341</v>
      </c>
      <c r="D539" s="94" t="s">
        <v>1692</v>
      </c>
      <c r="F539" s="158" t="s">
        <v>2706</v>
      </c>
      <c r="G539" s="158" t="s">
        <v>2769</v>
      </c>
      <c r="H539" s="158" t="s">
        <v>2770</v>
      </c>
      <c r="I539" s="159" t="s">
        <v>2779</v>
      </c>
    </row>
    <row r="540" spans="1:9" ht="22.5" customHeight="1" x14ac:dyDescent="0.4">
      <c r="A540" s="96" t="s">
        <v>158</v>
      </c>
      <c r="B540" s="156" t="s">
        <v>196</v>
      </c>
      <c r="C540" s="96" t="s">
        <v>341</v>
      </c>
      <c r="D540" s="94" t="s">
        <v>1800</v>
      </c>
      <c r="F540" s="158" t="s">
        <v>2706</v>
      </c>
      <c r="G540" s="158" t="s">
        <v>2769</v>
      </c>
      <c r="H540" s="158" t="s">
        <v>2770</v>
      </c>
      <c r="I540" s="159" t="s">
        <v>2780</v>
      </c>
    </row>
    <row r="541" spans="1:9" ht="22.5" customHeight="1" x14ac:dyDescent="0.4">
      <c r="A541" s="96" t="s">
        <v>158</v>
      </c>
      <c r="B541" s="156" t="s">
        <v>196</v>
      </c>
      <c r="C541" s="96" t="s">
        <v>394</v>
      </c>
      <c r="D541" s="94" t="s">
        <v>818</v>
      </c>
      <c r="F541" s="158" t="s">
        <v>2706</v>
      </c>
      <c r="G541" s="158" t="s">
        <v>2769</v>
      </c>
      <c r="H541" s="158" t="s">
        <v>2781</v>
      </c>
      <c r="I541" s="159" t="s">
        <v>2781</v>
      </c>
    </row>
    <row r="542" spans="1:9" ht="22.5" customHeight="1" x14ac:dyDescent="0.4">
      <c r="A542" s="96" t="s">
        <v>158</v>
      </c>
      <c r="B542" s="156" t="s">
        <v>196</v>
      </c>
      <c r="C542" s="96" t="s">
        <v>394</v>
      </c>
      <c r="D542" s="94" t="s">
        <v>1030</v>
      </c>
      <c r="F542" s="158" t="s">
        <v>2706</v>
      </c>
      <c r="G542" s="158" t="s">
        <v>2769</v>
      </c>
      <c r="H542" s="158" t="s">
        <v>2781</v>
      </c>
      <c r="I542" s="159" t="s">
        <v>2782</v>
      </c>
    </row>
    <row r="543" spans="1:9" ht="22.5" customHeight="1" x14ac:dyDescent="0.4">
      <c r="A543" s="96" t="s">
        <v>158</v>
      </c>
      <c r="B543" s="156" t="s">
        <v>196</v>
      </c>
      <c r="C543" s="96" t="s">
        <v>394</v>
      </c>
      <c r="D543" s="94" t="s">
        <v>1226</v>
      </c>
      <c r="F543" s="158" t="s">
        <v>2706</v>
      </c>
      <c r="G543" s="158" t="s">
        <v>2769</v>
      </c>
      <c r="H543" s="158" t="s">
        <v>2781</v>
      </c>
      <c r="I543" s="159" t="s">
        <v>2783</v>
      </c>
    </row>
    <row r="544" spans="1:9" ht="22.5" customHeight="1" x14ac:dyDescent="0.4">
      <c r="A544" s="96" t="s">
        <v>158</v>
      </c>
      <c r="B544" s="156" t="s">
        <v>196</v>
      </c>
      <c r="C544" s="96" t="s">
        <v>394</v>
      </c>
      <c r="D544" s="94" t="s">
        <v>1402</v>
      </c>
      <c r="F544" s="158" t="s">
        <v>2706</v>
      </c>
      <c r="G544" s="158" t="s">
        <v>2769</v>
      </c>
      <c r="H544" s="158" t="s">
        <v>2781</v>
      </c>
      <c r="I544" s="159" t="s">
        <v>2784</v>
      </c>
    </row>
    <row r="545" spans="1:9" ht="22.5" customHeight="1" x14ac:dyDescent="0.4">
      <c r="A545" s="96" t="s">
        <v>158</v>
      </c>
      <c r="B545" s="156" t="s">
        <v>196</v>
      </c>
      <c r="C545" s="96" t="s">
        <v>394</v>
      </c>
      <c r="D545" s="94" t="s">
        <v>1558</v>
      </c>
      <c r="F545" s="158" t="s">
        <v>2706</v>
      </c>
      <c r="G545" s="158" t="s">
        <v>2769</v>
      </c>
      <c r="H545" s="158" t="s">
        <v>2781</v>
      </c>
      <c r="I545" s="159" t="s">
        <v>2785</v>
      </c>
    </row>
    <row r="546" spans="1:9" ht="22.5" customHeight="1" x14ac:dyDescent="0.4">
      <c r="A546" s="96" t="s">
        <v>158</v>
      </c>
      <c r="B546" s="156" t="s">
        <v>196</v>
      </c>
      <c r="C546" s="96" t="s">
        <v>394</v>
      </c>
      <c r="D546" s="94" t="s">
        <v>1691</v>
      </c>
      <c r="F546" s="158" t="s">
        <v>2706</v>
      </c>
      <c r="G546" s="158" t="s">
        <v>2769</v>
      </c>
      <c r="H546" s="158" t="s">
        <v>2781</v>
      </c>
      <c r="I546" s="159" t="s">
        <v>2786</v>
      </c>
    </row>
    <row r="547" spans="1:9" ht="22.5" customHeight="1" x14ac:dyDescent="0.4">
      <c r="A547" s="96" t="s">
        <v>158</v>
      </c>
      <c r="B547" s="156" t="s">
        <v>196</v>
      </c>
      <c r="C547" s="96" t="s">
        <v>394</v>
      </c>
      <c r="D547" s="94" t="s">
        <v>1799</v>
      </c>
      <c r="F547" s="158" t="s">
        <v>2706</v>
      </c>
      <c r="G547" s="158" t="s">
        <v>2769</v>
      </c>
      <c r="H547" s="158" t="s">
        <v>2781</v>
      </c>
      <c r="I547" s="159" t="s">
        <v>2787</v>
      </c>
    </row>
    <row r="548" spans="1:9" ht="22.5" customHeight="1" x14ac:dyDescent="0.4">
      <c r="A548" s="96" t="s">
        <v>158</v>
      </c>
      <c r="B548" s="156" t="s">
        <v>196</v>
      </c>
      <c r="C548" s="96" t="s">
        <v>394</v>
      </c>
      <c r="D548" s="94" t="s">
        <v>1891</v>
      </c>
      <c r="F548" s="158" t="s">
        <v>2706</v>
      </c>
      <c r="G548" s="158" t="s">
        <v>2769</v>
      </c>
      <c r="H548" s="158" t="s">
        <v>2781</v>
      </c>
      <c r="I548" s="159" t="s">
        <v>2788</v>
      </c>
    </row>
    <row r="549" spans="1:9" ht="22.5" customHeight="1" x14ac:dyDescent="0.4">
      <c r="A549" s="96" t="s">
        <v>158</v>
      </c>
      <c r="B549" s="156" t="s">
        <v>196</v>
      </c>
      <c r="C549" s="96" t="s">
        <v>439</v>
      </c>
      <c r="D549" s="94" t="s">
        <v>819</v>
      </c>
      <c r="F549" s="158" t="s">
        <v>2706</v>
      </c>
      <c r="G549" s="158" t="s">
        <v>2769</v>
      </c>
      <c r="H549" s="158" t="s">
        <v>2789</v>
      </c>
      <c r="I549" s="159" t="s">
        <v>2790</v>
      </c>
    </row>
    <row r="550" spans="1:9" ht="22.5" customHeight="1" x14ac:dyDescent="0.4">
      <c r="A550" s="96" t="s">
        <v>158</v>
      </c>
      <c r="B550" s="156" t="s">
        <v>196</v>
      </c>
      <c r="C550" s="96" t="s">
        <v>439</v>
      </c>
      <c r="D550" s="94" t="s">
        <v>1031</v>
      </c>
      <c r="F550" s="158" t="s">
        <v>2706</v>
      </c>
      <c r="G550" s="158" t="s">
        <v>2769</v>
      </c>
      <c r="H550" s="158" t="s">
        <v>2789</v>
      </c>
      <c r="I550" s="159" t="s">
        <v>2791</v>
      </c>
    </row>
    <row r="551" spans="1:9" ht="22.5" customHeight="1" x14ac:dyDescent="0.4">
      <c r="A551" s="96" t="s">
        <v>158</v>
      </c>
      <c r="B551" s="156" t="s">
        <v>196</v>
      </c>
      <c r="C551" s="96" t="s">
        <v>439</v>
      </c>
      <c r="D551" s="94" t="s">
        <v>1227</v>
      </c>
      <c r="F551" s="158" t="s">
        <v>2706</v>
      </c>
      <c r="G551" s="158" t="s">
        <v>2769</v>
      </c>
      <c r="H551" s="158" t="s">
        <v>2789</v>
      </c>
      <c r="I551" s="159" t="s">
        <v>2792</v>
      </c>
    </row>
    <row r="552" spans="1:9" ht="22.5" customHeight="1" x14ac:dyDescent="0.4">
      <c r="A552" s="96" t="s">
        <v>158</v>
      </c>
      <c r="B552" s="156" t="s">
        <v>196</v>
      </c>
      <c r="C552" s="96" t="s">
        <v>439</v>
      </c>
      <c r="D552" s="94" t="s">
        <v>1403</v>
      </c>
      <c r="F552" s="158" t="s">
        <v>2706</v>
      </c>
      <c r="G552" s="158" t="s">
        <v>2769</v>
      </c>
      <c r="H552" s="158" t="s">
        <v>2789</v>
      </c>
      <c r="I552" s="159" t="s">
        <v>2793</v>
      </c>
    </row>
    <row r="553" spans="1:9" ht="22.5" customHeight="1" x14ac:dyDescent="0.4">
      <c r="A553" s="96" t="s">
        <v>158</v>
      </c>
      <c r="B553" s="156" t="s">
        <v>196</v>
      </c>
      <c r="C553" s="96" t="s">
        <v>439</v>
      </c>
      <c r="D553" s="94" t="s">
        <v>1559</v>
      </c>
      <c r="F553" s="158" t="s">
        <v>2706</v>
      </c>
      <c r="G553" s="158" t="s">
        <v>2769</v>
      </c>
      <c r="H553" s="158" t="s">
        <v>2789</v>
      </c>
      <c r="I553" s="159" t="s">
        <v>2778</v>
      </c>
    </row>
    <row r="554" spans="1:9" ht="22.5" customHeight="1" x14ac:dyDescent="0.4">
      <c r="A554" s="96" t="s">
        <v>158</v>
      </c>
      <c r="B554" s="156" t="s">
        <v>196</v>
      </c>
      <c r="C554" s="96" t="s">
        <v>439</v>
      </c>
      <c r="D554" s="94" t="s">
        <v>1692</v>
      </c>
      <c r="F554" s="158" t="s">
        <v>2706</v>
      </c>
      <c r="G554" s="158" t="s">
        <v>2769</v>
      </c>
      <c r="H554" s="158" t="s">
        <v>2789</v>
      </c>
      <c r="I554" s="159" t="s">
        <v>2779</v>
      </c>
    </row>
    <row r="555" spans="1:9" ht="22.5" customHeight="1" x14ac:dyDescent="0.4">
      <c r="A555" s="96" t="s">
        <v>158</v>
      </c>
      <c r="B555" s="156" t="s">
        <v>196</v>
      </c>
      <c r="C555" s="96" t="s">
        <v>439</v>
      </c>
      <c r="D555" s="94" t="s">
        <v>1800</v>
      </c>
      <c r="F555" s="158" t="s">
        <v>2706</v>
      </c>
      <c r="G555" s="158" t="s">
        <v>2769</v>
      </c>
      <c r="H555" s="158" t="s">
        <v>2789</v>
      </c>
      <c r="I555" s="159" t="s">
        <v>2780</v>
      </c>
    </row>
    <row r="556" spans="1:9" ht="22.5" customHeight="1" x14ac:dyDescent="0.4">
      <c r="A556" s="96" t="s">
        <v>158</v>
      </c>
      <c r="B556" s="156" t="s">
        <v>196</v>
      </c>
      <c r="C556" s="96" t="s">
        <v>439</v>
      </c>
      <c r="D556" s="94" t="s">
        <v>1892</v>
      </c>
      <c r="F556" s="158" t="s">
        <v>2706</v>
      </c>
      <c r="G556" s="158" t="s">
        <v>2769</v>
      </c>
      <c r="H556" s="158" t="s">
        <v>2789</v>
      </c>
      <c r="I556" s="159" t="s">
        <v>2794</v>
      </c>
    </row>
    <row r="557" spans="1:9" ht="22.5" customHeight="1" x14ac:dyDescent="0.4">
      <c r="A557" s="96" t="s">
        <v>158</v>
      </c>
      <c r="B557" s="156" t="s">
        <v>196</v>
      </c>
      <c r="C557" s="96" t="s">
        <v>439</v>
      </c>
      <c r="D557" s="94" t="s">
        <v>1957</v>
      </c>
      <c r="F557" s="158" t="s">
        <v>2706</v>
      </c>
      <c r="G557" s="158" t="s">
        <v>2769</v>
      </c>
      <c r="H557" s="158" t="s">
        <v>2789</v>
      </c>
      <c r="I557" s="159" t="s">
        <v>2795</v>
      </c>
    </row>
    <row r="558" spans="1:9" ht="22.5" customHeight="1" x14ac:dyDescent="0.4">
      <c r="A558" s="96" t="s">
        <v>158</v>
      </c>
      <c r="B558" s="156" t="s">
        <v>196</v>
      </c>
      <c r="C558" s="96" t="s">
        <v>439</v>
      </c>
      <c r="D558" s="94" t="s">
        <v>2006</v>
      </c>
      <c r="F558" s="158" t="s">
        <v>2706</v>
      </c>
      <c r="G558" s="158" t="s">
        <v>2769</v>
      </c>
      <c r="H558" s="158" t="s">
        <v>2789</v>
      </c>
      <c r="I558" s="159" t="s">
        <v>2796</v>
      </c>
    </row>
    <row r="559" spans="1:9" ht="22.5" customHeight="1" x14ac:dyDescent="0.4">
      <c r="A559" s="96" t="s">
        <v>158</v>
      </c>
      <c r="B559" s="156" t="s">
        <v>196</v>
      </c>
      <c r="C559" s="96" t="s">
        <v>439</v>
      </c>
      <c r="D559" s="94" t="s">
        <v>2041</v>
      </c>
      <c r="F559" s="158" t="s">
        <v>2706</v>
      </c>
      <c r="G559" s="158" t="s">
        <v>2769</v>
      </c>
      <c r="H559" s="158" t="s">
        <v>2789</v>
      </c>
      <c r="I559" s="159" t="s">
        <v>2797</v>
      </c>
    </row>
    <row r="560" spans="1:9" ht="22.5" customHeight="1" x14ac:dyDescent="0.4">
      <c r="A560" s="96" t="s">
        <v>158</v>
      </c>
      <c r="B560" s="156" t="s">
        <v>196</v>
      </c>
      <c r="C560" s="96" t="s">
        <v>439</v>
      </c>
      <c r="D560" s="94" t="s">
        <v>2068</v>
      </c>
      <c r="F560" s="158" t="s">
        <v>2706</v>
      </c>
      <c r="G560" s="158" t="s">
        <v>2769</v>
      </c>
      <c r="H560" s="158" t="s">
        <v>2789</v>
      </c>
      <c r="I560" s="159" t="s">
        <v>2798</v>
      </c>
    </row>
    <row r="561" spans="1:9" ht="22.5" customHeight="1" x14ac:dyDescent="0.4">
      <c r="A561" s="96" t="s">
        <v>158</v>
      </c>
      <c r="B561" s="156" t="s">
        <v>196</v>
      </c>
      <c r="C561" s="96" t="s">
        <v>467</v>
      </c>
      <c r="D561" s="94" t="s">
        <v>820</v>
      </c>
      <c r="F561" s="158" t="s">
        <v>2706</v>
      </c>
      <c r="G561" s="158" t="s">
        <v>2769</v>
      </c>
      <c r="H561" s="158" t="s">
        <v>2799</v>
      </c>
      <c r="I561" s="159" t="s">
        <v>2800</v>
      </c>
    </row>
    <row r="562" spans="1:9" ht="22.5" customHeight="1" x14ac:dyDescent="0.4">
      <c r="A562" s="96" t="s">
        <v>158</v>
      </c>
      <c r="B562" s="156" t="s">
        <v>196</v>
      </c>
      <c r="C562" s="96" t="s">
        <v>467</v>
      </c>
      <c r="D562" s="94" t="s">
        <v>1032</v>
      </c>
      <c r="F562" s="158" t="s">
        <v>2706</v>
      </c>
      <c r="G562" s="158" t="s">
        <v>2769</v>
      </c>
      <c r="H562" s="158" t="s">
        <v>2799</v>
      </c>
      <c r="I562" s="159" t="s">
        <v>2801</v>
      </c>
    </row>
    <row r="563" spans="1:9" ht="22.5" customHeight="1" x14ac:dyDescent="0.4">
      <c r="A563" s="96" t="s">
        <v>158</v>
      </c>
      <c r="B563" s="156" t="s">
        <v>196</v>
      </c>
      <c r="C563" s="96" t="s">
        <v>467</v>
      </c>
      <c r="D563" s="94" t="s">
        <v>1228</v>
      </c>
      <c r="F563" s="158" t="s">
        <v>2706</v>
      </c>
      <c r="G563" s="158" t="s">
        <v>2769</v>
      </c>
      <c r="H563" s="158" t="s">
        <v>2799</v>
      </c>
      <c r="I563" s="159" t="s">
        <v>2802</v>
      </c>
    </row>
    <row r="564" spans="1:9" ht="22.5" customHeight="1" x14ac:dyDescent="0.4">
      <c r="A564" s="96" t="s">
        <v>158</v>
      </c>
      <c r="B564" s="156" t="s">
        <v>196</v>
      </c>
      <c r="C564" s="96" t="s">
        <v>467</v>
      </c>
      <c r="D564" s="94" t="s">
        <v>1404</v>
      </c>
      <c r="F564" s="158" t="s">
        <v>2706</v>
      </c>
      <c r="G564" s="158" t="s">
        <v>2769</v>
      </c>
      <c r="H564" s="158" t="s">
        <v>2799</v>
      </c>
      <c r="I564" s="159" t="s">
        <v>2803</v>
      </c>
    </row>
    <row r="565" spans="1:9" ht="22.5" customHeight="1" x14ac:dyDescent="0.4">
      <c r="A565" s="96" t="s">
        <v>158</v>
      </c>
      <c r="B565" s="156" t="s">
        <v>196</v>
      </c>
      <c r="C565" s="96" t="s">
        <v>467</v>
      </c>
      <c r="D565" s="94" t="s">
        <v>1560</v>
      </c>
      <c r="F565" s="158" t="s">
        <v>2706</v>
      </c>
      <c r="G565" s="158" t="s">
        <v>2769</v>
      </c>
      <c r="H565" s="158" t="s">
        <v>2799</v>
      </c>
      <c r="I565" s="159" t="s">
        <v>2804</v>
      </c>
    </row>
    <row r="566" spans="1:9" ht="22.5" customHeight="1" x14ac:dyDescent="0.4">
      <c r="A566" s="96" t="s">
        <v>158</v>
      </c>
      <c r="B566" s="156" t="s">
        <v>196</v>
      </c>
      <c r="C566" s="96" t="s">
        <v>491</v>
      </c>
      <c r="D566" s="94" t="s">
        <v>821</v>
      </c>
      <c r="F566" s="158" t="s">
        <v>2706</v>
      </c>
      <c r="G566" s="158" t="s">
        <v>2769</v>
      </c>
      <c r="H566" s="158" t="s">
        <v>2805</v>
      </c>
      <c r="I566" s="159" t="s">
        <v>2806</v>
      </c>
    </row>
    <row r="567" spans="1:9" ht="22.5" customHeight="1" x14ac:dyDescent="0.4">
      <c r="A567" s="96" t="s">
        <v>158</v>
      </c>
      <c r="B567" s="156" t="s">
        <v>196</v>
      </c>
      <c r="C567" s="96" t="s">
        <v>491</v>
      </c>
      <c r="D567" s="94" t="s">
        <v>1033</v>
      </c>
      <c r="F567" s="158" t="s">
        <v>2706</v>
      </c>
      <c r="G567" s="158" t="s">
        <v>2769</v>
      </c>
      <c r="H567" s="158" t="s">
        <v>2805</v>
      </c>
      <c r="I567" s="159" t="s">
        <v>2807</v>
      </c>
    </row>
    <row r="568" spans="1:9" ht="22.5" customHeight="1" x14ac:dyDescent="0.4">
      <c r="A568" s="96" t="s">
        <v>158</v>
      </c>
      <c r="B568" s="156" t="s">
        <v>196</v>
      </c>
      <c r="C568" s="96" t="s">
        <v>491</v>
      </c>
      <c r="D568" s="94" t="s">
        <v>1229</v>
      </c>
      <c r="F568" s="158" t="s">
        <v>2706</v>
      </c>
      <c r="G568" s="158" t="s">
        <v>2769</v>
      </c>
      <c r="H568" s="158" t="s">
        <v>2805</v>
      </c>
      <c r="I568" s="159" t="s">
        <v>2808</v>
      </c>
    </row>
    <row r="569" spans="1:9" ht="22.5" customHeight="1" x14ac:dyDescent="0.4">
      <c r="A569" s="96" t="s">
        <v>158</v>
      </c>
      <c r="B569" s="156" t="s">
        <v>196</v>
      </c>
      <c r="C569" s="96" t="s">
        <v>491</v>
      </c>
      <c r="D569" s="94" t="s">
        <v>1405</v>
      </c>
      <c r="F569" s="158" t="s">
        <v>2706</v>
      </c>
      <c r="G569" s="158" t="s">
        <v>2769</v>
      </c>
      <c r="H569" s="158" t="s">
        <v>2805</v>
      </c>
      <c r="I569" s="159" t="s">
        <v>2809</v>
      </c>
    </row>
    <row r="570" spans="1:9" ht="22.5" customHeight="1" x14ac:dyDescent="0.4">
      <c r="A570" s="96" t="s">
        <v>158</v>
      </c>
      <c r="B570" s="156" t="s">
        <v>196</v>
      </c>
      <c r="C570" s="96" t="s">
        <v>491</v>
      </c>
      <c r="D570" s="94" t="s">
        <v>1561</v>
      </c>
      <c r="F570" s="158" t="s">
        <v>2706</v>
      </c>
      <c r="G570" s="158" t="s">
        <v>2769</v>
      </c>
      <c r="H570" s="158" t="s">
        <v>2805</v>
      </c>
      <c r="I570" s="159" t="s">
        <v>2810</v>
      </c>
    </row>
    <row r="571" spans="1:9" ht="22.5" customHeight="1" x14ac:dyDescent="0.4">
      <c r="A571" s="96" t="s">
        <v>158</v>
      </c>
      <c r="B571" s="156" t="s">
        <v>196</v>
      </c>
      <c r="C571" s="96" t="s">
        <v>491</v>
      </c>
      <c r="D571" s="94" t="s">
        <v>1693</v>
      </c>
      <c r="F571" s="158" t="s">
        <v>2706</v>
      </c>
      <c r="G571" s="158" t="s">
        <v>2769</v>
      </c>
      <c r="H571" s="158" t="s">
        <v>2805</v>
      </c>
      <c r="I571" s="159" t="s">
        <v>2811</v>
      </c>
    </row>
    <row r="572" spans="1:9" ht="22.5" customHeight="1" x14ac:dyDescent="0.4">
      <c r="A572" s="96" t="s">
        <v>158</v>
      </c>
      <c r="B572" s="156" t="s">
        <v>196</v>
      </c>
      <c r="C572" s="96" t="s">
        <v>506</v>
      </c>
      <c r="D572" s="94" t="s">
        <v>822</v>
      </c>
      <c r="F572" s="158" t="s">
        <v>2706</v>
      </c>
      <c r="G572" s="158" t="s">
        <v>2769</v>
      </c>
      <c r="H572" s="158" t="s">
        <v>2770</v>
      </c>
      <c r="I572" s="159" t="s">
        <v>2812</v>
      </c>
    </row>
    <row r="573" spans="1:9" ht="22.5" customHeight="1" x14ac:dyDescent="0.4">
      <c r="A573" s="96" t="s">
        <v>158</v>
      </c>
      <c r="B573" s="156" t="s">
        <v>196</v>
      </c>
      <c r="C573" s="96" t="s">
        <v>506</v>
      </c>
      <c r="D573" s="94" t="s">
        <v>1034</v>
      </c>
      <c r="F573" s="158" t="s">
        <v>2706</v>
      </c>
      <c r="G573" s="158" t="s">
        <v>2769</v>
      </c>
      <c r="H573" s="158" t="s">
        <v>2770</v>
      </c>
      <c r="I573" s="159" t="s">
        <v>2813</v>
      </c>
    </row>
    <row r="574" spans="1:9" ht="22.5" customHeight="1" x14ac:dyDescent="0.4">
      <c r="A574" s="96" t="s">
        <v>158</v>
      </c>
      <c r="B574" s="156" t="s">
        <v>196</v>
      </c>
      <c r="C574" s="96" t="s">
        <v>506</v>
      </c>
      <c r="D574" s="94" t="s">
        <v>1230</v>
      </c>
      <c r="F574" s="158" t="s">
        <v>2706</v>
      </c>
      <c r="G574" s="158" t="s">
        <v>2769</v>
      </c>
      <c r="H574" s="158" t="s">
        <v>2770</v>
      </c>
      <c r="I574" s="159" t="s">
        <v>2814</v>
      </c>
    </row>
    <row r="575" spans="1:9" ht="22.5" customHeight="1" x14ac:dyDescent="0.4">
      <c r="A575" s="96" t="s">
        <v>158</v>
      </c>
      <c r="B575" s="156" t="s">
        <v>196</v>
      </c>
      <c r="C575" s="96" t="s">
        <v>506</v>
      </c>
      <c r="D575" s="94" t="s">
        <v>1406</v>
      </c>
      <c r="F575" s="158" t="s">
        <v>2706</v>
      </c>
      <c r="G575" s="158" t="s">
        <v>2769</v>
      </c>
      <c r="H575" s="158" t="s">
        <v>2770</v>
      </c>
      <c r="I575" s="159" t="s">
        <v>2815</v>
      </c>
    </row>
    <row r="576" spans="1:9" ht="22.5" customHeight="1" x14ac:dyDescent="0.4">
      <c r="A576" s="96" t="s">
        <v>158</v>
      </c>
      <c r="B576" s="156" t="s">
        <v>196</v>
      </c>
      <c r="C576" s="96" t="s">
        <v>506</v>
      </c>
      <c r="D576" s="94" t="s">
        <v>1562</v>
      </c>
      <c r="F576" s="158" t="s">
        <v>2706</v>
      </c>
      <c r="G576" s="158" t="s">
        <v>2769</v>
      </c>
      <c r="H576" s="158" t="s">
        <v>2770</v>
      </c>
      <c r="I576" s="159" t="s">
        <v>2816</v>
      </c>
    </row>
    <row r="577" spans="1:9" ht="22.5" customHeight="1" x14ac:dyDescent="0.4">
      <c r="A577" s="96" t="s">
        <v>158</v>
      </c>
      <c r="B577" s="156" t="s">
        <v>196</v>
      </c>
      <c r="C577" s="96" t="s">
        <v>506</v>
      </c>
      <c r="D577" s="94" t="s">
        <v>1694</v>
      </c>
      <c r="F577" s="158" t="s">
        <v>2706</v>
      </c>
      <c r="G577" s="158" t="s">
        <v>2769</v>
      </c>
      <c r="H577" s="158" t="s">
        <v>2770</v>
      </c>
      <c r="I577" s="159" t="s">
        <v>2817</v>
      </c>
    </row>
    <row r="578" spans="1:9" ht="22.5" customHeight="1" x14ac:dyDescent="0.4">
      <c r="A578" s="96" t="s">
        <v>158</v>
      </c>
      <c r="B578" s="156" t="s">
        <v>196</v>
      </c>
      <c r="C578" s="96" t="s">
        <v>506</v>
      </c>
      <c r="D578" s="94" t="s">
        <v>1801</v>
      </c>
      <c r="F578" s="158" t="s">
        <v>2706</v>
      </c>
      <c r="G578" s="158" t="s">
        <v>2769</v>
      </c>
      <c r="H578" s="158" t="s">
        <v>2770</v>
      </c>
      <c r="I578" s="159" t="s">
        <v>2818</v>
      </c>
    </row>
    <row r="579" spans="1:9" ht="22.5" customHeight="1" x14ac:dyDescent="0.4">
      <c r="A579" s="96" t="s">
        <v>158</v>
      </c>
      <c r="B579" s="156" t="s">
        <v>196</v>
      </c>
      <c r="C579" s="96" t="s">
        <v>506</v>
      </c>
      <c r="D579" s="94" t="s">
        <v>1893</v>
      </c>
      <c r="F579" s="158" t="s">
        <v>2706</v>
      </c>
      <c r="G579" s="158" t="s">
        <v>2769</v>
      </c>
      <c r="H579" s="158" t="s">
        <v>2770</v>
      </c>
      <c r="I579" s="159" t="s">
        <v>2819</v>
      </c>
    </row>
    <row r="580" spans="1:9" ht="22.5" customHeight="1" x14ac:dyDescent="0.4">
      <c r="A580" s="96" t="s">
        <v>158</v>
      </c>
      <c r="B580" s="156" t="s">
        <v>207</v>
      </c>
      <c r="C580" s="96" t="s">
        <v>342</v>
      </c>
      <c r="D580" s="94" t="s">
        <v>823</v>
      </c>
      <c r="F580" s="158" t="s">
        <v>2706</v>
      </c>
      <c r="G580" s="158" t="s">
        <v>2820</v>
      </c>
      <c r="H580" s="158" t="s">
        <v>2821</v>
      </c>
      <c r="I580" s="159" t="s">
        <v>2822</v>
      </c>
    </row>
    <row r="581" spans="1:9" ht="22.5" customHeight="1" x14ac:dyDescent="0.4">
      <c r="A581" s="96" t="s">
        <v>158</v>
      </c>
      <c r="B581" s="156" t="s">
        <v>207</v>
      </c>
      <c r="C581" s="96" t="s">
        <v>342</v>
      </c>
      <c r="D581" s="94" t="s">
        <v>1035</v>
      </c>
      <c r="F581" s="158" t="s">
        <v>2706</v>
      </c>
      <c r="G581" s="158" t="s">
        <v>2820</v>
      </c>
      <c r="H581" s="158" t="s">
        <v>2821</v>
      </c>
      <c r="I581" s="159" t="s">
        <v>2823</v>
      </c>
    </row>
    <row r="582" spans="1:9" ht="22.5" customHeight="1" x14ac:dyDescent="0.4">
      <c r="A582" s="96" t="s">
        <v>158</v>
      </c>
      <c r="B582" s="156" t="s">
        <v>207</v>
      </c>
      <c r="C582" s="96" t="s">
        <v>342</v>
      </c>
      <c r="D582" s="94" t="s">
        <v>1231</v>
      </c>
      <c r="F582" s="158" t="s">
        <v>2706</v>
      </c>
      <c r="G582" s="158" t="s">
        <v>2820</v>
      </c>
      <c r="H582" s="158" t="s">
        <v>2821</v>
      </c>
      <c r="I582" s="159" t="s">
        <v>2824</v>
      </c>
    </row>
    <row r="583" spans="1:9" ht="22.5" customHeight="1" x14ac:dyDescent="0.4">
      <c r="A583" s="96" t="s">
        <v>158</v>
      </c>
      <c r="B583" s="156" t="s">
        <v>207</v>
      </c>
      <c r="C583" s="96" t="s">
        <v>342</v>
      </c>
      <c r="D583" s="94" t="s">
        <v>1407</v>
      </c>
      <c r="F583" s="158" t="s">
        <v>2706</v>
      </c>
      <c r="G583" s="158" t="s">
        <v>2820</v>
      </c>
      <c r="H583" s="158" t="s">
        <v>2821</v>
      </c>
      <c r="I583" s="159" t="s">
        <v>2825</v>
      </c>
    </row>
    <row r="584" spans="1:9" ht="22.5" customHeight="1" x14ac:dyDescent="0.4">
      <c r="A584" s="96" t="s">
        <v>158</v>
      </c>
      <c r="B584" s="156" t="s">
        <v>207</v>
      </c>
      <c r="C584" s="96" t="s">
        <v>342</v>
      </c>
      <c r="D584" s="94" t="s">
        <v>1563</v>
      </c>
      <c r="F584" s="158" t="s">
        <v>2706</v>
      </c>
      <c r="G584" s="158" t="s">
        <v>2820</v>
      </c>
      <c r="H584" s="158" t="s">
        <v>2821</v>
      </c>
      <c r="I584" s="159" t="s">
        <v>2826</v>
      </c>
    </row>
    <row r="585" spans="1:9" ht="22.5" customHeight="1" x14ac:dyDescent="0.4">
      <c r="A585" s="96" t="s">
        <v>158</v>
      </c>
      <c r="B585" s="156" t="s">
        <v>207</v>
      </c>
      <c r="C585" s="96" t="s">
        <v>342</v>
      </c>
      <c r="D585" s="94" t="s">
        <v>1695</v>
      </c>
      <c r="F585" s="158" t="s">
        <v>2706</v>
      </c>
      <c r="G585" s="158" t="s">
        <v>2820</v>
      </c>
      <c r="H585" s="158" t="s">
        <v>2821</v>
      </c>
      <c r="I585" s="159" t="s">
        <v>2827</v>
      </c>
    </row>
    <row r="586" spans="1:9" ht="22.5" customHeight="1" x14ac:dyDescent="0.4">
      <c r="A586" s="96" t="s">
        <v>158</v>
      </c>
      <c r="B586" s="156" t="s">
        <v>207</v>
      </c>
      <c r="C586" s="96" t="s">
        <v>342</v>
      </c>
      <c r="D586" s="94" t="s">
        <v>1802</v>
      </c>
      <c r="F586" s="158" t="s">
        <v>2706</v>
      </c>
      <c r="G586" s="158" t="s">
        <v>2820</v>
      </c>
      <c r="H586" s="158" t="s">
        <v>2821</v>
      </c>
      <c r="I586" s="159" t="s">
        <v>2828</v>
      </c>
    </row>
    <row r="587" spans="1:9" ht="22.5" customHeight="1" x14ac:dyDescent="0.4">
      <c r="A587" s="96" t="s">
        <v>158</v>
      </c>
      <c r="B587" s="156" t="s">
        <v>207</v>
      </c>
      <c r="C587" s="96" t="s">
        <v>342</v>
      </c>
      <c r="D587" s="94" t="s">
        <v>1894</v>
      </c>
      <c r="F587" s="158" t="s">
        <v>2706</v>
      </c>
      <c r="G587" s="158" t="s">
        <v>2820</v>
      </c>
      <c r="H587" s="158" t="s">
        <v>2821</v>
      </c>
      <c r="I587" s="159" t="s">
        <v>2829</v>
      </c>
    </row>
    <row r="588" spans="1:9" ht="22.5" customHeight="1" x14ac:dyDescent="0.4">
      <c r="A588" s="96" t="s">
        <v>158</v>
      </c>
      <c r="B588" s="156" t="s">
        <v>207</v>
      </c>
      <c r="C588" s="96" t="s">
        <v>342</v>
      </c>
      <c r="D588" s="94" t="s">
        <v>1958</v>
      </c>
      <c r="F588" s="158" t="s">
        <v>2706</v>
      </c>
      <c r="G588" s="158" t="s">
        <v>2820</v>
      </c>
      <c r="H588" s="158" t="s">
        <v>2821</v>
      </c>
      <c r="I588" s="159" t="s">
        <v>2830</v>
      </c>
    </row>
    <row r="589" spans="1:9" ht="22.5" customHeight="1" x14ac:dyDescent="0.4">
      <c r="A589" s="96" t="s">
        <v>158</v>
      </c>
      <c r="B589" s="156" t="s">
        <v>207</v>
      </c>
      <c r="C589" s="96" t="s">
        <v>395</v>
      </c>
      <c r="D589" s="94" t="s">
        <v>824</v>
      </c>
      <c r="F589" s="158" t="s">
        <v>2706</v>
      </c>
      <c r="G589" s="158" t="s">
        <v>2820</v>
      </c>
      <c r="H589" s="158" t="s">
        <v>2831</v>
      </c>
      <c r="I589" s="159" t="s">
        <v>2832</v>
      </c>
    </row>
    <row r="590" spans="1:9" ht="22.5" customHeight="1" x14ac:dyDescent="0.4">
      <c r="A590" s="96" t="s">
        <v>158</v>
      </c>
      <c r="B590" s="156" t="s">
        <v>207</v>
      </c>
      <c r="C590" s="96" t="s">
        <v>395</v>
      </c>
      <c r="D590" s="94" t="s">
        <v>1036</v>
      </c>
      <c r="F590" s="158" t="s">
        <v>2706</v>
      </c>
      <c r="G590" s="158" t="s">
        <v>2820</v>
      </c>
      <c r="H590" s="158" t="s">
        <v>2831</v>
      </c>
      <c r="I590" s="159" t="s">
        <v>2833</v>
      </c>
    </row>
    <row r="591" spans="1:9" ht="22.5" customHeight="1" x14ac:dyDescent="0.4">
      <c r="A591" s="96" t="s">
        <v>158</v>
      </c>
      <c r="B591" s="156" t="s">
        <v>207</v>
      </c>
      <c r="C591" s="96" t="s">
        <v>395</v>
      </c>
      <c r="D591" s="94" t="s">
        <v>1232</v>
      </c>
      <c r="F591" s="158" t="s">
        <v>2706</v>
      </c>
      <c r="G591" s="158" t="s">
        <v>2820</v>
      </c>
      <c r="H591" s="158" t="s">
        <v>2831</v>
      </c>
      <c r="I591" s="159" t="s">
        <v>2834</v>
      </c>
    </row>
    <row r="592" spans="1:9" ht="22.5" customHeight="1" x14ac:dyDescent="0.4">
      <c r="A592" s="96" t="s">
        <v>158</v>
      </c>
      <c r="B592" s="156" t="s">
        <v>207</v>
      </c>
      <c r="C592" s="96" t="s">
        <v>395</v>
      </c>
      <c r="D592" s="94" t="s">
        <v>1408</v>
      </c>
      <c r="F592" s="158" t="s">
        <v>2706</v>
      </c>
      <c r="G592" s="158" t="s">
        <v>2820</v>
      </c>
      <c r="H592" s="158" t="s">
        <v>2831</v>
      </c>
      <c r="I592" s="159" t="s">
        <v>2835</v>
      </c>
    </row>
    <row r="593" spans="1:9" ht="22.5" customHeight="1" x14ac:dyDescent="0.4">
      <c r="A593" s="96" t="s">
        <v>158</v>
      </c>
      <c r="B593" s="156" t="s">
        <v>207</v>
      </c>
      <c r="C593" s="96" t="s">
        <v>395</v>
      </c>
      <c r="D593" s="94" t="s">
        <v>1564</v>
      </c>
      <c r="F593" s="158" t="s">
        <v>2706</v>
      </c>
      <c r="G593" s="158" t="s">
        <v>2820</v>
      </c>
      <c r="H593" s="158" t="s">
        <v>2831</v>
      </c>
      <c r="I593" s="159" t="s">
        <v>2836</v>
      </c>
    </row>
    <row r="594" spans="1:9" ht="22.5" customHeight="1" x14ac:dyDescent="0.4">
      <c r="A594" s="96" t="s">
        <v>158</v>
      </c>
      <c r="B594" s="156" t="s">
        <v>207</v>
      </c>
      <c r="C594" s="96" t="s">
        <v>395</v>
      </c>
      <c r="D594" s="94" t="s">
        <v>1696</v>
      </c>
      <c r="F594" s="158" t="s">
        <v>2706</v>
      </c>
      <c r="G594" s="158" t="s">
        <v>2820</v>
      </c>
      <c r="H594" s="158" t="s">
        <v>2831</v>
      </c>
      <c r="I594" s="159" t="s">
        <v>2837</v>
      </c>
    </row>
    <row r="595" spans="1:9" ht="22.5" customHeight="1" x14ac:dyDescent="0.4">
      <c r="A595" s="96" t="s">
        <v>158</v>
      </c>
      <c r="B595" s="156" t="s">
        <v>207</v>
      </c>
      <c r="C595" s="96" t="s">
        <v>395</v>
      </c>
      <c r="D595" s="94" t="s">
        <v>1803</v>
      </c>
      <c r="F595" s="158" t="s">
        <v>2706</v>
      </c>
      <c r="G595" s="158" t="s">
        <v>2820</v>
      </c>
      <c r="H595" s="158" t="s">
        <v>2831</v>
      </c>
      <c r="I595" s="159" t="s">
        <v>2838</v>
      </c>
    </row>
    <row r="596" spans="1:9" ht="22.5" customHeight="1" x14ac:dyDescent="0.4">
      <c r="A596" s="96" t="s">
        <v>158</v>
      </c>
      <c r="B596" s="156" t="s">
        <v>207</v>
      </c>
      <c r="C596" s="96" t="s">
        <v>395</v>
      </c>
      <c r="D596" s="94" t="s">
        <v>1895</v>
      </c>
      <c r="F596" s="158" t="s">
        <v>2706</v>
      </c>
      <c r="G596" s="158" t="s">
        <v>2820</v>
      </c>
      <c r="H596" s="158" t="s">
        <v>2831</v>
      </c>
      <c r="I596" s="159" t="s">
        <v>2839</v>
      </c>
    </row>
    <row r="597" spans="1:9" ht="22.5" customHeight="1" x14ac:dyDescent="0.4">
      <c r="A597" s="96" t="s">
        <v>158</v>
      </c>
      <c r="B597" s="156" t="s">
        <v>207</v>
      </c>
      <c r="C597" s="96" t="s">
        <v>395</v>
      </c>
      <c r="D597" s="94" t="s">
        <v>1959</v>
      </c>
      <c r="F597" s="158" t="s">
        <v>2706</v>
      </c>
      <c r="G597" s="158" t="s">
        <v>2820</v>
      </c>
      <c r="H597" s="158" t="s">
        <v>2831</v>
      </c>
      <c r="I597" s="159" t="s">
        <v>2840</v>
      </c>
    </row>
    <row r="598" spans="1:9" ht="22.5" customHeight="1" x14ac:dyDescent="0.4">
      <c r="A598" s="96" t="s">
        <v>158</v>
      </c>
      <c r="B598" s="156" t="s">
        <v>207</v>
      </c>
      <c r="C598" s="96" t="s">
        <v>440</v>
      </c>
      <c r="D598" s="94" t="s">
        <v>825</v>
      </c>
      <c r="F598" s="158" t="s">
        <v>2706</v>
      </c>
      <c r="G598" s="158" t="s">
        <v>2820</v>
      </c>
      <c r="H598" s="158" t="s">
        <v>2841</v>
      </c>
      <c r="I598" s="159" t="s">
        <v>2842</v>
      </c>
    </row>
    <row r="599" spans="1:9" ht="22.5" customHeight="1" x14ac:dyDescent="0.4">
      <c r="A599" s="96" t="s">
        <v>158</v>
      </c>
      <c r="B599" s="156" t="s">
        <v>207</v>
      </c>
      <c r="C599" s="96" t="s">
        <v>440</v>
      </c>
      <c r="D599" s="94" t="s">
        <v>1037</v>
      </c>
      <c r="F599" s="158" t="s">
        <v>2706</v>
      </c>
      <c r="G599" s="158" t="s">
        <v>2820</v>
      </c>
      <c r="H599" s="158" t="s">
        <v>2841</v>
      </c>
      <c r="I599" s="159" t="s">
        <v>2843</v>
      </c>
    </row>
    <row r="600" spans="1:9" ht="22.5" customHeight="1" x14ac:dyDescent="0.4">
      <c r="A600" s="96" t="s">
        <v>158</v>
      </c>
      <c r="B600" s="156" t="s">
        <v>207</v>
      </c>
      <c r="C600" s="96" t="s">
        <v>440</v>
      </c>
      <c r="D600" s="94" t="s">
        <v>1233</v>
      </c>
      <c r="F600" s="158" t="s">
        <v>2706</v>
      </c>
      <c r="G600" s="158" t="s">
        <v>2820</v>
      </c>
      <c r="H600" s="158" t="s">
        <v>2841</v>
      </c>
      <c r="I600" s="159" t="s">
        <v>2844</v>
      </c>
    </row>
    <row r="601" spans="1:9" ht="22.5" customHeight="1" x14ac:dyDescent="0.4">
      <c r="A601" s="96" t="s">
        <v>158</v>
      </c>
      <c r="B601" s="156" t="s">
        <v>207</v>
      </c>
      <c r="C601" s="96" t="s">
        <v>440</v>
      </c>
      <c r="D601" s="94" t="s">
        <v>1409</v>
      </c>
      <c r="F601" s="158" t="s">
        <v>2706</v>
      </c>
      <c r="G601" s="158" t="s">
        <v>2820</v>
      </c>
      <c r="H601" s="158" t="s">
        <v>2841</v>
      </c>
      <c r="I601" s="159" t="s">
        <v>2845</v>
      </c>
    </row>
    <row r="602" spans="1:9" ht="22.5" customHeight="1" x14ac:dyDescent="0.4">
      <c r="A602" s="96" t="s">
        <v>158</v>
      </c>
      <c r="B602" s="156" t="s">
        <v>207</v>
      </c>
      <c r="C602" s="96" t="s">
        <v>468</v>
      </c>
      <c r="D602" s="94" t="s">
        <v>826</v>
      </c>
      <c r="F602" s="158" t="s">
        <v>2706</v>
      </c>
      <c r="G602" s="158" t="s">
        <v>2820</v>
      </c>
      <c r="H602" s="158" t="s">
        <v>2846</v>
      </c>
      <c r="I602" s="159" t="s">
        <v>2847</v>
      </c>
    </row>
    <row r="603" spans="1:9" ht="22.5" customHeight="1" x14ac:dyDescent="0.4">
      <c r="A603" s="96" t="s">
        <v>158</v>
      </c>
      <c r="B603" s="156" t="s">
        <v>207</v>
      </c>
      <c r="C603" s="96" t="s">
        <v>468</v>
      </c>
      <c r="D603" s="94" t="s">
        <v>1038</v>
      </c>
      <c r="F603" s="158" t="s">
        <v>2706</v>
      </c>
      <c r="G603" s="158" t="s">
        <v>2820</v>
      </c>
      <c r="H603" s="158" t="s">
        <v>2846</v>
      </c>
      <c r="I603" s="159" t="s">
        <v>2848</v>
      </c>
    </row>
    <row r="604" spans="1:9" ht="22.5" customHeight="1" x14ac:dyDescent="0.4">
      <c r="A604" s="96" t="s">
        <v>158</v>
      </c>
      <c r="B604" s="156" t="s">
        <v>207</v>
      </c>
      <c r="C604" s="96" t="s">
        <v>468</v>
      </c>
      <c r="D604" s="94" t="s">
        <v>1234</v>
      </c>
      <c r="F604" s="158" t="s">
        <v>2706</v>
      </c>
      <c r="G604" s="158" t="s">
        <v>2820</v>
      </c>
      <c r="H604" s="158" t="s">
        <v>2846</v>
      </c>
      <c r="I604" s="159" t="s">
        <v>2849</v>
      </c>
    </row>
    <row r="605" spans="1:9" ht="22.5" customHeight="1" x14ac:dyDescent="0.4">
      <c r="A605" s="96" t="s">
        <v>158</v>
      </c>
      <c r="B605" s="156" t="s">
        <v>207</v>
      </c>
      <c r="C605" s="96" t="s">
        <v>468</v>
      </c>
      <c r="D605" s="94" t="s">
        <v>1410</v>
      </c>
      <c r="F605" s="158" t="s">
        <v>2706</v>
      </c>
      <c r="G605" s="158" t="s">
        <v>2820</v>
      </c>
      <c r="H605" s="158" t="s">
        <v>2846</v>
      </c>
      <c r="I605" s="159" t="s">
        <v>2850</v>
      </c>
    </row>
    <row r="606" spans="1:9" ht="22.5" customHeight="1" x14ac:dyDescent="0.4">
      <c r="A606" s="96" t="s">
        <v>158</v>
      </c>
      <c r="B606" s="156" t="s">
        <v>207</v>
      </c>
      <c r="C606" s="96" t="s">
        <v>468</v>
      </c>
      <c r="D606" s="94" t="s">
        <v>1565</v>
      </c>
      <c r="F606" s="158" t="s">
        <v>2706</v>
      </c>
      <c r="G606" s="158" t="s">
        <v>2820</v>
      </c>
      <c r="H606" s="158" t="s">
        <v>2846</v>
      </c>
      <c r="I606" s="159" t="s">
        <v>2851</v>
      </c>
    </row>
    <row r="607" spans="1:9" ht="22.5" customHeight="1" x14ac:dyDescent="0.4">
      <c r="A607" s="96" t="s">
        <v>158</v>
      </c>
      <c r="B607" s="156" t="s">
        <v>207</v>
      </c>
      <c r="C607" s="96" t="s">
        <v>468</v>
      </c>
      <c r="D607" s="94" t="s">
        <v>1697</v>
      </c>
      <c r="F607" s="158" t="s">
        <v>2706</v>
      </c>
      <c r="G607" s="158" t="s">
        <v>2820</v>
      </c>
      <c r="H607" s="158" t="s">
        <v>2846</v>
      </c>
      <c r="I607" s="159" t="s">
        <v>2852</v>
      </c>
    </row>
    <row r="608" spans="1:9" ht="22.5" customHeight="1" x14ac:dyDescent="0.4">
      <c r="A608" s="96" t="s">
        <v>158</v>
      </c>
      <c r="B608" s="156" t="s">
        <v>207</v>
      </c>
      <c r="C608" s="96" t="s">
        <v>468</v>
      </c>
      <c r="D608" s="94" t="s">
        <v>1804</v>
      </c>
      <c r="F608" s="158" t="s">
        <v>2706</v>
      </c>
      <c r="G608" s="158" t="s">
        <v>2820</v>
      </c>
      <c r="H608" s="158" t="s">
        <v>2846</v>
      </c>
      <c r="I608" s="159" t="s">
        <v>2853</v>
      </c>
    </row>
    <row r="609" spans="1:9" ht="22.5" customHeight="1" x14ac:dyDescent="0.4">
      <c r="A609" s="96" t="s">
        <v>158</v>
      </c>
      <c r="B609" s="156" t="s">
        <v>207</v>
      </c>
      <c r="C609" s="96" t="s">
        <v>468</v>
      </c>
      <c r="D609" s="94" t="s">
        <v>1896</v>
      </c>
      <c r="F609" s="158" t="s">
        <v>2706</v>
      </c>
      <c r="G609" s="158" t="s">
        <v>2820</v>
      </c>
      <c r="H609" s="158" t="s">
        <v>2846</v>
      </c>
      <c r="I609" s="159" t="s">
        <v>2854</v>
      </c>
    </row>
    <row r="610" spans="1:9" ht="22.5" customHeight="1" x14ac:dyDescent="0.4">
      <c r="A610" s="96" t="s">
        <v>158</v>
      </c>
      <c r="B610" s="156" t="s">
        <v>207</v>
      </c>
      <c r="C610" s="96" t="s">
        <v>468</v>
      </c>
      <c r="D610" s="94" t="s">
        <v>1960</v>
      </c>
      <c r="F610" s="158" t="s">
        <v>2706</v>
      </c>
      <c r="G610" s="158" t="s">
        <v>2820</v>
      </c>
      <c r="H610" s="158" t="s">
        <v>2846</v>
      </c>
      <c r="I610" s="159" t="s">
        <v>2855</v>
      </c>
    </row>
    <row r="611" spans="1:9" ht="22.5" customHeight="1" x14ac:dyDescent="0.4">
      <c r="A611" s="96" t="s">
        <v>158</v>
      </c>
      <c r="B611" s="156" t="s">
        <v>207</v>
      </c>
      <c r="C611" s="96" t="s">
        <v>2856</v>
      </c>
      <c r="D611" s="94" t="s">
        <v>827</v>
      </c>
      <c r="F611" s="158" t="s">
        <v>2706</v>
      </c>
      <c r="G611" s="158" t="s">
        <v>2820</v>
      </c>
      <c r="H611" s="158" t="s">
        <v>2857</v>
      </c>
      <c r="I611" s="159" t="s">
        <v>2858</v>
      </c>
    </row>
    <row r="612" spans="1:9" ht="22.5" customHeight="1" x14ac:dyDescent="0.4">
      <c r="A612" s="96" t="s">
        <v>158</v>
      </c>
      <c r="B612" s="156" t="s">
        <v>207</v>
      </c>
      <c r="C612" s="96" t="s">
        <v>2856</v>
      </c>
      <c r="D612" s="94" t="s">
        <v>1039</v>
      </c>
      <c r="F612" s="158" t="s">
        <v>2706</v>
      </c>
      <c r="G612" s="158" t="s">
        <v>2820</v>
      </c>
      <c r="H612" s="158" t="s">
        <v>2857</v>
      </c>
      <c r="I612" s="159" t="s">
        <v>2859</v>
      </c>
    </row>
    <row r="613" spans="1:9" ht="22.5" customHeight="1" x14ac:dyDescent="0.4">
      <c r="A613" s="96" t="s">
        <v>158</v>
      </c>
      <c r="B613" s="156" t="s">
        <v>207</v>
      </c>
      <c r="C613" s="96" t="s">
        <v>2856</v>
      </c>
      <c r="D613" s="94" t="s">
        <v>2860</v>
      </c>
      <c r="F613" s="158" t="s">
        <v>2706</v>
      </c>
      <c r="G613" s="158" t="s">
        <v>2820</v>
      </c>
      <c r="H613" s="158" t="s">
        <v>2857</v>
      </c>
      <c r="I613" s="159" t="s">
        <v>2861</v>
      </c>
    </row>
    <row r="614" spans="1:9" ht="22.5" customHeight="1" x14ac:dyDescent="0.4">
      <c r="A614" s="96" t="s">
        <v>158</v>
      </c>
      <c r="B614" s="156" t="s">
        <v>207</v>
      </c>
      <c r="C614" s="96" t="s">
        <v>2856</v>
      </c>
      <c r="D614" s="94" t="s">
        <v>1411</v>
      </c>
      <c r="F614" s="158" t="s">
        <v>2706</v>
      </c>
      <c r="G614" s="158" t="s">
        <v>2820</v>
      </c>
      <c r="H614" s="158" t="s">
        <v>2857</v>
      </c>
      <c r="I614" s="159" t="s">
        <v>2862</v>
      </c>
    </row>
    <row r="615" spans="1:9" ht="22.5" customHeight="1" x14ac:dyDescent="0.4">
      <c r="A615" s="96" t="s">
        <v>158</v>
      </c>
      <c r="B615" s="156" t="s">
        <v>207</v>
      </c>
      <c r="C615" s="96" t="s">
        <v>2856</v>
      </c>
      <c r="D615" s="94" t="s">
        <v>2863</v>
      </c>
      <c r="F615" s="158" t="s">
        <v>2706</v>
      </c>
      <c r="G615" s="158" t="s">
        <v>2820</v>
      </c>
      <c r="H615" s="158" t="s">
        <v>2857</v>
      </c>
      <c r="I615" s="159" t="s">
        <v>2864</v>
      </c>
    </row>
    <row r="616" spans="1:9" ht="22.5" customHeight="1" x14ac:dyDescent="0.4">
      <c r="A616" s="96" t="s">
        <v>158</v>
      </c>
      <c r="B616" s="156" t="s">
        <v>207</v>
      </c>
      <c r="C616" s="96" t="s">
        <v>2856</v>
      </c>
      <c r="D616" s="94" t="s">
        <v>2865</v>
      </c>
      <c r="F616" s="158" t="s">
        <v>2706</v>
      </c>
      <c r="G616" s="158" t="s">
        <v>2820</v>
      </c>
      <c r="H616" s="158" t="s">
        <v>2857</v>
      </c>
      <c r="I616" s="159" t="s">
        <v>2866</v>
      </c>
    </row>
    <row r="617" spans="1:9" ht="22.5" customHeight="1" x14ac:dyDescent="0.4">
      <c r="A617" s="96" t="s">
        <v>158</v>
      </c>
      <c r="B617" s="156" t="s">
        <v>207</v>
      </c>
      <c r="C617" s="96" t="s">
        <v>2856</v>
      </c>
      <c r="D617" s="94" t="s">
        <v>1805</v>
      </c>
      <c r="F617" s="158" t="s">
        <v>2706</v>
      </c>
      <c r="G617" s="158" t="s">
        <v>2820</v>
      </c>
      <c r="H617" s="158" t="s">
        <v>2857</v>
      </c>
      <c r="I617" s="159" t="s">
        <v>2867</v>
      </c>
    </row>
    <row r="618" spans="1:9" ht="22.5" customHeight="1" x14ac:dyDescent="0.4">
      <c r="A618" s="96" t="s">
        <v>158</v>
      </c>
      <c r="B618" s="156" t="s">
        <v>207</v>
      </c>
      <c r="C618" s="96" t="s">
        <v>2856</v>
      </c>
      <c r="D618" s="94" t="s">
        <v>1897</v>
      </c>
      <c r="F618" s="158" t="s">
        <v>2706</v>
      </c>
      <c r="G618" s="158" t="s">
        <v>2820</v>
      </c>
      <c r="H618" s="158" t="s">
        <v>2857</v>
      </c>
      <c r="I618" s="159" t="s">
        <v>2868</v>
      </c>
    </row>
    <row r="619" spans="1:9" ht="22.5" customHeight="1" x14ac:dyDescent="0.4">
      <c r="A619" s="96" t="s">
        <v>158</v>
      </c>
      <c r="B619" s="156" t="s">
        <v>207</v>
      </c>
      <c r="C619" s="96" t="s">
        <v>2856</v>
      </c>
      <c r="D619" s="94" t="s">
        <v>1961</v>
      </c>
      <c r="F619" s="158" t="s">
        <v>2706</v>
      </c>
      <c r="G619" s="158" t="s">
        <v>2820</v>
      </c>
      <c r="H619" s="158" t="s">
        <v>2857</v>
      </c>
      <c r="I619" s="159" t="s">
        <v>2869</v>
      </c>
    </row>
    <row r="620" spans="1:9" ht="22.5" customHeight="1" x14ac:dyDescent="0.4">
      <c r="A620" s="96" t="s">
        <v>158</v>
      </c>
      <c r="B620" s="156" t="s">
        <v>207</v>
      </c>
      <c r="C620" s="96" t="s">
        <v>2856</v>
      </c>
      <c r="D620" s="94" t="s">
        <v>2007</v>
      </c>
      <c r="F620" s="158" t="s">
        <v>2706</v>
      </c>
      <c r="G620" s="158" t="s">
        <v>2820</v>
      </c>
      <c r="H620" s="158" t="s">
        <v>2857</v>
      </c>
      <c r="I620" s="159" t="s">
        <v>2870</v>
      </c>
    </row>
    <row r="621" spans="1:9" ht="22.5" customHeight="1" x14ac:dyDescent="0.4">
      <c r="A621" s="96" t="s">
        <v>158</v>
      </c>
      <c r="B621" s="156" t="s">
        <v>207</v>
      </c>
      <c r="C621" s="96" t="s">
        <v>2856</v>
      </c>
      <c r="D621" s="94" t="s">
        <v>2042</v>
      </c>
      <c r="F621" s="158" t="s">
        <v>2706</v>
      </c>
      <c r="G621" s="158" t="s">
        <v>2820</v>
      </c>
      <c r="H621" s="158" t="s">
        <v>2857</v>
      </c>
      <c r="I621" s="159" t="s">
        <v>2871</v>
      </c>
    </row>
    <row r="622" spans="1:9" ht="22.5" customHeight="1" x14ac:dyDescent="0.4">
      <c r="A622" s="96" t="s">
        <v>158</v>
      </c>
      <c r="B622" s="156" t="s">
        <v>207</v>
      </c>
      <c r="C622" s="96" t="s">
        <v>2856</v>
      </c>
      <c r="D622" s="94" t="s">
        <v>2069</v>
      </c>
      <c r="F622" s="158" t="s">
        <v>2706</v>
      </c>
      <c r="G622" s="158" t="s">
        <v>2820</v>
      </c>
      <c r="H622" s="158" t="s">
        <v>2857</v>
      </c>
      <c r="I622" s="159" t="s">
        <v>2872</v>
      </c>
    </row>
    <row r="623" spans="1:9" ht="22.5" customHeight="1" x14ac:dyDescent="0.4">
      <c r="A623" s="96" t="s">
        <v>158</v>
      </c>
      <c r="B623" s="156" t="s">
        <v>207</v>
      </c>
      <c r="C623" s="96" t="s">
        <v>2856</v>
      </c>
      <c r="D623" s="94" t="s">
        <v>2091</v>
      </c>
      <c r="F623" s="158" t="s">
        <v>2706</v>
      </c>
      <c r="G623" s="158" t="s">
        <v>2820</v>
      </c>
      <c r="H623" s="158" t="s">
        <v>2857</v>
      </c>
      <c r="I623" s="159" t="s">
        <v>2873</v>
      </c>
    </row>
    <row r="624" spans="1:9" ht="22.5" customHeight="1" x14ac:dyDescent="0.4">
      <c r="A624" s="96" t="s">
        <v>158</v>
      </c>
      <c r="B624" s="156" t="s">
        <v>216</v>
      </c>
      <c r="C624" s="96" t="s">
        <v>343</v>
      </c>
      <c r="D624" s="94" t="s">
        <v>828</v>
      </c>
      <c r="F624" s="158" t="s">
        <v>2706</v>
      </c>
      <c r="G624" s="158" t="s">
        <v>2874</v>
      </c>
      <c r="H624" s="158" t="s">
        <v>2875</v>
      </c>
      <c r="I624" s="159" t="s">
        <v>2876</v>
      </c>
    </row>
    <row r="625" spans="1:9" ht="22.5" customHeight="1" x14ac:dyDescent="0.4">
      <c r="A625" s="96" t="s">
        <v>158</v>
      </c>
      <c r="B625" s="156" t="s">
        <v>216</v>
      </c>
      <c r="C625" s="96" t="s">
        <v>343</v>
      </c>
      <c r="D625" s="94" t="s">
        <v>1040</v>
      </c>
      <c r="F625" s="158" t="s">
        <v>2706</v>
      </c>
      <c r="G625" s="158" t="s">
        <v>2874</v>
      </c>
      <c r="H625" s="158" t="s">
        <v>2875</v>
      </c>
      <c r="I625" s="159" t="s">
        <v>2877</v>
      </c>
    </row>
    <row r="626" spans="1:9" ht="22.5" customHeight="1" x14ac:dyDescent="0.4">
      <c r="A626" s="96" t="s">
        <v>158</v>
      </c>
      <c r="B626" s="156" t="s">
        <v>216</v>
      </c>
      <c r="C626" s="96" t="s">
        <v>343</v>
      </c>
      <c r="D626" s="94" t="s">
        <v>2878</v>
      </c>
      <c r="F626" s="158" t="s">
        <v>2706</v>
      </c>
      <c r="G626" s="158" t="s">
        <v>2874</v>
      </c>
      <c r="H626" s="158" t="s">
        <v>2875</v>
      </c>
      <c r="I626" s="159" t="s">
        <v>2879</v>
      </c>
    </row>
    <row r="627" spans="1:9" ht="22.5" customHeight="1" x14ac:dyDescent="0.4">
      <c r="A627" s="96" t="s">
        <v>158</v>
      </c>
      <c r="B627" s="156" t="s">
        <v>216</v>
      </c>
      <c r="C627" s="96" t="s">
        <v>343</v>
      </c>
      <c r="D627" s="94" t="s">
        <v>2880</v>
      </c>
      <c r="F627" s="158" t="s">
        <v>2706</v>
      </c>
      <c r="G627" s="158" t="s">
        <v>2874</v>
      </c>
      <c r="H627" s="158" t="s">
        <v>2875</v>
      </c>
      <c r="I627" s="159" t="s">
        <v>2881</v>
      </c>
    </row>
    <row r="628" spans="1:9" ht="22.5" customHeight="1" x14ac:dyDescent="0.4">
      <c r="A628" s="96" t="s">
        <v>158</v>
      </c>
      <c r="B628" s="156" t="s">
        <v>216</v>
      </c>
      <c r="C628" s="96" t="s">
        <v>396</v>
      </c>
      <c r="D628" s="94" t="s">
        <v>829</v>
      </c>
      <c r="F628" s="158" t="s">
        <v>2706</v>
      </c>
      <c r="G628" s="158" t="s">
        <v>2874</v>
      </c>
      <c r="H628" s="158" t="s">
        <v>2882</v>
      </c>
      <c r="I628" s="159" t="s">
        <v>2883</v>
      </c>
    </row>
    <row r="629" spans="1:9" ht="22.5" customHeight="1" x14ac:dyDescent="0.4">
      <c r="A629" s="96" t="s">
        <v>158</v>
      </c>
      <c r="B629" s="156" t="s">
        <v>216</v>
      </c>
      <c r="C629" s="96" t="s">
        <v>396</v>
      </c>
      <c r="D629" s="94" t="s">
        <v>1041</v>
      </c>
      <c r="F629" s="158" t="s">
        <v>2706</v>
      </c>
      <c r="G629" s="158" t="s">
        <v>2874</v>
      </c>
      <c r="H629" s="158" t="s">
        <v>2882</v>
      </c>
      <c r="I629" s="159" t="s">
        <v>2884</v>
      </c>
    </row>
    <row r="630" spans="1:9" ht="22.5" customHeight="1" x14ac:dyDescent="0.4">
      <c r="A630" s="96" t="s">
        <v>158</v>
      </c>
      <c r="B630" s="156" t="s">
        <v>216</v>
      </c>
      <c r="C630" s="96" t="s">
        <v>396</v>
      </c>
      <c r="D630" s="94" t="s">
        <v>1237</v>
      </c>
      <c r="F630" s="158" t="s">
        <v>2706</v>
      </c>
      <c r="G630" s="158" t="s">
        <v>2874</v>
      </c>
      <c r="H630" s="158" t="s">
        <v>2882</v>
      </c>
      <c r="I630" s="159" t="s">
        <v>2885</v>
      </c>
    </row>
    <row r="631" spans="1:9" ht="22.5" customHeight="1" x14ac:dyDescent="0.4">
      <c r="A631" s="96" t="s">
        <v>158</v>
      </c>
      <c r="B631" s="156" t="s">
        <v>216</v>
      </c>
      <c r="C631" s="96" t="s">
        <v>396</v>
      </c>
      <c r="D631" s="94" t="s">
        <v>1413</v>
      </c>
      <c r="F631" s="158" t="s">
        <v>2706</v>
      </c>
      <c r="G631" s="158" t="s">
        <v>2874</v>
      </c>
      <c r="H631" s="158" t="s">
        <v>2882</v>
      </c>
      <c r="I631" s="159" t="s">
        <v>2886</v>
      </c>
    </row>
    <row r="632" spans="1:9" ht="22.5" customHeight="1" x14ac:dyDescent="0.4">
      <c r="A632" s="96" t="s">
        <v>158</v>
      </c>
      <c r="B632" s="156" t="s">
        <v>216</v>
      </c>
      <c r="C632" s="96" t="s">
        <v>396</v>
      </c>
      <c r="D632" s="94" t="s">
        <v>1567</v>
      </c>
      <c r="F632" s="158" t="s">
        <v>2706</v>
      </c>
      <c r="G632" s="158" t="s">
        <v>2874</v>
      </c>
      <c r="H632" s="158" t="s">
        <v>2882</v>
      </c>
      <c r="I632" s="159" t="s">
        <v>2887</v>
      </c>
    </row>
    <row r="633" spans="1:9" ht="22.5" customHeight="1" x14ac:dyDescent="0.4">
      <c r="A633" s="96" t="s">
        <v>158</v>
      </c>
      <c r="B633" s="156" t="s">
        <v>216</v>
      </c>
      <c r="C633" s="96" t="s">
        <v>396</v>
      </c>
      <c r="D633" s="94" t="s">
        <v>1699</v>
      </c>
      <c r="F633" s="158" t="s">
        <v>2706</v>
      </c>
      <c r="G633" s="158" t="s">
        <v>2874</v>
      </c>
      <c r="H633" s="158" t="s">
        <v>2882</v>
      </c>
      <c r="I633" s="159" t="s">
        <v>2888</v>
      </c>
    </row>
    <row r="634" spans="1:9" ht="22.5" customHeight="1" x14ac:dyDescent="0.4">
      <c r="A634" s="96" t="s">
        <v>158</v>
      </c>
      <c r="B634" s="156" t="s">
        <v>224</v>
      </c>
      <c r="C634" s="96" t="s">
        <v>344</v>
      </c>
      <c r="D634" s="94" t="s">
        <v>2889</v>
      </c>
      <c r="F634" s="158" t="s">
        <v>2706</v>
      </c>
      <c r="G634" s="158" t="s">
        <v>2890</v>
      </c>
      <c r="H634" s="158" t="s">
        <v>2891</v>
      </c>
      <c r="I634" s="159" t="s">
        <v>2892</v>
      </c>
    </row>
    <row r="635" spans="1:9" ht="22.5" customHeight="1" x14ac:dyDescent="0.4">
      <c r="A635" s="96" t="s">
        <v>158</v>
      </c>
      <c r="B635" s="156" t="s">
        <v>224</v>
      </c>
      <c r="C635" s="96" t="s">
        <v>344</v>
      </c>
      <c r="D635" s="94" t="s">
        <v>439</v>
      </c>
      <c r="F635" s="158" t="s">
        <v>2706</v>
      </c>
      <c r="G635" s="158" t="s">
        <v>2890</v>
      </c>
      <c r="H635" s="158" t="s">
        <v>2891</v>
      </c>
      <c r="I635" s="159" t="s">
        <v>2789</v>
      </c>
    </row>
    <row r="636" spans="1:9" ht="22.5" customHeight="1" x14ac:dyDescent="0.4">
      <c r="A636" s="96" t="s">
        <v>158</v>
      </c>
      <c r="B636" s="156" t="s">
        <v>224</v>
      </c>
      <c r="C636" s="96" t="s">
        <v>344</v>
      </c>
      <c r="D636" s="94" t="s">
        <v>1238</v>
      </c>
      <c r="F636" s="158" t="s">
        <v>2706</v>
      </c>
      <c r="G636" s="158" t="s">
        <v>2890</v>
      </c>
      <c r="H636" s="158" t="s">
        <v>2891</v>
      </c>
      <c r="I636" s="159" t="s">
        <v>2893</v>
      </c>
    </row>
    <row r="637" spans="1:9" ht="22.5" customHeight="1" x14ac:dyDescent="0.4">
      <c r="A637" s="96" t="s">
        <v>158</v>
      </c>
      <c r="B637" s="156" t="s">
        <v>224</v>
      </c>
      <c r="C637" s="96" t="s">
        <v>344</v>
      </c>
      <c r="D637" s="94" t="s">
        <v>1414</v>
      </c>
      <c r="F637" s="158" t="s">
        <v>2706</v>
      </c>
      <c r="G637" s="158" t="s">
        <v>2890</v>
      </c>
      <c r="H637" s="158" t="s">
        <v>2891</v>
      </c>
      <c r="I637" s="159" t="s">
        <v>2894</v>
      </c>
    </row>
    <row r="638" spans="1:9" ht="22.5" customHeight="1" x14ac:dyDescent="0.4">
      <c r="A638" s="96" t="s">
        <v>158</v>
      </c>
      <c r="B638" s="156" t="s">
        <v>224</v>
      </c>
      <c r="C638" s="96" t="s">
        <v>344</v>
      </c>
      <c r="D638" s="94" t="s">
        <v>490</v>
      </c>
      <c r="F638" s="158" t="s">
        <v>2706</v>
      </c>
      <c r="G638" s="158" t="s">
        <v>2890</v>
      </c>
      <c r="H638" s="158" t="s">
        <v>2891</v>
      </c>
      <c r="I638" s="159" t="s">
        <v>2757</v>
      </c>
    </row>
    <row r="639" spans="1:9" ht="22.5" customHeight="1" x14ac:dyDescent="0.4">
      <c r="A639" s="96" t="s">
        <v>158</v>
      </c>
      <c r="B639" s="156" t="s">
        <v>224</v>
      </c>
      <c r="C639" s="96" t="s">
        <v>397</v>
      </c>
      <c r="D639" s="94" t="s">
        <v>2895</v>
      </c>
      <c r="F639" s="158" t="s">
        <v>2706</v>
      </c>
      <c r="G639" s="158" t="s">
        <v>2896</v>
      </c>
      <c r="H639" s="158" t="s">
        <v>2897</v>
      </c>
      <c r="I639" s="159" t="s">
        <v>2898</v>
      </c>
    </row>
    <row r="640" spans="1:9" ht="22.5" customHeight="1" x14ac:dyDescent="0.4">
      <c r="A640" s="96" t="s">
        <v>158</v>
      </c>
      <c r="B640" s="156" t="s">
        <v>224</v>
      </c>
      <c r="C640" s="96" t="s">
        <v>397</v>
      </c>
      <c r="D640" s="94" t="s">
        <v>2899</v>
      </c>
      <c r="F640" s="158" t="s">
        <v>2706</v>
      </c>
      <c r="G640" s="158" t="s">
        <v>2896</v>
      </c>
      <c r="H640" s="158" t="s">
        <v>2897</v>
      </c>
      <c r="I640" s="159" t="s">
        <v>2900</v>
      </c>
    </row>
    <row r="641" spans="1:9" ht="22.5" customHeight="1" x14ac:dyDescent="0.4">
      <c r="A641" s="96" t="s">
        <v>158</v>
      </c>
      <c r="B641" s="156" t="s">
        <v>224</v>
      </c>
      <c r="C641" s="96" t="s">
        <v>397</v>
      </c>
      <c r="D641" s="94" t="s">
        <v>490</v>
      </c>
      <c r="F641" s="158" t="s">
        <v>2706</v>
      </c>
      <c r="G641" s="158" t="s">
        <v>2896</v>
      </c>
      <c r="H641" s="158" t="s">
        <v>2897</v>
      </c>
      <c r="I641" s="159" t="s">
        <v>2757</v>
      </c>
    </row>
    <row r="642" spans="1:9" ht="22.5" customHeight="1" x14ac:dyDescent="0.4">
      <c r="A642" s="96" t="s">
        <v>158</v>
      </c>
      <c r="B642" s="156" t="s">
        <v>229</v>
      </c>
      <c r="C642" s="96" t="s">
        <v>345</v>
      </c>
      <c r="D642" s="94" t="s">
        <v>832</v>
      </c>
      <c r="F642" s="158" t="s">
        <v>2706</v>
      </c>
      <c r="G642" s="158" t="s">
        <v>2901</v>
      </c>
      <c r="H642" s="158" t="s">
        <v>2902</v>
      </c>
      <c r="I642" s="159" t="s">
        <v>2903</v>
      </c>
    </row>
    <row r="643" spans="1:9" ht="22.5" customHeight="1" x14ac:dyDescent="0.4">
      <c r="A643" s="96" t="s">
        <v>158</v>
      </c>
      <c r="B643" s="156" t="s">
        <v>229</v>
      </c>
      <c r="C643" s="96" t="s">
        <v>345</v>
      </c>
      <c r="D643" s="94" t="s">
        <v>1043</v>
      </c>
      <c r="F643" s="158" t="s">
        <v>2706</v>
      </c>
      <c r="G643" s="158" t="s">
        <v>2901</v>
      </c>
      <c r="H643" s="158" t="s">
        <v>2902</v>
      </c>
      <c r="I643" s="159" t="s">
        <v>2904</v>
      </c>
    </row>
    <row r="644" spans="1:9" ht="22.5" customHeight="1" x14ac:dyDescent="0.4">
      <c r="A644" s="96" t="s">
        <v>158</v>
      </c>
      <c r="B644" s="156" t="s">
        <v>229</v>
      </c>
      <c r="C644" s="96" t="s">
        <v>345</v>
      </c>
      <c r="D644" s="94" t="s">
        <v>1239</v>
      </c>
      <c r="F644" s="158" t="s">
        <v>2706</v>
      </c>
      <c r="G644" s="158" t="s">
        <v>2901</v>
      </c>
      <c r="H644" s="158" t="s">
        <v>2902</v>
      </c>
      <c r="I644" s="159" t="s">
        <v>2905</v>
      </c>
    </row>
    <row r="645" spans="1:9" ht="22.5" customHeight="1" x14ac:dyDescent="0.4">
      <c r="A645" s="96" t="s">
        <v>158</v>
      </c>
      <c r="B645" s="156" t="s">
        <v>229</v>
      </c>
      <c r="C645" s="96" t="s">
        <v>345</v>
      </c>
      <c r="D645" s="94" t="s">
        <v>1415</v>
      </c>
      <c r="F645" s="158" t="s">
        <v>2706</v>
      </c>
      <c r="G645" s="158" t="s">
        <v>2901</v>
      </c>
      <c r="H645" s="158" t="s">
        <v>2902</v>
      </c>
      <c r="I645" s="159" t="s">
        <v>2906</v>
      </c>
    </row>
    <row r="646" spans="1:9" ht="22.5" customHeight="1" x14ac:dyDescent="0.4">
      <c r="A646" s="96" t="s">
        <v>158</v>
      </c>
      <c r="B646" s="156" t="s">
        <v>229</v>
      </c>
      <c r="C646" s="96" t="s">
        <v>345</v>
      </c>
      <c r="D646" s="94" t="s">
        <v>1568</v>
      </c>
      <c r="F646" s="158" t="s">
        <v>2706</v>
      </c>
      <c r="G646" s="158" t="s">
        <v>2901</v>
      </c>
      <c r="H646" s="158" t="s">
        <v>2902</v>
      </c>
      <c r="I646" s="159" t="s">
        <v>2907</v>
      </c>
    </row>
    <row r="647" spans="1:9" ht="22.5" customHeight="1" x14ac:dyDescent="0.4">
      <c r="A647" s="96" t="s">
        <v>158</v>
      </c>
      <c r="B647" s="156" t="s">
        <v>229</v>
      </c>
      <c r="C647" s="96" t="s">
        <v>398</v>
      </c>
      <c r="D647" s="94" t="s">
        <v>833</v>
      </c>
      <c r="F647" s="158" t="s">
        <v>2706</v>
      </c>
      <c r="G647" s="158" t="s">
        <v>2901</v>
      </c>
      <c r="H647" s="158" t="s">
        <v>2908</v>
      </c>
      <c r="I647" s="159" t="s">
        <v>2909</v>
      </c>
    </row>
    <row r="648" spans="1:9" ht="22.5" customHeight="1" x14ac:dyDescent="0.4">
      <c r="A648" s="96" t="s">
        <v>158</v>
      </c>
      <c r="B648" s="156" t="s">
        <v>229</v>
      </c>
      <c r="C648" s="96" t="s">
        <v>398</v>
      </c>
      <c r="D648" s="94" t="s">
        <v>1044</v>
      </c>
      <c r="F648" s="158" t="s">
        <v>2706</v>
      </c>
      <c r="G648" s="158" t="s">
        <v>2901</v>
      </c>
      <c r="H648" s="158" t="s">
        <v>2908</v>
      </c>
      <c r="I648" s="159" t="s">
        <v>2910</v>
      </c>
    </row>
    <row r="649" spans="1:9" ht="22.5" customHeight="1" x14ac:dyDescent="0.4">
      <c r="A649" s="96" t="s">
        <v>158</v>
      </c>
      <c r="B649" s="156" t="s">
        <v>229</v>
      </c>
      <c r="C649" s="96" t="s">
        <v>398</v>
      </c>
      <c r="D649" s="94" t="s">
        <v>1240</v>
      </c>
      <c r="F649" s="158" t="s">
        <v>2706</v>
      </c>
      <c r="G649" s="158" t="s">
        <v>2901</v>
      </c>
      <c r="H649" s="158" t="s">
        <v>2908</v>
      </c>
      <c r="I649" s="159" t="s">
        <v>2911</v>
      </c>
    </row>
    <row r="650" spans="1:9" ht="22.5" customHeight="1" x14ac:dyDescent="0.4">
      <c r="A650" s="96" t="s">
        <v>158</v>
      </c>
      <c r="B650" s="156" t="s">
        <v>229</v>
      </c>
      <c r="C650" s="96" t="s">
        <v>398</v>
      </c>
      <c r="D650" s="94" t="s">
        <v>1416</v>
      </c>
      <c r="F650" s="158" t="s">
        <v>2706</v>
      </c>
      <c r="G650" s="158" t="s">
        <v>2901</v>
      </c>
      <c r="H650" s="158" t="s">
        <v>2908</v>
      </c>
      <c r="I650" s="159" t="s">
        <v>2912</v>
      </c>
    </row>
    <row r="651" spans="1:9" ht="22.5" hidden="1" customHeight="1" x14ac:dyDescent="0.4">
      <c r="A651" s="96" t="s">
        <v>158</v>
      </c>
      <c r="B651" s="156" t="s">
        <v>229</v>
      </c>
      <c r="C651" s="96" t="s">
        <v>2913</v>
      </c>
      <c r="D651" s="94" t="s">
        <v>834</v>
      </c>
      <c r="F651" s="158" t="s">
        <v>2706</v>
      </c>
      <c r="G651" s="158" t="s">
        <v>2901</v>
      </c>
      <c r="H651" s="158" t="s">
        <v>2914</v>
      </c>
      <c r="I651" s="159" t="s">
        <v>2915</v>
      </c>
    </row>
    <row r="652" spans="1:9" ht="22.5" hidden="1" customHeight="1" x14ac:dyDescent="0.4">
      <c r="A652" s="96" t="s">
        <v>158</v>
      </c>
      <c r="B652" s="156" t="s">
        <v>229</v>
      </c>
      <c r="C652" s="96" t="s">
        <v>2913</v>
      </c>
      <c r="D652" s="94" t="s">
        <v>1045</v>
      </c>
      <c r="F652" s="158" t="s">
        <v>2706</v>
      </c>
      <c r="G652" s="158" t="s">
        <v>2901</v>
      </c>
      <c r="H652" s="158" t="s">
        <v>2914</v>
      </c>
      <c r="I652" s="159" t="s">
        <v>2916</v>
      </c>
    </row>
    <row r="653" spans="1:9" ht="22.5" hidden="1" customHeight="1" x14ac:dyDescent="0.4">
      <c r="A653" s="96" t="s">
        <v>158</v>
      </c>
      <c r="B653" s="156" t="s">
        <v>229</v>
      </c>
      <c r="C653" s="96" t="s">
        <v>2913</v>
      </c>
      <c r="D653" s="94" t="s">
        <v>1241</v>
      </c>
      <c r="F653" s="158" t="s">
        <v>2706</v>
      </c>
      <c r="G653" s="158" t="s">
        <v>2901</v>
      </c>
      <c r="H653" s="158" t="s">
        <v>2914</v>
      </c>
      <c r="I653" s="159" t="s">
        <v>2917</v>
      </c>
    </row>
    <row r="654" spans="1:9" ht="22.5" hidden="1" customHeight="1" x14ac:dyDescent="0.4">
      <c r="A654" s="96" t="s">
        <v>158</v>
      </c>
      <c r="B654" s="156" t="s">
        <v>229</v>
      </c>
      <c r="C654" s="96" t="s">
        <v>2913</v>
      </c>
      <c r="D654" s="94" t="s">
        <v>1417</v>
      </c>
      <c r="F654" s="158" t="s">
        <v>2706</v>
      </c>
      <c r="G654" s="158" t="s">
        <v>2901</v>
      </c>
      <c r="H654" s="158" t="s">
        <v>2914</v>
      </c>
      <c r="I654" s="159" t="s">
        <v>2918</v>
      </c>
    </row>
    <row r="655" spans="1:9" ht="22.5" customHeight="1" x14ac:dyDescent="0.4">
      <c r="A655" s="96" t="s">
        <v>158</v>
      </c>
      <c r="B655" s="156" t="s">
        <v>232</v>
      </c>
      <c r="C655" s="96" t="s">
        <v>346</v>
      </c>
      <c r="D655" s="94" t="s">
        <v>835</v>
      </c>
      <c r="F655" s="158" t="s">
        <v>2706</v>
      </c>
      <c r="G655" s="158" t="s">
        <v>2919</v>
      </c>
      <c r="H655" s="158" t="s">
        <v>2920</v>
      </c>
      <c r="I655" s="159" t="s">
        <v>2921</v>
      </c>
    </row>
    <row r="656" spans="1:9" ht="22.5" customHeight="1" x14ac:dyDescent="0.4">
      <c r="A656" s="96" t="s">
        <v>158</v>
      </c>
      <c r="B656" s="156" t="s">
        <v>232</v>
      </c>
      <c r="C656" s="96" t="s">
        <v>346</v>
      </c>
      <c r="D656" s="94" t="s">
        <v>1046</v>
      </c>
      <c r="F656" s="158" t="s">
        <v>2706</v>
      </c>
      <c r="G656" s="158" t="s">
        <v>2919</v>
      </c>
      <c r="H656" s="158" t="s">
        <v>2920</v>
      </c>
      <c r="I656" s="159" t="s">
        <v>2922</v>
      </c>
    </row>
    <row r="657" spans="1:9" ht="22.5" customHeight="1" x14ac:dyDescent="0.4">
      <c r="A657" s="96" t="s">
        <v>158</v>
      </c>
      <c r="B657" s="156" t="s">
        <v>232</v>
      </c>
      <c r="C657" s="96" t="s">
        <v>346</v>
      </c>
      <c r="D657" s="94" t="s">
        <v>1242</v>
      </c>
      <c r="F657" s="158" t="s">
        <v>2706</v>
      </c>
      <c r="G657" s="158" t="s">
        <v>2919</v>
      </c>
      <c r="H657" s="158" t="s">
        <v>2920</v>
      </c>
      <c r="I657" s="159" t="s">
        <v>2923</v>
      </c>
    </row>
    <row r="658" spans="1:9" ht="22.5" customHeight="1" x14ac:dyDescent="0.4">
      <c r="A658" s="96" t="s">
        <v>158</v>
      </c>
      <c r="B658" s="156" t="s">
        <v>232</v>
      </c>
      <c r="C658" s="96" t="s">
        <v>346</v>
      </c>
      <c r="D658" s="94" t="s">
        <v>1401</v>
      </c>
      <c r="F658" s="158" t="s">
        <v>2706</v>
      </c>
      <c r="G658" s="158" t="s">
        <v>2919</v>
      </c>
      <c r="H658" s="158" t="s">
        <v>2920</v>
      </c>
      <c r="I658" s="159" t="s">
        <v>2774</v>
      </c>
    </row>
    <row r="659" spans="1:9" ht="22.5" customHeight="1" x14ac:dyDescent="0.4">
      <c r="A659" s="96" t="s">
        <v>158</v>
      </c>
      <c r="B659" s="156" t="s">
        <v>232</v>
      </c>
      <c r="C659" s="96" t="s">
        <v>346</v>
      </c>
      <c r="D659" s="94" t="s">
        <v>1569</v>
      </c>
      <c r="F659" s="158" t="s">
        <v>2706</v>
      </c>
      <c r="G659" s="158" t="s">
        <v>2919</v>
      </c>
      <c r="H659" s="158" t="s">
        <v>2920</v>
      </c>
      <c r="I659" s="159" t="s">
        <v>2731</v>
      </c>
    </row>
    <row r="660" spans="1:9" ht="22.5" customHeight="1" x14ac:dyDescent="0.4">
      <c r="A660" s="96" t="s">
        <v>2924</v>
      </c>
      <c r="B660" s="156" t="s">
        <v>2925</v>
      </c>
      <c r="C660" s="96" t="s">
        <v>347</v>
      </c>
      <c r="D660" s="94" t="s">
        <v>836</v>
      </c>
      <c r="F660" s="158" t="s">
        <v>2926</v>
      </c>
      <c r="G660" s="158" t="s">
        <v>2927</v>
      </c>
      <c r="H660" s="158" t="s">
        <v>2928</v>
      </c>
      <c r="I660" s="159" t="s">
        <v>2929</v>
      </c>
    </row>
    <row r="661" spans="1:9" ht="22.5" customHeight="1" x14ac:dyDescent="0.4">
      <c r="A661" s="96" t="s">
        <v>2924</v>
      </c>
      <c r="B661" s="156" t="s">
        <v>2925</v>
      </c>
      <c r="C661" s="96" t="s">
        <v>347</v>
      </c>
      <c r="D661" s="94" t="s">
        <v>1047</v>
      </c>
      <c r="F661" s="158" t="s">
        <v>2926</v>
      </c>
      <c r="G661" s="158" t="s">
        <v>2927</v>
      </c>
      <c r="H661" s="158" t="s">
        <v>2928</v>
      </c>
      <c r="I661" s="159" t="s">
        <v>2930</v>
      </c>
    </row>
    <row r="662" spans="1:9" ht="22.5" customHeight="1" x14ac:dyDescent="0.4">
      <c r="A662" s="96" t="s">
        <v>2924</v>
      </c>
      <c r="B662" s="156" t="s">
        <v>2925</v>
      </c>
      <c r="C662" s="96" t="s">
        <v>2931</v>
      </c>
      <c r="D662" s="94" t="s">
        <v>837</v>
      </c>
      <c r="F662" s="158" t="s">
        <v>2926</v>
      </c>
      <c r="G662" s="158" t="s">
        <v>2927</v>
      </c>
      <c r="H662" s="158" t="s">
        <v>2932</v>
      </c>
      <c r="I662" s="159" t="s">
        <v>2933</v>
      </c>
    </row>
    <row r="663" spans="1:9" ht="22.5" customHeight="1" x14ac:dyDescent="0.4">
      <c r="A663" s="96" t="s">
        <v>2924</v>
      </c>
      <c r="B663" s="156" t="s">
        <v>2925</v>
      </c>
      <c r="C663" s="96" t="s">
        <v>2931</v>
      </c>
      <c r="D663" s="94" t="s">
        <v>1048</v>
      </c>
      <c r="F663" s="158" t="s">
        <v>2926</v>
      </c>
      <c r="G663" s="158" t="s">
        <v>2927</v>
      </c>
      <c r="H663" s="158" t="s">
        <v>2932</v>
      </c>
      <c r="I663" s="159" t="s">
        <v>2934</v>
      </c>
    </row>
    <row r="664" spans="1:9" ht="22.5" customHeight="1" x14ac:dyDescent="0.4">
      <c r="A664" s="96" t="s">
        <v>2924</v>
      </c>
      <c r="B664" s="156" t="s">
        <v>2925</v>
      </c>
      <c r="C664" s="96" t="s">
        <v>2931</v>
      </c>
      <c r="D664" s="94" t="s">
        <v>2935</v>
      </c>
      <c r="F664" s="158" t="s">
        <v>2926</v>
      </c>
      <c r="G664" s="158" t="s">
        <v>2927</v>
      </c>
      <c r="H664" s="158" t="s">
        <v>2932</v>
      </c>
      <c r="I664" s="159" t="s">
        <v>2936</v>
      </c>
    </row>
    <row r="665" spans="1:9" ht="22.5" customHeight="1" x14ac:dyDescent="0.4">
      <c r="A665" s="96" t="s">
        <v>2924</v>
      </c>
      <c r="B665" s="156" t="s">
        <v>2925</v>
      </c>
      <c r="C665" s="96" t="s">
        <v>2931</v>
      </c>
      <c r="D665" s="94" t="s">
        <v>2937</v>
      </c>
      <c r="F665" s="158" t="s">
        <v>2926</v>
      </c>
      <c r="G665" s="158" t="s">
        <v>2927</v>
      </c>
      <c r="H665" s="158" t="s">
        <v>2932</v>
      </c>
      <c r="I665" s="159" t="s">
        <v>2938</v>
      </c>
    </row>
    <row r="666" spans="1:9" ht="22.5" customHeight="1" x14ac:dyDescent="0.4">
      <c r="A666" s="96" t="s">
        <v>2924</v>
      </c>
      <c r="B666" s="156" t="s">
        <v>2925</v>
      </c>
      <c r="C666" s="96" t="s">
        <v>2931</v>
      </c>
      <c r="D666" s="94" t="s">
        <v>1570</v>
      </c>
      <c r="F666" s="158" t="s">
        <v>2926</v>
      </c>
      <c r="G666" s="158" t="s">
        <v>2927</v>
      </c>
      <c r="H666" s="158" t="s">
        <v>2932</v>
      </c>
      <c r="I666" s="159" t="s">
        <v>2939</v>
      </c>
    </row>
    <row r="667" spans="1:9" ht="22.5" customHeight="1" x14ac:dyDescent="0.4">
      <c r="A667" s="96" t="s">
        <v>2924</v>
      </c>
      <c r="B667" s="156" t="s">
        <v>2925</v>
      </c>
      <c r="C667" s="96" t="s">
        <v>2931</v>
      </c>
      <c r="D667" s="94" t="s">
        <v>2940</v>
      </c>
      <c r="F667" s="158" t="s">
        <v>2926</v>
      </c>
      <c r="G667" s="158" t="s">
        <v>2927</v>
      </c>
      <c r="H667" s="158" t="s">
        <v>2932</v>
      </c>
      <c r="I667" s="159" t="s">
        <v>2941</v>
      </c>
    </row>
    <row r="668" spans="1:9" ht="22.5" customHeight="1" x14ac:dyDescent="0.4">
      <c r="A668" s="96" t="s">
        <v>2924</v>
      </c>
      <c r="B668" s="156" t="s">
        <v>2925</v>
      </c>
      <c r="C668" s="96" t="s">
        <v>2931</v>
      </c>
      <c r="D668" s="94" t="s">
        <v>1806</v>
      </c>
      <c r="F668" s="158" t="s">
        <v>2926</v>
      </c>
      <c r="G668" s="158" t="s">
        <v>2927</v>
      </c>
      <c r="H668" s="158" t="s">
        <v>2932</v>
      </c>
      <c r="I668" s="159" t="s">
        <v>2942</v>
      </c>
    </row>
    <row r="669" spans="1:9" ht="22.5" customHeight="1" x14ac:dyDescent="0.4">
      <c r="A669" s="96" t="s">
        <v>2924</v>
      </c>
      <c r="B669" s="156" t="s">
        <v>2925</v>
      </c>
      <c r="C669" s="96" t="s">
        <v>441</v>
      </c>
      <c r="D669" s="94" t="s">
        <v>838</v>
      </c>
      <c r="F669" s="158" t="s">
        <v>2926</v>
      </c>
      <c r="G669" s="158" t="s">
        <v>2927</v>
      </c>
      <c r="H669" s="158" t="s">
        <v>2943</v>
      </c>
      <c r="I669" s="159" t="s">
        <v>2944</v>
      </c>
    </row>
    <row r="670" spans="1:9" ht="22.5" customHeight="1" x14ac:dyDescent="0.4">
      <c r="A670" s="96" t="s">
        <v>2924</v>
      </c>
      <c r="B670" s="156" t="s">
        <v>2925</v>
      </c>
      <c r="C670" s="96" t="s">
        <v>441</v>
      </c>
      <c r="D670" s="94" t="s">
        <v>1049</v>
      </c>
      <c r="F670" s="158" t="s">
        <v>2926</v>
      </c>
      <c r="G670" s="158" t="s">
        <v>2927</v>
      </c>
      <c r="H670" s="158" t="s">
        <v>2943</v>
      </c>
      <c r="I670" s="159" t="s">
        <v>2945</v>
      </c>
    </row>
    <row r="671" spans="1:9" ht="22.5" customHeight="1" x14ac:dyDescent="0.4">
      <c r="A671" s="96" t="s">
        <v>2924</v>
      </c>
      <c r="B671" s="156" t="s">
        <v>2925</v>
      </c>
      <c r="C671" s="96" t="s">
        <v>441</v>
      </c>
      <c r="D671" s="94" t="s">
        <v>1244</v>
      </c>
      <c r="F671" s="158" t="s">
        <v>2926</v>
      </c>
      <c r="G671" s="158" t="s">
        <v>2927</v>
      </c>
      <c r="H671" s="158" t="s">
        <v>2943</v>
      </c>
      <c r="I671" s="159" t="s">
        <v>2946</v>
      </c>
    </row>
    <row r="672" spans="1:9" ht="22.5" customHeight="1" x14ac:dyDescent="0.4">
      <c r="A672" s="96" t="s">
        <v>2924</v>
      </c>
      <c r="B672" s="156" t="s">
        <v>2925</v>
      </c>
      <c r="C672" s="96" t="s">
        <v>441</v>
      </c>
      <c r="D672" s="94" t="s">
        <v>1419</v>
      </c>
      <c r="F672" s="158" t="s">
        <v>2926</v>
      </c>
      <c r="G672" s="158" t="s">
        <v>2927</v>
      </c>
      <c r="H672" s="158" t="s">
        <v>2943</v>
      </c>
      <c r="I672" s="159" t="s">
        <v>2947</v>
      </c>
    </row>
    <row r="673" spans="1:9" ht="22.5" customHeight="1" x14ac:dyDescent="0.4">
      <c r="A673" s="96" t="s">
        <v>2924</v>
      </c>
      <c r="B673" s="156" t="s">
        <v>2925</v>
      </c>
      <c r="C673" s="96" t="s">
        <v>469</v>
      </c>
      <c r="D673" s="94" t="s">
        <v>2948</v>
      </c>
      <c r="F673" s="158" t="s">
        <v>2926</v>
      </c>
      <c r="G673" s="158" t="s">
        <v>2927</v>
      </c>
      <c r="H673" s="158" t="s">
        <v>2949</v>
      </c>
      <c r="I673" s="159" t="s">
        <v>2950</v>
      </c>
    </row>
    <row r="674" spans="1:9" ht="22.5" customHeight="1" x14ac:dyDescent="0.4">
      <c r="A674" s="96" t="s">
        <v>2924</v>
      </c>
      <c r="B674" s="156" t="s">
        <v>2925</v>
      </c>
      <c r="C674" s="96" t="s">
        <v>469</v>
      </c>
      <c r="D674" s="94" t="s">
        <v>1050</v>
      </c>
      <c r="F674" s="158" t="s">
        <v>2926</v>
      </c>
      <c r="G674" s="158" t="s">
        <v>2927</v>
      </c>
      <c r="H674" s="158" t="s">
        <v>2949</v>
      </c>
      <c r="I674" s="159" t="s">
        <v>2951</v>
      </c>
    </row>
    <row r="675" spans="1:9" ht="22.5" customHeight="1" x14ac:dyDescent="0.4">
      <c r="A675" s="96" t="s">
        <v>2924</v>
      </c>
      <c r="B675" s="156" t="s">
        <v>2925</v>
      </c>
      <c r="C675" s="96" t="s">
        <v>469</v>
      </c>
      <c r="D675" s="94" t="s">
        <v>2952</v>
      </c>
      <c r="F675" s="158" t="s">
        <v>2926</v>
      </c>
      <c r="G675" s="158" t="s">
        <v>2927</v>
      </c>
      <c r="H675" s="158" t="s">
        <v>2949</v>
      </c>
      <c r="I675" s="159" t="s">
        <v>2953</v>
      </c>
    </row>
    <row r="676" spans="1:9" ht="22.5" customHeight="1" x14ac:dyDescent="0.4">
      <c r="A676" s="96" t="s">
        <v>2924</v>
      </c>
      <c r="B676" s="156" t="s">
        <v>2925</v>
      </c>
      <c r="C676" s="96" t="s">
        <v>2954</v>
      </c>
      <c r="D676" s="94" t="s">
        <v>840</v>
      </c>
      <c r="F676" s="158" t="s">
        <v>2926</v>
      </c>
      <c r="G676" s="158" t="s">
        <v>2927</v>
      </c>
      <c r="H676" s="158" t="s">
        <v>2955</v>
      </c>
      <c r="I676" s="159" t="s">
        <v>2956</v>
      </c>
    </row>
    <row r="677" spans="1:9" ht="22.5" customHeight="1" x14ac:dyDescent="0.4">
      <c r="A677" s="96" t="s">
        <v>2924</v>
      </c>
      <c r="B677" s="156" t="s">
        <v>2925</v>
      </c>
      <c r="C677" s="96" t="s">
        <v>2954</v>
      </c>
      <c r="D677" s="94" t="s">
        <v>1051</v>
      </c>
      <c r="F677" s="158" t="s">
        <v>2926</v>
      </c>
      <c r="G677" s="158" t="s">
        <v>2927</v>
      </c>
      <c r="H677" s="158" t="s">
        <v>2955</v>
      </c>
      <c r="I677" s="159" t="s">
        <v>2957</v>
      </c>
    </row>
    <row r="678" spans="1:9" ht="22.5" customHeight="1" x14ac:dyDescent="0.4">
      <c r="A678" s="96" t="s">
        <v>2924</v>
      </c>
      <c r="B678" s="156" t="s">
        <v>2925</v>
      </c>
      <c r="C678" s="96" t="s">
        <v>2954</v>
      </c>
      <c r="D678" s="94" t="s">
        <v>1246</v>
      </c>
      <c r="F678" s="158" t="s">
        <v>2926</v>
      </c>
      <c r="G678" s="158" t="s">
        <v>2927</v>
      </c>
      <c r="H678" s="158" t="s">
        <v>2955</v>
      </c>
      <c r="I678" s="159" t="s">
        <v>2958</v>
      </c>
    </row>
    <row r="679" spans="1:9" ht="22.5" customHeight="1" x14ac:dyDescent="0.4">
      <c r="A679" s="96" t="s">
        <v>2924</v>
      </c>
      <c r="B679" s="156" t="s">
        <v>2925</v>
      </c>
      <c r="C679" s="96" t="s">
        <v>2954</v>
      </c>
      <c r="D679" s="94" t="s">
        <v>1420</v>
      </c>
      <c r="F679" s="158" t="s">
        <v>2926</v>
      </c>
      <c r="G679" s="158" t="s">
        <v>2927</v>
      </c>
      <c r="H679" s="158" t="s">
        <v>2955</v>
      </c>
      <c r="I679" s="159" t="s">
        <v>2959</v>
      </c>
    </row>
    <row r="680" spans="1:9" ht="22.5" customHeight="1" x14ac:dyDescent="0.4">
      <c r="A680" s="96" t="s">
        <v>2924</v>
      </c>
      <c r="B680" s="156" t="s">
        <v>2925</v>
      </c>
      <c r="C680" s="96" t="s">
        <v>2954</v>
      </c>
      <c r="D680" s="94" t="s">
        <v>1571</v>
      </c>
      <c r="F680" s="158" t="s">
        <v>2926</v>
      </c>
      <c r="G680" s="158" t="s">
        <v>2927</v>
      </c>
      <c r="H680" s="158" t="s">
        <v>2955</v>
      </c>
      <c r="I680" s="159" t="s">
        <v>2960</v>
      </c>
    </row>
    <row r="681" spans="1:9" ht="22.5" customHeight="1" x14ac:dyDescent="0.4">
      <c r="A681" s="96" t="s">
        <v>2924</v>
      </c>
      <c r="B681" s="156" t="s">
        <v>2925</v>
      </c>
      <c r="C681" s="96" t="s">
        <v>2954</v>
      </c>
      <c r="D681" s="94" t="s">
        <v>1701</v>
      </c>
      <c r="F681" s="158" t="s">
        <v>2926</v>
      </c>
      <c r="G681" s="158" t="s">
        <v>2927</v>
      </c>
      <c r="H681" s="158" t="s">
        <v>2955</v>
      </c>
      <c r="I681" s="159" t="s">
        <v>2961</v>
      </c>
    </row>
    <row r="682" spans="1:9" ht="22.5" customHeight="1" x14ac:dyDescent="0.4">
      <c r="A682" s="96" t="s">
        <v>2924</v>
      </c>
      <c r="B682" s="156" t="s">
        <v>2925</v>
      </c>
      <c r="C682" s="96" t="s">
        <v>2954</v>
      </c>
      <c r="D682" s="94" t="s">
        <v>2962</v>
      </c>
      <c r="F682" s="158" t="s">
        <v>2926</v>
      </c>
      <c r="G682" s="158" t="s">
        <v>2927</v>
      </c>
      <c r="H682" s="158" t="s">
        <v>2955</v>
      </c>
      <c r="I682" s="159" t="s">
        <v>2963</v>
      </c>
    </row>
    <row r="683" spans="1:9" ht="22.5" customHeight="1" x14ac:dyDescent="0.4">
      <c r="A683" s="96" t="s">
        <v>2924</v>
      </c>
      <c r="B683" s="156" t="s">
        <v>2925</v>
      </c>
      <c r="C683" s="96" t="s">
        <v>2964</v>
      </c>
      <c r="D683" s="94" t="s">
        <v>841</v>
      </c>
      <c r="F683" s="158" t="s">
        <v>2926</v>
      </c>
      <c r="G683" s="158" t="s">
        <v>2927</v>
      </c>
      <c r="H683" s="158" t="s">
        <v>2965</v>
      </c>
      <c r="I683" s="159" t="s">
        <v>2966</v>
      </c>
    </row>
    <row r="684" spans="1:9" ht="22.5" customHeight="1" x14ac:dyDescent="0.4">
      <c r="A684" s="96" t="s">
        <v>2924</v>
      </c>
      <c r="B684" s="156" t="s">
        <v>2925</v>
      </c>
      <c r="C684" s="96" t="s">
        <v>2964</v>
      </c>
      <c r="D684" s="94" t="s">
        <v>1052</v>
      </c>
      <c r="F684" s="158" t="s">
        <v>2926</v>
      </c>
      <c r="G684" s="158" t="s">
        <v>2927</v>
      </c>
      <c r="H684" s="158" t="s">
        <v>2965</v>
      </c>
      <c r="I684" s="159" t="s">
        <v>2967</v>
      </c>
    </row>
    <row r="685" spans="1:9" ht="22.5" customHeight="1" x14ac:dyDescent="0.4">
      <c r="A685" s="96" t="s">
        <v>2924</v>
      </c>
      <c r="B685" s="156" t="s">
        <v>2925</v>
      </c>
      <c r="C685" s="96" t="s">
        <v>2964</v>
      </c>
      <c r="D685" s="94" t="s">
        <v>2968</v>
      </c>
      <c r="F685" s="158" t="s">
        <v>2926</v>
      </c>
      <c r="G685" s="158" t="s">
        <v>2927</v>
      </c>
      <c r="H685" s="158" t="s">
        <v>2965</v>
      </c>
      <c r="I685" s="159" t="s">
        <v>2969</v>
      </c>
    </row>
    <row r="686" spans="1:9" ht="22.5" customHeight="1" x14ac:dyDescent="0.4">
      <c r="A686" s="96" t="s">
        <v>2924</v>
      </c>
      <c r="B686" s="156" t="s">
        <v>2925</v>
      </c>
      <c r="C686" s="96" t="s">
        <v>2964</v>
      </c>
      <c r="D686" s="94" t="s">
        <v>1421</v>
      </c>
      <c r="F686" s="158" t="s">
        <v>2926</v>
      </c>
      <c r="G686" s="158" t="s">
        <v>2927</v>
      </c>
      <c r="H686" s="158" t="s">
        <v>2965</v>
      </c>
      <c r="I686" s="159" t="s">
        <v>2970</v>
      </c>
    </row>
    <row r="687" spans="1:9" ht="22.5" customHeight="1" x14ac:dyDescent="0.4">
      <c r="A687" s="96" t="s">
        <v>2924</v>
      </c>
      <c r="B687" s="156" t="s">
        <v>197</v>
      </c>
      <c r="C687" s="96" t="s">
        <v>348</v>
      </c>
      <c r="D687" s="94" t="s">
        <v>842</v>
      </c>
      <c r="F687" s="158" t="s">
        <v>2926</v>
      </c>
      <c r="G687" s="158" t="s">
        <v>2971</v>
      </c>
      <c r="H687" s="158" t="s">
        <v>2972</v>
      </c>
      <c r="I687" s="159" t="s">
        <v>2973</v>
      </c>
    </row>
    <row r="688" spans="1:9" ht="22.5" customHeight="1" x14ac:dyDescent="0.4">
      <c r="A688" s="96" t="s">
        <v>2924</v>
      </c>
      <c r="B688" s="156" t="s">
        <v>197</v>
      </c>
      <c r="C688" s="96" t="s">
        <v>348</v>
      </c>
      <c r="D688" s="94" t="s">
        <v>1053</v>
      </c>
      <c r="F688" s="158" t="s">
        <v>2926</v>
      </c>
      <c r="G688" s="158" t="s">
        <v>2971</v>
      </c>
      <c r="H688" s="158" t="s">
        <v>2972</v>
      </c>
      <c r="I688" s="159" t="s">
        <v>2974</v>
      </c>
    </row>
    <row r="689" spans="1:9" ht="22.5" customHeight="1" x14ac:dyDescent="0.4">
      <c r="A689" s="96" t="s">
        <v>2924</v>
      </c>
      <c r="B689" s="156" t="s">
        <v>197</v>
      </c>
      <c r="C689" s="96" t="s">
        <v>348</v>
      </c>
      <c r="D689" s="94" t="s">
        <v>1248</v>
      </c>
      <c r="F689" s="158" t="s">
        <v>2926</v>
      </c>
      <c r="G689" s="158" t="s">
        <v>2971</v>
      </c>
      <c r="H689" s="158" t="s">
        <v>2972</v>
      </c>
      <c r="I689" s="159" t="s">
        <v>2975</v>
      </c>
    </row>
    <row r="690" spans="1:9" ht="22.5" customHeight="1" x14ac:dyDescent="0.4">
      <c r="A690" s="96" t="s">
        <v>2924</v>
      </c>
      <c r="B690" s="156" t="s">
        <v>197</v>
      </c>
      <c r="C690" s="96" t="s">
        <v>348</v>
      </c>
      <c r="D690" s="94" t="s">
        <v>1422</v>
      </c>
      <c r="F690" s="158" t="s">
        <v>2926</v>
      </c>
      <c r="G690" s="158" t="s">
        <v>2971</v>
      </c>
      <c r="H690" s="158" t="s">
        <v>2972</v>
      </c>
      <c r="I690" s="159" t="s">
        <v>2976</v>
      </c>
    </row>
    <row r="691" spans="1:9" ht="22.5" customHeight="1" x14ac:dyDescent="0.4">
      <c r="A691" s="96" t="s">
        <v>2924</v>
      </c>
      <c r="B691" s="156" t="s">
        <v>197</v>
      </c>
      <c r="C691" s="96" t="s">
        <v>348</v>
      </c>
      <c r="D691" s="94" t="s">
        <v>1572</v>
      </c>
      <c r="F691" s="158" t="s">
        <v>2926</v>
      </c>
      <c r="G691" s="158" t="s">
        <v>2971</v>
      </c>
      <c r="H691" s="158" t="s">
        <v>2972</v>
      </c>
      <c r="I691" s="159" t="s">
        <v>2977</v>
      </c>
    </row>
    <row r="692" spans="1:9" ht="22.5" customHeight="1" x14ac:dyDescent="0.4">
      <c r="A692" s="96" t="s">
        <v>2924</v>
      </c>
      <c r="B692" s="156" t="s">
        <v>197</v>
      </c>
      <c r="C692" s="96" t="s">
        <v>400</v>
      </c>
      <c r="D692" s="94" t="s">
        <v>843</v>
      </c>
      <c r="F692" s="158" t="s">
        <v>2926</v>
      </c>
      <c r="G692" s="158" t="s">
        <v>2971</v>
      </c>
      <c r="H692" s="158" t="s">
        <v>2978</v>
      </c>
      <c r="I692" s="159" t="s">
        <v>2979</v>
      </c>
    </row>
    <row r="693" spans="1:9" ht="22.5" customHeight="1" x14ac:dyDescent="0.4">
      <c r="A693" s="96" t="s">
        <v>2924</v>
      </c>
      <c r="B693" s="156" t="s">
        <v>197</v>
      </c>
      <c r="C693" s="96" t="s">
        <v>400</v>
      </c>
      <c r="D693" s="94" t="s">
        <v>1054</v>
      </c>
      <c r="F693" s="158" t="s">
        <v>2926</v>
      </c>
      <c r="G693" s="158" t="s">
        <v>2971</v>
      </c>
      <c r="H693" s="158" t="s">
        <v>2978</v>
      </c>
      <c r="I693" s="159" t="s">
        <v>2980</v>
      </c>
    </row>
    <row r="694" spans="1:9" ht="22.5" customHeight="1" x14ac:dyDescent="0.4">
      <c r="A694" s="96" t="s">
        <v>2924</v>
      </c>
      <c r="B694" s="156" t="s">
        <v>197</v>
      </c>
      <c r="C694" s="96" t="s">
        <v>400</v>
      </c>
      <c r="D694" s="94" t="s">
        <v>1249</v>
      </c>
      <c r="F694" s="158" t="s">
        <v>2926</v>
      </c>
      <c r="G694" s="158" t="s">
        <v>2971</v>
      </c>
      <c r="H694" s="158" t="s">
        <v>2978</v>
      </c>
      <c r="I694" s="159" t="s">
        <v>2981</v>
      </c>
    </row>
    <row r="695" spans="1:9" ht="22.5" customHeight="1" x14ac:dyDescent="0.4">
      <c r="A695" s="96" t="s">
        <v>2924</v>
      </c>
      <c r="B695" s="156" t="s">
        <v>197</v>
      </c>
      <c r="C695" s="96" t="s">
        <v>400</v>
      </c>
      <c r="D695" s="94" t="s">
        <v>1423</v>
      </c>
      <c r="F695" s="158" t="s">
        <v>2926</v>
      </c>
      <c r="G695" s="158" t="s">
        <v>2971</v>
      </c>
      <c r="H695" s="158" t="s">
        <v>2978</v>
      </c>
      <c r="I695" s="159" t="s">
        <v>2982</v>
      </c>
    </row>
    <row r="696" spans="1:9" ht="22.5" customHeight="1" x14ac:dyDescent="0.4">
      <c r="A696" s="96" t="s">
        <v>2924</v>
      </c>
      <c r="B696" s="156" t="s">
        <v>197</v>
      </c>
      <c r="C696" s="96" t="s">
        <v>400</v>
      </c>
      <c r="D696" s="94" t="s">
        <v>1573</v>
      </c>
      <c r="F696" s="158" t="s">
        <v>2926</v>
      </c>
      <c r="G696" s="158" t="s">
        <v>2971</v>
      </c>
      <c r="H696" s="158" t="s">
        <v>2978</v>
      </c>
      <c r="I696" s="159" t="s">
        <v>2983</v>
      </c>
    </row>
    <row r="697" spans="1:9" ht="22.5" customHeight="1" x14ac:dyDescent="0.4">
      <c r="A697" s="96" t="s">
        <v>2924</v>
      </c>
      <c r="B697" s="156" t="s">
        <v>197</v>
      </c>
      <c r="C697" s="96" t="s">
        <v>400</v>
      </c>
      <c r="D697" s="94" t="s">
        <v>1702</v>
      </c>
      <c r="F697" s="158" t="s">
        <v>2926</v>
      </c>
      <c r="G697" s="158" t="s">
        <v>2971</v>
      </c>
      <c r="H697" s="158" t="s">
        <v>2978</v>
      </c>
      <c r="I697" s="159" t="s">
        <v>2984</v>
      </c>
    </row>
    <row r="698" spans="1:9" ht="22.5" customHeight="1" x14ac:dyDescent="0.4">
      <c r="A698" s="96" t="s">
        <v>2924</v>
      </c>
      <c r="B698" s="156" t="s">
        <v>197</v>
      </c>
      <c r="C698" s="96" t="s">
        <v>400</v>
      </c>
      <c r="D698" s="94" t="s">
        <v>1808</v>
      </c>
      <c r="F698" s="158" t="s">
        <v>2926</v>
      </c>
      <c r="G698" s="158" t="s">
        <v>2971</v>
      </c>
      <c r="H698" s="158" t="s">
        <v>2978</v>
      </c>
      <c r="I698" s="159" t="s">
        <v>2985</v>
      </c>
    </row>
    <row r="699" spans="1:9" ht="22.5" customHeight="1" x14ac:dyDescent="0.4">
      <c r="A699" s="96" t="s">
        <v>2924</v>
      </c>
      <c r="B699" s="156" t="s">
        <v>197</v>
      </c>
      <c r="C699" s="96" t="s">
        <v>400</v>
      </c>
      <c r="D699" s="94" t="s">
        <v>1898</v>
      </c>
      <c r="F699" s="158" t="s">
        <v>2926</v>
      </c>
      <c r="G699" s="158" t="s">
        <v>2971</v>
      </c>
      <c r="H699" s="158" t="s">
        <v>2978</v>
      </c>
      <c r="I699" s="159" t="s">
        <v>2986</v>
      </c>
    </row>
    <row r="700" spans="1:9" ht="22.5" customHeight="1" x14ac:dyDescent="0.4">
      <c r="A700" s="96" t="s">
        <v>2924</v>
      </c>
      <c r="B700" s="156" t="s">
        <v>197</v>
      </c>
      <c r="C700" s="96" t="s">
        <v>400</v>
      </c>
      <c r="D700" s="94" t="s">
        <v>1962</v>
      </c>
      <c r="F700" s="158" t="s">
        <v>2926</v>
      </c>
      <c r="G700" s="158" t="s">
        <v>2971</v>
      </c>
      <c r="H700" s="158" t="s">
        <v>2978</v>
      </c>
      <c r="I700" s="159" t="s">
        <v>2987</v>
      </c>
    </row>
    <row r="701" spans="1:9" ht="22.5" customHeight="1" x14ac:dyDescent="0.4">
      <c r="A701" s="96" t="s">
        <v>2924</v>
      </c>
      <c r="B701" s="156" t="s">
        <v>197</v>
      </c>
      <c r="C701" s="96" t="s">
        <v>400</v>
      </c>
      <c r="D701" s="94" t="s">
        <v>2988</v>
      </c>
      <c r="F701" s="158" t="s">
        <v>2926</v>
      </c>
      <c r="G701" s="158" t="s">
        <v>2971</v>
      </c>
      <c r="H701" s="158" t="s">
        <v>2978</v>
      </c>
      <c r="I701" s="159" t="s">
        <v>2989</v>
      </c>
    </row>
    <row r="702" spans="1:9" ht="22.5" customHeight="1" x14ac:dyDescent="0.4">
      <c r="A702" s="96" t="s">
        <v>2924</v>
      </c>
      <c r="B702" s="156" t="s">
        <v>208</v>
      </c>
      <c r="C702" s="96" t="s">
        <v>349</v>
      </c>
      <c r="D702" s="94" t="s">
        <v>844</v>
      </c>
      <c r="F702" s="158" t="s">
        <v>2926</v>
      </c>
      <c r="G702" s="158" t="s">
        <v>2990</v>
      </c>
      <c r="H702" s="158" t="s">
        <v>2991</v>
      </c>
      <c r="I702" s="159" t="s">
        <v>2992</v>
      </c>
    </row>
    <row r="703" spans="1:9" ht="22.5" customHeight="1" x14ac:dyDescent="0.4">
      <c r="A703" s="96" t="s">
        <v>2924</v>
      </c>
      <c r="B703" s="156" t="s">
        <v>208</v>
      </c>
      <c r="C703" s="96" t="s">
        <v>349</v>
      </c>
      <c r="D703" s="94" t="s">
        <v>1055</v>
      </c>
      <c r="F703" s="158" t="s">
        <v>2926</v>
      </c>
      <c r="G703" s="158" t="s">
        <v>2990</v>
      </c>
      <c r="H703" s="158" t="s">
        <v>2991</v>
      </c>
      <c r="I703" s="159" t="s">
        <v>2993</v>
      </c>
    </row>
    <row r="704" spans="1:9" ht="22.5" customHeight="1" x14ac:dyDescent="0.4">
      <c r="A704" s="96" t="s">
        <v>2924</v>
      </c>
      <c r="B704" s="156" t="s">
        <v>208</v>
      </c>
      <c r="C704" s="96" t="s">
        <v>349</v>
      </c>
      <c r="D704" s="94" t="s">
        <v>1250</v>
      </c>
      <c r="F704" s="158" t="s">
        <v>2926</v>
      </c>
      <c r="G704" s="158" t="s">
        <v>2990</v>
      </c>
      <c r="H704" s="158" t="s">
        <v>2991</v>
      </c>
      <c r="I704" s="159" t="s">
        <v>2994</v>
      </c>
    </row>
    <row r="705" spans="1:9" ht="22.5" customHeight="1" x14ac:dyDescent="0.4">
      <c r="A705" s="96" t="s">
        <v>2924</v>
      </c>
      <c r="B705" s="156" t="s">
        <v>208</v>
      </c>
      <c r="C705" s="96" t="s">
        <v>349</v>
      </c>
      <c r="D705" s="94" t="s">
        <v>1424</v>
      </c>
      <c r="F705" s="158" t="s">
        <v>2926</v>
      </c>
      <c r="G705" s="158" t="s">
        <v>2990</v>
      </c>
      <c r="H705" s="158" t="s">
        <v>2991</v>
      </c>
      <c r="I705" s="159" t="s">
        <v>2995</v>
      </c>
    </row>
    <row r="706" spans="1:9" ht="22.5" customHeight="1" x14ac:dyDescent="0.4">
      <c r="A706" s="96" t="s">
        <v>2924</v>
      </c>
      <c r="B706" s="156" t="s">
        <v>208</v>
      </c>
      <c r="C706" s="96" t="s">
        <v>349</v>
      </c>
      <c r="D706" s="94" t="s">
        <v>1574</v>
      </c>
      <c r="F706" s="158" t="s">
        <v>2926</v>
      </c>
      <c r="G706" s="158" t="s">
        <v>2990</v>
      </c>
      <c r="H706" s="158" t="s">
        <v>2991</v>
      </c>
      <c r="I706" s="159" t="s">
        <v>2996</v>
      </c>
    </row>
    <row r="707" spans="1:9" ht="22.5" customHeight="1" x14ac:dyDescent="0.4">
      <c r="A707" s="96" t="s">
        <v>2924</v>
      </c>
      <c r="B707" s="156" t="s">
        <v>208</v>
      </c>
      <c r="C707" s="96" t="s">
        <v>349</v>
      </c>
      <c r="D707" s="94" t="s">
        <v>1703</v>
      </c>
      <c r="F707" s="158" t="s">
        <v>2926</v>
      </c>
      <c r="G707" s="158" t="s">
        <v>2990</v>
      </c>
      <c r="H707" s="158" t="s">
        <v>2991</v>
      </c>
      <c r="I707" s="159" t="s">
        <v>2997</v>
      </c>
    </row>
    <row r="708" spans="1:9" ht="22.5" customHeight="1" x14ac:dyDescent="0.4">
      <c r="A708" s="96" t="s">
        <v>2924</v>
      </c>
      <c r="B708" s="156" t="s">
        <v>208</v>
      </c>
      <c r="C708" s="96" t="s">
        <v>349</v>
      </c>
      <c r="D708" s="94" t="s">
        <v>1809</v>
      </c>
      <c r="F708" s="158" t="s">
        <v>2926</v>
      </c>
      <c r="G708" s="158" t="s">
        <v>2990</v>
      </c>
      <c r="H708" s="158" t="s">
        <v>2991</v>
      </c>
      <c r="I708" s="159" t="s">
        <v>2998</v>
      </c>
    </row>
    <row r="709" spans="1:9" ht="22.5" customHeight="1" x14ac:dyDescent="0.4">
      <c r="A709" s="96" t="s">
        <v>2924</v>
      </c>
      <c r="B709" s="156" t="s">
        <v>208</v>
      </c>
      <c r="C709" s="96" t="s">
        <v>401</v>
      </c>
      <c r="D709" s="94" t="s">
        <v>845</v>
      </c>
      <c r="F709" s="158" t="s">
        <v>2926</v>
      </c>
      <c r="G709" s="158" t="s">
        <v>2990</v>
      </c>
      <c r="H709" s="158" t="s">
        <v>2999</v>
      </c>
      <c r="I709" s="159" t="s">
        <v>3000</v>
      </c>
    </row>
    <row r="710" spans="1:9" ht="22.5" customHeight="1" x14ac:dyDescent="0.4">
      <c r="A710" s="96" t="s">
        <v>2924</v>
      </c>
      <c r="B710" s="156" t="s">
        <v>208</v>
      </c>
      <c r="C710" s="96" t="s">
        <v>401</v>
      </c>
      <c r="D710" s="94" t="s">
        <v>1056</v>
      </c>
      <c r="F710" s="158" t="s">
        <v>2926</v>
      </c>
      <c r="G710" s="158" t="s">
        <v>2990</v>
      </c>
      <c r="H710" s="158" t="s">
        <v>2999</v>
      </c>
      <c r="I710" s="159" t="s">
        <v>3001</v>
      </c>
    </row>
    <row r="711" spans="1:9" ht="22.5" customHeight="1" x14ac:dyDescent="0.4">
      <c r="A711" s="96" t="s">
        <v>2924</v>
      </c>
      <c r="B711" s="156" t="s">
        <v>208</v>
      </c>
      <c r="C711" s="96" t="s">
        <v>401</v>
      </c>
      <c r="D711" s="94" t="s">
        <v>1251</v>
      </c>
      <c r="F711" s="158" t="s">
        <v>2926</v>
      </c>
      <c r="G711" s="158" t="s">
        <v>2990</v>
      </c>
      <c r="H711" s="158" t="s">
        <v>2999</v>
      </c>
      <c r="I711" s="159" t="s">
        <v>3002</v>
      </c>
    </row>
    <row r="712" spans="1:9" ht="22.5" customHeight="1" x14ac:dyDescent="0.4">
      <c r="A712" s="96" t="s">
        <v>2924</v>
      </c>
      <c r="B712" s="156" t="s">
        <v>208</v>
      </c>
      <c r="C712" s="96" t="s">
        <v>401</v>
      </c>
      <c r="D712" s="94" t="s">
        <v>1425</v>
      </c>
      <c r="F712" s="158" t="s">
        <v>2926</v>
      </c>
      <c r="G712" s="158" t="s">
        <v>2990</v>
      </c>
      <c r="H712" s="158" t="s">
        <v>2999</v>
      </c>
      <c r="I712" s="159" t="s">
        <v>3003</v>
      </c>
    </row>
    <row r="713" spans="1:9" ht="22.5" customHeight="1" x14ac:dyDescent="0.4">
      <c r="A713" s="96" t="s">
        <v>2924</v>
      </c>
      <c r="B713" s="156" t="s">
        <v>208</v>
      </c>
      <c r="C713" s="96" t="s">
        <v>401</v>
      </c>
      <c r="D713" s="94" t="s">
        <v>1575</v>
      </c>
      <c r="F713" s="158" t="s">
        <v>2926</v>
      </c>
      <c r="G713" s="158" t="s">
        <v>2990</v>
      </c>
      <c r="H713" s="158" t="s">
        <v>2999</v>
      </c>
      <c r="I713" s="159" t="s">
        <v>3004</v>
      </c>
    </row>
    <row r="714" spans="1:9" ht="22.5" customHeight="1" x14ac:dyDescent="0.4">
      <c r="A714" s="96" t="s">
        <v>2924</v>
      </c>
      <c r="B714" s="156" t="s">
        <v>208</v>
      </c>
      <c r="C714" s="96" t="s">
        <v>401</v>
      </c>
      <c r="D714" s="94" t="s">
        <v>1704</v>
      </c>
      <c r="F714" s="158" t="s">
        <v>2926</v>
      </c>
      <c r="G714" s="158" t="s">
        <v>2990</v>
      </c>
      <c r="H714" s="158" t="s">
        <v>2999</v>
      </c>
      <c r="I714" s="159" t="s">
        <v>3005</v>
      </c>
    </row>
    <row r="715" spans="1:9" ht="22.5" customHeight="1" x14ac:dyDescent="0.4">
      <c r="A715" s="96" t="s">
        <v>2924</v>
      </c>
      <c r="B715" s="156" t="s">
        <v>208</v>
      </c>
      <c r="C715" s="96" t="s">
        <v>401</v>
      </c>
      <c r="D715" s="94" t="s">
        <v>1810</v>
      </c>
      <c r="F715" s="158" t="s">
        <v>2926</v>
      </c>
      <c r="G715" s="158" t="s">
        <v>2990</v>
      </c>
      <c r="H715" s="158" t="s">
        <v>2999</v>
      </c>
      <c r="I715" s="159" t="s">
        <v>3006</v>
      </c>
    </row>
    <row r="716" spans="1:9" ht="22.5" customHeight="1" x14ac:dyDescent="0.4">
      <c r="A716" s="96" t="s">
        <v>2924</v>
      </c>
      <c r="B716" s="156" t="s">
        <v>217</v>
      </c>
      <c r="C716" s="96" t="s">
        <v>350</v>
      </c>
      <c r="D716" s="94" t="s">
        <v>846</v>
      </c>
      <c r="F716" s="158" t="s">
        <v>2926</v>
      </c>
      <c r="G716" s="158" t="s">
        <v>3007</v>
      </c>
      <c r="H716" s="158" t="s">
        <v>3008</v>
      </c>
      <c r="I716" s="159" t="s">
        <v>3009</v>
      </c>
    </row>
    <row r="717" spans="1:9" ht="22.5" customHeight="1" x14ac:dyDescent="0.4">
      <c r="A717" s="96" t="s">
        <v>2924</v>
      </c>
      <c r="B717" s="156" t="s">
        <v>217</v>
      </c>
      <c r="C717" s="96" t="s">
        <v>350</v>
      </c>
      <c r="D717" s="94" t="s">
        <v>1057</v>
      </c>
      <c r="F717" s="158" t="s">
        <v>2926</v>
      </c>
      <c r="G717" s="158" t="s">
        <v>3007</v>
      </c>
      <c r="H717" s="158" t="s">
        <v>3008</v>
      </c>
      <c r="I717" s="159" t="s">
        <v>3010</v>
      </c>
    </row>
    <row r="718" spans="1:9" ht="22.5" customHeight="1" x14ac:dyDescent="0.4">
      <c r="A718" s="96" t="s">
        <v>2924</v>
      </c>
      <c r="B718" s="156" t="s">
        <v>217</v>
      </c>
      <c r="C718" s="96" t="s">
        <v>350</v>
      </c>
      <c r="D718" s="94" t="s">
        <v>1252</v>
      </c>
      <c r="F718" s="158" t="s">
        <v>2926</v>
      </c>
      <c r="G718" s="158" t="s">
        <v>3007</v>
      </c>
      <c r="H718" s="158" t="s">
        <v>3008</v>
      </c>
      <c r="I718" s="159" t="s">
        <v>3011</v>
      </c>
    </row>
    <row r="719" spans="1:9" ht="22.5" customHeight="1" x14ac:dyDescent="0.4">
      <c r="A719" s="96" t="s">
        <v>2924</v>
      </c>
      <c r="B719" s="156" t="s">
        <v>217</v>
      </c>
      <c r="C719" s="96" t="s">
        <v>350</v>
      </c>
      <c r="D719" s="94" t="s">
        <v>1426</v>
      </c>
      <c r="F719" s="158" t="s">
        <v>2926</v>
      </c>
      <c r="G719" s="158" t="s">
        <v>3007</v>
      </c>
      <c r="H719" s="158" t="s">
        <v>3008</v>
      </c>
      <c r="I719" s="159" t="s">
        <v>3012</v>
      </c>
    </row>
    <row r="720" spans="1:9" ht="22.5" customHeight="1" x14ac:dyDescent="0.4">
      <c r="A720" s="96" t="s">
        <v>2924</v>
      </c>
      <c r="B720" s="156" t="s">
        <v>217</v>
      </c>
      <c r="C720" s="96" t="s">
        <v>350</v>
      </c>
      <c r="D720" s="94" t="s">
        <v>1576</v>
      </c>
      <c r="F720" s="158" t="s">
        <v>2926</v>
      </c>
      <c r="G720" s="158" t="s">
        <v>3007</v>
      </c>
      <c r="H720" s="158" t="s">
        <v>3008</v>
      </c>
      <c r="I720" s="159" t="s">
        <v>3013</v>
      </c>
    </row>
    <row r="721" spans="1:9" ht="22.5" customHeight="1" x14ac:dyDescent="0.4">
      <c r="A721" s="96" t="s">
        <v>2924</v>
      </c>
      <c r="B721" s="156" t="s">
        <v>217</v>
      </c>
      <c r="C721" s="96" t="s">
        <v>350</v>
      </c>
      <c r="D721" s="94" t="s">
        <v>1705</v>
      </c>
      <c r="F721" s="158" t="s">
        <v>2926</v>
      </c>
      <c r="G721" s="158" t="s">
        <v>3007</v>
      </c>
      <c r="H721" s="158" t="s">
        <v>3008</v>
      </c>
      <c r="I721" s="159" t="s">
        <v>3014</v>
      </c>
    </row>
    <row r="722" spans="1:9" ht="22.5" customHeight="1" x14ac:dyDescent="0.4">
      <c r="A722" s="96" t="s">
        <v>2924</v>
      </c>
      <c r="B722" s="156" t="s">
        <v>217</v>
      </c>
      <c r="C722" s="96" t="s">
        <v>350</v>
      </c>
      <c r="D722" s="94" t="s">
        <v>1811</v>
      </c>
      <c r="F722" s="158" t="s">
        <v>2926</v>
      </c>
      <c r="G722" s="158" t="s">
        <v>3007</v>
      </c>
      <c r="H722" s="158" t="s">
        <v>3008</v>
      </c>
      <c r="I722" s="159" t="s">
        <v>3015</v>
      </c>
    </row>
    <row r="723" spans="1:9" ht="22.5" customHeight="1" x14ac:dyDescent="0.4">
      <c r="A723" s="96" t="s">
        <v>2924</v>
      </c>
      <c r="B723" s="156" t="s">
        <v>217</v>
      </c>
      <c r="C723" s="96" t="s">
        <v>350</v>
      </c>
      <c r="D723" s="94" t="s">
        <v>1899</v>
      </c>
      <c r="F723" s="158" t="s">
        <v>2926</v>
      </c>
      <c r="G723" s="158" t="s">
        <v>3007</v>
      </c>
      <c r="H723" s="158" t="s">
        <v>3008</v>
      </c>
      <c r="I723" s="159" t="s">
        <v>3016</v>
      </c>
    </row>
    <row r="724" spans="1:9" ht="22.5" customHeight="1" x14ac:dyDescent="0.4">
      <c r="A724" s="96" t="s">
        <v>2924</v>
      </c>
      <c r="B724" s="156" t="s">
        <v>217</v>
      </c>
      <c r="C724" s="96" t="s">
        <v>350</v>
      </c>
      <c r="D724" s="94" t="s">
        <v>1963</v>
      </c>
      <c r="F724" s="158" t="s">
        <v>2926</v>
      </c>
      <c r="G724" s="158" t="s">
        <v>3007</v>
      </c>
      <c r="H724" s="158" t="s">
        <v>3008</v>
      </c>
      <c r="I724" s="159" t="s">
        <v>3017</v>
      </c>
    </row>
    <row r="725" spans="1:9" ht="22.5" customHeight="1" x14ac:dyDescent="0.4">
      <c r="A725" s="96" t="s">
        <v>2924</v>
      </c>
      <c r="B725" s="156" t="s">
        <v>217</v>
      </c>
      <c r="C725" s="96" t="s">
        <v>350</v>
      </c>
      <c r="D725" s="94" t="s">
        <v>2009</v>
      </c>
      <c r="F725" s="158" t="s">
        <v>2926</v>
      </c>
      <c r="G725" s="158" t="s">
        <v>3007</v>
      </c>
      <c r="H725" s="158" t="s">
        <v>3008</v>
      </c>
      <c r="I725" s="159" t="s">
        <v>3018</v>
      </c>
    </row>
    <row r="726" spans="1:9" ht="22.5" customHeight="1" x14ac:dyDescent="0.4">
      <c r="A726" s="96" t="s">
        <v>2924</v>
      </c>
      <c r="B726" s="156" t="s">
        <v>217</v>
      </c>
      <c r="C726" s="96" t="s">
        <v>350</v>
      </c>
      <c r="D726" s="94" t="s">
        <v>2043</v>
      </c>
      <c r="F726" s="158" t="s">
        <v>2926</v>
      </c>
      <c r="G726" s="158" t="s">
        <v>3007</v>
      </c>
      <c r="H726" s="158" t="s">
        <v>3008</v>
      </c>
      <c r="I726" s="159" t="s">
        <v>3019</v>
      </c>
    </row>
    <row r="727" spans="1:9" ht="22.5" customHeight="1" x14ac:dyDescent="0.4">
      <c r="A727" s="96" t="s">
        <v>2924</v>
      </c>
      <c r="B727" s="156" t="s">
        <v>217</v>
      </c>
      <c r="C727" s="96" t="s">
        <v>350</v>
      </c>
      <c r="D727" s="94" t="s">
        <v>2070</v>
      </c>
      <c r="F727" s="158" t="s">
        <v>2926</v>
      </c>
      <c r="G727" s="158" t="s">
        <v>3007</v>
      </c>
      <c r="H727" s="158" t="s">
        <v>3008</v>
      </c>
      <c r="I727" s="159" t="s">
        <v>3020</v>
      </c>
    </row>
    <row r="728" spans="1:9" ht="22.5" customHeight="1" x14ac:dyDescent="0.4">
      <c r="A728" s="96" t="s">
        <v>2924</v>
      </c>
      <c r="B728" s="156" t="s">
        <v>217</v>
      </c>
      <c r="C728" s="96" t="s">
        <v>402</v>
      </c>
      <c r="D728" s="94" t="s">
        <v>847</v>
      </c>
      <c r="F728" s="158" t="s">
        <v>2926</v>
      </c>
      <c r="G728" s="158" t="s">
        <v>3007</v>
      </c>
      <c r="H728" s="158" t="s">
        <v>3021</v>
      </c>
      <c r="I728" s="159" t="s">
        <v>3022</v>
      </c>
    </row>
    <row r="729" spans="1:9" ht="22.5" customHeight="1" x14ac:dyDescent="0.4">
      <c r="A729" s="96" t="s">
        <v>2924</v>
      </c>
      <c r="B729" s="156" t="s">
        <v>217</v>
      </c>
      <c r="C729" s="96" t="s">
        <v>402</v>
      </c>
      <c r="D729" s="94" t="s">
        <v>1058</v>
      </c>
      <c r="F729" s="158" t="s">
        <v>2926</v>
      </c>
      <c r="G729" s="158" t="s">
        <v>3007</v>
      </c>
      <c r="H729" s="158" t="s">
        <v>3021</v>
      </c>
      <c r="I729" s="159" t="s">
        <v>3023</v>
      </c>
    </row>
    <row r="730" spans="1:9" ht="22.5" customHeight="1" x14ac:dyDescent="0.4">
      <c r="A730" s="96" t="s">
        <v>2924</v>
      </c>
      <c r="B730" s="156" t="s">
        <v>217</v>
      </c>
      <c r="C730" s="96" t="s">
        <v>402</v>
      </c>
      <c r="D730" s="94" t="s">
        <v>1253</v>
      </c>
      <c r="F730" s="158" t="s">
        <v>2926</v>
      </c>
      <c r="G730" s="158" t="s">
        <v>3007</v>
      </c>
      <c r="H730" s="158" t="s">
        <v>3021</v>
      </c>
      <c r="I730" s="159" t="s">
        <v>3024</v>
      </c>
    </row>
    <row r="731" spans="1:9" ht="22.5" customHeight="1" x14ac:dyDescent="0.4">
      <c r="A731" s="96" t="s">
        <v>2924</v>
      </c>
      <c r="B731" s="156" t="s">
        <v>217</v>
      </c>
      <c r="C731" s="96" t="s">
        <v>402</v>
      </c>
      <c r="D731" s="94" t="s">
        <v>1427</v>
      </c>
      <c r="F731" s="158" t="s">
        <v>2926</v>
      </c>
      <c r="G731" s="158" t="s">
        <v>3007</v>
      </c>
      <c r="H731" s="158" t="s">
        <v>3021</v>
      </c>
      <c r="I731" s="159" t="s">
        <v>3025</v>
      </c>
    </row>
    <row r="732" spans="1:9" ht="22.5" customHeight="1" x14ac:dyDescent="0.4">
      <c r="A732" s="96" t="s">
        <v>2924</v>
      </c>
      <c r="B732" s="156" t="s">
        <v>217</v>
      </c>
      <c r="C732" s="96" t="s">
        <v>402</v>
      </c>
      <c r="D732" s="94" t="s">
        <v>1577</v>
      </c>
      <c r="F732" s="158" t="s">
        <v>2926</v>
      </c>
      <c r="G732" s="158" t="s">
        <v>3007</v>
      </c>
      <c r="H732" s="158" t="s">
        <v>3021</v>
      </c>
      <c r="I732" s="159" t="s">
        <v>3026</v>
      </c>
    </row>
    <row r="733" spans="1:9" ht="22.5" customHeight="1" x14ac:dyDescent="0.4">
      <c r="A733" s="96" t="s">
        <v>2924</v>
      </c>
      <c r="B733" s="156" t="s">
        <v>217</v>
      </c>
      <c r="C733" s="96" t="s">
        <v>402</v>
      </c>
      <c r="D733" s="94" t="s">
        <v>1706</v>
      </c>
      <c r="F733" s="158" t="s">
        <v>2926</v>
      </c>
      <c r="G733" s="158" t="s">
        <v>3007</v>
      </c>
      <c r="H733" s="158" t="s">
        <v>3021</v>
      </c>
      <c r="I733" s="159" t="s">
        <v>3027</v>
      </c>
    </row>
    <row r="734" spans="1:9" ht="22.5" customHeight="1" x14ac:dyDescent="0.4">
      <c r="A734" s="96" t="s">
        <v>2924</v>
      </c>
      <c r="B734" s="156" t="s">
        <v>217</v>
      </c>
      <c r="C734" s="96" t="s">
        <v>402</v>
      </c>
      <c r="D734" s="94" t="s">
        <v>1812</v>
      </c>
      <c r="F734" s="158" t="s">
        <v>2926</v>
      </c>
      <c r="G734" s="158" t="s">
        <v>3007</v>
      </c>
      <c r="H734" s="158" t="s">
        <v>3021</v>
      </c>
      <c r="I734" s="159" t="s">
        <v>3028</v>
      </c>
    </row>
    <row r="735" spans="1:9" ht="22.5" customHeight="1" x14ac:dyDescent="0.4">
      <c r="A735" s="96" t="s">
        <v>2924</v>
      </c>
      <c r="B735" s="156" t="s">
        <v>217</v>
      </c>
      <c r="C735" s="96" t="s">
        <v>402</v>
      </c>
      <c r="D735" s="94" t="s">
        <v>1900</v>
      </c>
      <c r="F735" s="158" t="s">
        <v>2926</v>
      </c>
      <c r="G735" s="158" t="s">
        <v>3007</v>
      </c>
      <c r="H735" s="158" t="s">
        <v>3021</v>
      </c>
      <c r="I735" s="159" t="s">
        <v>3029</v>
      </c>
    </row>
    <row r="736" spans="1:9" ht="22.5" customHeight="1" x14ac:dyDescent="0.4">
      <c r="A736" s="96" t="s">
        <v>2924</v>
      </c>
      <c r="B736" s="156" t="s">
        <v>217</v>
      </c>
      <c r="C736" s="96" t="s">
        <v>402</v>
      </c>
      <c r="D736" s="94" t="s">
        <v>1964</v>
      </c>
      <c r="F736" s="158" t="s">
        <v>2926</v>
      </c>
      <c r="G736" s="158" t="s">
        <v>3007</v>
      </c>
      <c r="H736" s="158" t="s">
        <v>3021</v>
      </c>
      <c r="I736" s="159" t="s">
        <v>3030</v>
      </c>
    </row>
    <row r="737" spans="1:9" ht="22.5" customHeight="1" x14ac:dyDescent="0.4">
      <c r="A737" s="96" t="s">
        <v>2924</v>
      </c>
      <c r="B737" s="156" t="s">
        <v>217</v>
      </c>
      <c r="C737" s="96" t="s">
        <v>402</v>
      </c>
      <c r="D737" s="94" t="s">
        <v>2010</v>
      </c>
      <c r="F737" s="158" t="s">
        <v>2926</v>
      </c>
      <c r="G737" s="158" t="s">
        <v>3007</v>
      </c>
      <c r="H737" s="158" t="s">
        <v>3021</v>
      </c>
      <c r="I737" s="159" t="s">
        <v>3031</v>
      </c>
    </row>
    <row r="738" spans="1:9" ht="22.5" customHeight="1" x14ac:dyDescent="0.4">
      <c r="A738" s="96" t="s">
        <v>2924</v>
      </c>
      <c r="B738" s="156" t="s">
        <v>217</v>
      </c>
      <c r="C738" s="96" t="s">
        <v>402</v>
      </c>
      <c r="D738" s="94" t="s">
        <v>2044</v>
      </c>
      <c r="F738" s="158" t="s">
        <v>2926</v>
      </c>
      <c r="G738" s="158" t="s">
        <v>3007</v>
      </c>
      <c r="H738" s="158" t="s">
        <v>3021</v>
      </c>
      <c r="I738" s="159" t="s">
        <v>3032</v>
      </c>
    </row>
    <row r="739" spans="1:9" ht="22.5" customHeight="1" x14ac:dyDescent="0.4">
      <c r="A739" s="96" t="s">
        <v>2924</v>
      </c>
      <c r="B739" s="156" t="s">
        <v>217</v>
      </c>
      <c r="C739" s="96" t="s">
        <v>402</v>
      </c>
      <c r="D739" s="94" t="s">
        <v>3033</v>
      </c>
      <c r="F739" s="158" t="s">
        <v>2926</v>
      </c>
      <c r="G739" s="158" t="s">
        <v>3007</v>
      </c>
      <c r="H739" s="158" t="s">
        <v>3021</v>
      </c>
      <c r="I739" s="159" t="s">
        <v>3034</v>
      </c>
    </row>
    <row r="740" spans="1:9" ht="22.5" customHeight="1" x14ac:dyDescent="0.4">
      <c r="A740" s="96" t="s">
        <v>2924</v>
      </c>
      <c r="B740" s="156" t="s">
        <v>217</v>
      </c>
      <c r="C740" s="96" t="s">
        <v>402</v>
      </c>
      <c r="D740" s="94" t="s">
        <v>2092</v>
      </c>
      <c r="F740" s="158" t="s">
        <v>2926</v>
      </c>
      <c r="G740" s="158" t="s">
        <v>3007</v>
      </c>
      <c r="H740" s="158" t="s">
        <v>3021</v>
      </c>
      <c r="I740" s="159" t="s">
        <v>3020</v>
      </c>
    </row>
    <row r="741" spans="1:9" ht="22.5" customHeight="1" x14ac:dyDescent="0.4">
      <c r="A741" s="96" t="s">
        <v>2924</v>
      </c>
      <c r="B741" s="156" t="s">
        <v>3035</v>
      </c>
      <c r="C741" s="96" t="s">
        <v>442</v>
      </c>
      <c r="D741" s="94" t="s">
        <v>848</v>
      </c>
      <c r="F741" s="158" t="s">
        <v>2926</v>
      </c>
      <c r="G741" s="158" t="s">
        <v>3007</v>
      </c>
      <c r="H741" s="158" t="s">
        <v>3036</v>
      </c>
      <c r="I741" s="159" t="s">
        <v>3037</v>
      </c>
    </row>
    <row r="742" spans="1:9" ht="22.5" customHeight="1" x14ac:dyDescent="0.4">
      <c r="A742" s="96" t="s">
        <v>2924</v>
      </c>
      <c r="B742" s="156" t="s">
        <v>217</v>
      </c>
      <c r="C742" s="96" t="s">
        <v>442</v>
      </c>
      <c r="D742" s="94" t="s">
        <v>1059</v>
      </c>
      <c r="F742" s="158" t="s">
        <v>2926</v>
      </c>
      <c r="G742" s="158" t="s">
        <v>3007</v>
      </c>
      <c r="H742" s="158" t="s">
        <v>3036</v>
      </c>
      <c r="I742" s="159" t="s">
        <v>3038</v>
      </c>
    </row>
    <row r="743" spans="1:9" ht="22.5" customHeight="1" x14ac:dyDescent="0.4">
      <c r="A743" s="96" t="s">
        <v>2924</v>
      </c>
      <c r="B743" s="156" t="s">
        <v>217</v>
      </c>
      <c r="C743" s="96" t="s">
        <v>442</v>
      </c>
      <c r="D743" s="94" t="s">
        <v>1254</v>
      </c>
      <c r="F743" s="158" t="s">
        <v>2926</v>
      </c>
      <c r="G743" s="158" t="s">
        <v>3007</v>
      </c>
      <c r="H743" s="158" t="s">
        <v>3036</v>
      </c>
      <c r="I743" s="159" t="s">
        <v>3039</v>
      </c>
    </row>
    <row r="744" spans="1:9" ht="22.5" customHeight="1" x14ac:dyDescent="0.4">
      <c r="A744" s="96" t="s">
        <v>2924</v>
      </c>
      <c r="B744" s="156" t="s">
        <v>217</v>
      </c>
      <c r="C744" s="96" t="s">
        <v>442</v>
      </c>
      <c r="D744" s="94" t="s">
        <v>1428</v>
      </c>
      <c r="F744" s="158" t="s">
        <v>2926</v>
      </c>
      <c r="G744" s="158" t="s">
        <v>3007</v>
      </c>
      <c r="H744" s="158" t="s">
        <v>3036</v>
      </c>
      <c r="I744" s="159" t="s">
        <v>3040</v>
      </c>
    </row>
    <row r="745" spans="1:9" ht="22.5" customHeight="1" x14ac:dyDescent="0.4">
      <c r="A745" s="96" t="s">
        <v>2924</v>
      </c>
      <c r="B745" s="156" t="s">
        <v>217</v>
      </c>
      <c r="C745" s="96" t="s">
        <v>442</v>
      </c>
      <c r="D745" s="94" t="s">
        <v>1578</v>
      </c>
      <c r="F745" s="158" t="s">
        <v>2926</v>
      </c>
      <c r="G745" s="158" t="s">
        <v>3007</v>
      </c>
      <c r="H745" s="158" t="s">
        <v>3036</v>
      </c>
      <c r="I745" s="159" t="s">
        <v>3041</v>
      </c>
    </row>
    <row r="746" spans="1:9" ht="22.5" customHeight="1" x14ac:dyDescent="0.4">
      <c r="A746" s="96" t="s">
        <v>2924</v>
      </c>
      <c r="B746" s="156" t="s">
        <v>217</v>
      </c>
      <c r="C746" s="96" t="s">
        <v>442</v>
      </c>
      <c r="D746" s="94" t="s">
        <v>1707</v>
      </c>
      <c r="F746" s="158" t="s">
        <v>2926</v>
      </c>
      <c r="G746" s="158" t="s">
        <v>3007</v>
      </c>
      <c r="H746" s="158" t="s">
        <v>3036</v>
      </c>
      <c r="I746" s="159" t="s">
        <v>3042</v>
      </c>
    </row>
    <row r="747" spans="1:9" ht="22.5" customHeight="1" x14ac:dyDescent="0.4">
      <c r="A747" s="96" t="s">
        <v>2924</v>
      </c>
      <c r="B747" s="156" t="s">
        <v>217</v>
      </c>
      <c r="C747" s="96" t="s">
        <v>442</v>
      </c>
      <c r="D747" s="94" t="s">
        <v>1813</v>
      </c>
      <c r="F747" s="158" t="s">
        <v>2926</v>
      </c>
      <c r="G747" s="158" t="s">
        <v>3007</v>
      </c>
      <c r="H747" s="158" t="s">
        <v>3036</v>
      </c>
      <c r="I747" s="159" t="s">
        <v>3043</v>
      </c>
    </row>
    <row r="748" spans="1:9" ht="22.5" customHeight="1" x14ac:dyDescent="0.4">
      <c r="A748" s="96" t="s">
        <v>2924</v>
      </c>
      <c r="B748" s="156" t="s">
        <v>217</v>
      </c>
      <c r="C748" s="96" t="s">
        <v>442</v>
      </c>
      <c r="D748" s="94" t="s">
        <v>1901</v>
      </c>
      <c r="F748" s="158" t="s">
        <v>2926</v>
      </c>
      <c r="G748" s="158" t="s">
        <v>3007</v>
      </c>
      <c r="H748" s="158" t="s">
        <v>3036</v>
      </c>
      <c r="I748" s="159" t="s">
        <v>3044</v>
      </c>
    </row>
    <row r="749" spans="1:9" ht="22.5" customHeight="1" x14ac:dyDescent="0.4">
      <c r="A749" s="96" t="s">
        <v>2924</v>
      </c>
      <c r="B749" s="156" t="s">
        <v>217</v>
      </c>
      <c r="C749" s="96" t="s">
        <v>442</v>
      </c>
      <c r="D749" s="94" t="s">
        <v>1965</v>
      </c>
      <c r="F749" s="158" t="s">
        <v>2926</v>
      </c>
      <c r="G749" s="158" t="s">
        <v>3007</v>
      </c>
      <c r="H749" s="158" t="s">
        <v>3036</v>
      </c>
      <c r="I749" s="159" t="s">
        <v>3045</v>
      </c>
    </row>
    <row r="750" spans="1:9" ht="22.5" customHeight="1" x14ac:dyDescent="0.4">
      <c r="A750" s="96" t="s">
        <v>2924</v>
      </c>
      <c r="B750" s="156" t="s">
        <v>217</v>
      </c>
      <c r="C750" s="96" t="s">
        <v>442</v>
      </c>
      <c r="D750" s="94" t="s">
        <v>3046</v>
      </c>
      <c r="F750" s="158" t="s">
        <v>2926</v>
      </c>
      <c r="G750" s="158" t="s">
        <v>3007</v>
      </c>
      <c r="H750" s="158" t="s">
        <v>3036</v>
      </c>
      <c r="I750" s="159" t="s">
        <v>3047</v>
      </c>
    </row>
    <row r="751" spans="1:9" ht="22.5" customHeight="1" x14ac:dyDescent="0.4">
      <c r="A751" s="96" t="s">
        <v>2924</v>
      </c>
      <c r="B751" s="156" t="s">
        <v>217</v>
      </c>
      <c r="C751" s="96" t="s">
        <v>442</v>
      </c>
      <c r="D751" s="94" t="s">
        <v>2045</v>
      </c>
      <c r="F751" s="158" t="s">
        <v>2926</v>
      </c>
      <c r="G751" s="158" t="s">
        <v>3007</v>
      </c>
      <c r="H751" s="158" t="s">
        <v>3036</v>
      </c>
      <c r="I751" s="159" t="s">
        <v>3048</v>
      </c>
    </row>
    <row r="752" spans="1:9" ht="22.5" customHeight="1" x14ac:dyDescent="0.4">
      <c r="A752" s="96" t="s">
        <v>2924</v>
      </c>
      <c r="B752" s="156" t="s">
        <v>217</v>
      </c>
      <c r="C752" s="96" t="s">
        <v>442</v>
      </c>
      <c r="D752" s="94" t="s">
        <v>2072</v>
      </c>
      <c r="F752" s="158" t="s">
        <v>2926</v>
      </c>
      <c r="G752" s="158" t="s">
        <v>3007</v>
      </c>
      <c r="H752" s="158" t="s">
        <v>3036</v>
      </c>
      <c r="I752" s="159" t="s">
        <v>3049</v>
      </c>
    </row>
    <row r="753" spans="1:9" ht="22.5" customHeight="1" x14ac:dyDescent="0.4">
      <c r="A753" s="96" t="s">
        <v>2924</v>
      </c>
      <c r="B753" s="156" t="s">
        <v>217</v>
      </c>
      <c r="C753" s="96" t="s">
        <v>442</v>
      </c>
      <c r="D753" s="94" t="s">
        <v>3050</v>
      </c>
      <c r="F753" s="158" t="s">
        <v>2926</v>
      </c>
      <c r="G753" s="158" t="s">
        <v>3007</v>
      </c>
      <c r="H753" s="158" t="s">
        <v>3036</v>
      </c>
      <c r="I753" s="159" t="s">
        <v>3051</v>
      </c>
    </row>
    <row r="754" spans="1:9" ht="22.5" customHeight="1" x14ac:dyDescent="0.4">
      <c r="A754" s="96" t="s">
        <v>2924</v>
      </c>
      <c r="B754" s="156" t="s">
        <v>217</v>
      </c>
      <c r="C754" s="96" t="s">
        <v>470</v>
      </c>
      <c r="D754" s="94" t="s">
        <v>849</v>
      </c>
      <c r="F754" s="158" t="s">
        <v>2926</v>
      </c>
      <c r="G754" s="158" t="s">
        <v>3007</v>
      </c>
      <c r="H754" s="158" t="s">
        <v>3052</v>
      </c>
      <c r="I754" s="159" t="s">
        <v>3053</v>
      </c>
    </row>
    <row r="755" spans="1:9" ht="22.5" customHeight="1" x14ac:dyDescent="0.4">
      <c r="A755" s="96" t="s">
        <v>2924</v>
      </c>
      <c r="B755" s="156" t="s">
        <v>217</v>
      </c>
      <c r="C755" s="96" t="s">
        <v>470</v>
      </c>
      <c r="D755" s="94" t="s">
        <v>1060</v>
      </c>
      <c r="F755" s="158" t="s">
        <v>2926</v>
      </c>
      <c r="G755" s="158" t="s">
        <v>3007</v>
      </c>
      <c r="H755" s="158" t="s">
        <v>3052</v>
      </c>
      <c r="I755" s="159" t="s">
        <v>3052</v>
      </c>
    </row>
    <row r="756" spans="1:9" ht="22.5" customHeight="1" x14ac:dyDescent="0.4">
      <c r="A756" s="96" t="s">
        <v>2924</v>
      </c>
      <c r="B756" s="156" t="s">
        <v>217</v>
      </c>
      <c r="C756" s="96" t="s">
        <v>470</v>
      </c>
      <c r="D756" s="94" t="s">
        <v>1255</v>
      </c>
      <c r="F756" s="158" t="s">
        <v>2926</v>
      </c>
      <c r="G756" s="158" t="s">
        <v>3007</v>
      </c>
      <c r="H756" s="158" t="s">
        <v>3052</v>
      </c>
      <c r="I756" s="159" t="s">
        <v>3054</v>
      </c>
    </row>
    <row r="757" spans="1:9" ht="22.5" customHeight="1" x14ac:dyDescent="0.4">
      <c r="A757" s="96" t="s">
        <v>2924</v>
      </c>
      <c r="B757" s="156" t="s">
        <v>217</v>
      </c>
      <c r="C757" s="96" t="s">
        <v>470</v>
      </c>
      <c r="D757" s="94" t="s">
        <v>1429</v>
      </c>
      <c r="F757" s="158" t="s">
        <v>2926</v>
      </c>
      <c r="G757" s="158" t="s">
        <v>3007</v>
      </c>
      <c r="H757" s="158" t="s">
        <v>3052</v>
      </c>
      <c r="I757" s="159" t="s">
        <v>3055</v>
      </c>
    </row>
    <row r="758" spans="1:9" ht="22.5" customHeight="1" x14ac:dyDescent="0.4">
      <c r="A758" s="96" t="s">
        <v>2924</v>
      </c>
      <c r="B758" s="156" t="s">
        <v>217</v>
      </c>
      <c r="C758" s="96" t="s">
        <v>470</v>
      </c>
      <c r="D758" s="94" t="s">
        <v>1579</v>
      </c>
      <c r="F758" s="158" t="s">
        <v>2926</v>
      </c>
      <c r="G758" s="158" t="s">
        <v>3007</v>
      </c>
      <c r="H758" s="158" t="s">
        <v>3052</v>
      </c>
      <c r="I758" s="159" t="s">
        <v>3056</v>
      </c>
    </row>
    <row r="759" spans="1:9" ht="22.5" customHeight="1" x14ac:dyDescent="0.4">
      <c r="A759" s="96" t="s">
        <v>2924</v>
      </c>
      <c r="B759" s="156" t="s">
        <v>217</v>
      </c>
      <c r="C759" s="96" t="s">
        <v>470</v>
      </c>
      <c r="D759" s="94" t="s">
        <v>1708</v>
      </c>
      <c r="F759" s="158" t="s">
        <v>2926</v>
      </c>
      <c r="G759" s="158" t="s">
        <v>3007</v>
      </c>
      <c r="H759" s="158" t="s">
        <v>3052</v>
      </c>
      <c r="I759" s="159" t="s">
        <v>3057</v>
      </c>
    </row>
    <row r="760" spans="1:9" ht="22.5" customHeight="1" x14ac:dyDescent="0.4">
      <c r="A760" s="96" t="s">
        <v>2924</v>
      </c>
      <c r="B760" s="156" t="s">
        <v>217</v>
      </c>
      <c r="C760" s="96" t="s">
        <v>470</v>
      </c>
      <c r="D760" s="94" t="s">
        <v>1814</v>
      </c>
      <c r="F760" s="158" t="s">
        <v>2926</v>
      </c>
      <c r="G760" s="158" t="s">
        <v>3007</v>
      </c>
      <c r="H760" s="158" t="s">
        <v>3052</v>
      </c>
      <c r="I760" s="159" t="s">
        <v>3058</v>
      </c>
    </row>
    <row r="761" spans="1:9" ht="22.5" customHeight="1" x14ac:dyDescent="0.4">
      <c r="A761" s="96" t="s">
        <v>2924</v>
      </c>
      <c r="B761" s="156" t="s">
        <v>217</v>
      </c>
      <c r="C761" s="96" t="s">
        <v>470</v>
      </c>
      <c r="D761" s="94" t="s">
        <v>1902</v>
      </c>
      <c r="F761" s="158" t="s">
        <v>2926</v>
      </c>
      <c r="G761" s="158" t="s">
        <v>3007</v>
      </c>
      <c r="H761" s="158" t="s">
        <v>3052</v>
      </c>
      <c r="I761" s="159" t="s">
        <v>3059</v>
      </c>
    </row>
    <row r="762" spans="1:9" ht="22.5" customHeight="1" x14ac:dyDescent="0.4">
      <c r="A762" s="96" t="s">
        <v>2924</v>
      </c>
      <c r="B762" s="156" t="s">
        <v>217</v>
      </c>
      <c r="C762" s="96" t="s">
        <v>494</v>
      </c>
      <c r="D762" s="94" t="s">
        <v>850</v>
      </c>
      <c r="F762" s="158" t="s">
        <v>2926</v>
      </c>
      <c r="G762" s="158" t="s">
        <v>3007</v>
      </c>
      <c r="H762" s="158" t="s">
        <v>3060</v>
      </c>
      <c r="I762" s="159" t="s">
        <v>3061</v>
      </c>
    </row>
    <row r="763" spans="1:9" ht="22.5" customHeight="1" x14ac:dyDescent="0.4">
      <c r="A763" s="96" t="s">
        <v>2924</v>
      </c>
      <c r="B763" s="156" t="s">
        <v>217</v>
      </c>
      <c r="C763" s="96" t="s">
        <v>494</v>
      </c>
      <c r="D763" s="94" t="s">
        <v>1061</v>
      </c>
      <c r="F763" s="158" t="s">
        <v>2926</v>
      </c>
      <c r="G763" s="158" t="s">
        <v>3007</v>
      </c>
      <c r="H763" s="158" t="s">
        <v>3060</v>
      </c>
      <c r="I763" s="159" t="s">
        <v>3062</v>
      </c>
    </row>
    <row r="764" spans="1:9" ht="22.5" customHeight="1" x14ac:dyDescent="0.4">
      <c r="A764" s="96" t="s">
        <v>2924</v>
      </c>
      <c r="B764" s="156" t="s">
        <v>217</v>
      </c>
      <c r="C764" s="96" t="s">
        <v>494</v>
      </c>
      <c r="D764" s="94" t="s">
        <v>1256</v>
      </c>
      <c r="F764" s="158" t="s">
        <v>2926</v>
      </c>
      <c r="G764" s="158" t="s">
        <v>3007</v>
      </c>
      <c r="H764" s="158" t="s">
        <v>3060</v>
      </c>
      <c r="I764" s="159" t="s">
        <v>3063</v>
      </c>
    </row>
    <row r="765" spans="1:9" ht="22.5" customHeight="1" x14ac:dyDescent="0.4">
      <c r="A765" s="96" t="s">
        <v>2924</v>
      </c>
      <c r="B765" s="156" t="s">
        <v>217</v>
      </c>
      <c r="C765" s="96" t="s">
        <v>494</v>
      </c>
      <c r="D765" s="94" t="s">
        <v>1430</v>
      </c>
      <c r="F765" s="158" t="s">
        <v>2926</v>
      </c>
      <c r="G765" s="158" t="s">
        <v>3007</v>
      </c>
      <c r="H765" s="158" t="s">
        <v>3060</v>
      </c>
      <c r="I765" s="159" t="s">
        <v>3064</v>
      </c>
    </row>
    <row r="766" spans="1:9" ht="22.5" customHeight="1" x14ac:dyDescent="0.4">
      <c r="A766" s="96" t="s">
        <v>2924</v>
      </c>
      <c r="B766" s="156" t="s">
        <v>217</v>
      </c>
      <c r="C766" s="96" t="s">
        <v>508</v>
      </c>
      <c r="D766" s="94" t="s">
        <v>851</v>
      </c>
      <c r="F766" s="158" t="s">
        <v>2926</v>
      </c>
      <c r="G766" s="158" t="s">
        <v>3007</v>
      </c>
      <c r="H766" s="158" t="s">
        <v>3065</v>
      </c>
      <c r="I766" s="159" t="s">
        <v>3066</v>
      </c>
    </row>
    <row r="767" spans="1:9" ht="22.5" customHeight="1" x14ac:dyDescent="0.4">
      <c r="A767" s="96" t="s">
        <v>2924</v>
      </c>
      <c r="B767" s="156" t="s">
        <v>217</v>
      </c>
      <c r="C767" s="96" t="s">
        <v>508</v>
      </c>
      <c r="D767" s="94" t="s">
        <v>1062</v>
      </c>
      <c r="F767" s="158" t="s">
        <v>2926</v>
      </c>
      <c r="G767" s="158" t="s">
        <v>3007</v>
      </c>
      <c r="H767" s="158" t="s">
        <v>3065</v>
      </c>
      <c r="I767" s="159" t="s">
        <v>3067</v>
      </c>
    </row>
    <row r="768" spans="1:9" ht="22.5" customHeight="1" x14ac:dyDescent="0.4">
      <c r="A768" s="96" t="s">
        <v>2924</v>
      </c>
      <c r="B768" s="156" t="s">
        <v>217</v>
      </c>
      <c r="C768" s="96" t="s">
        <v>508</v>
      </c>
      <c r="D768" s="94" t="s">
        <v>1257</v>
      </c>
      <c r="F768" s="158" t="s">
        <v>2926</v>
      </c>
      <c r="G768" s="158" t="s">
        <v>3007</v>
      </c>
      <c r="H768" s="158" t="s">
        <v>3065</v>
      </c>
      <c r="I768" s="159" t="s">
        <v>3068</v>
      </c>
    </row>
    <row r="769" spans="1:9" ht="22.5" customHeight="1" x14ac:dyDescent="0.4">
      <c r="A769" s="96" t="s">
        <v>2924</v>
      </c>
      <c r="B769" s="156" t="s">
        <v>217</v>
      </c>
      <c r="C769" s="96" t="s">
        <v>508</v>
      </c>
      <c r="D769" s="94" t="s">
        <v>3069</v>
      </c>
      <c r="F769" s="158" t="s">
        <v>2926</v>
      </c>
      <c r="G769" s="158" t="s">
        <v>3007</v>
      </c>
      <c r="H769" s="158" t="s">
        <v>3065</v>
      </c>
      <c r="I769" s="159" t="s">
        <v>3070</v>
      </c>
    </row>
    <row r="770" spans="1:9" ht="22.5" customHeight="1" x14ac:dyDescent="0.4">
      <c r="A770" s="96" t="s">
        <v>2924</v>
      </c>
      <c r="B770" s="156" t="s">
        <v>217</v>
      </c>
      <c r="C770" s="96" t="s">
        <v>508</v>
      </c>
      <c r="D770" s="94" t="s">
        <v>3071</v>
      </c>
      <c r="F770" s="158" t="s">
        <v>2926</v>
      </c>
      <c r="G770" s="158" t="s">
        <v>3007</v>
      </c>
      <c r="H770" s="158" t="s">
        <v>3072</v>
      </c>
      <c r="I770" s="159" t="s">
        <v>3073</v>
      </c>
    </row>
    <row r="771" spans="1:9" ht="22.5" customHeight="1" x14ac:dyDescent="0.4">
      <c r="A771" s="96" t="s">
        <v>2924</v>
      </c>
      <c r="B771" s="156" t="s">
        <v>217</v>
      </c>
      <c r="C771" s="96" t="s">
        <v>516</v>
      </c>
      <c r="D771" s="94" t="s">
        <v>852</v>
      </c>
      <c r="F771" s="158" t="s">
        <v>2926</v>
      </c>
      <c r="G771" s="158" t="s">
        <v>3007</v>
      </c>
      <c r="H771" s="158" t="s">
        <v>3072</v>
      </c>
      <c r="I771" s="159" t="s">
        <v>3074</v>
      </c>
    </row>
    <row r="772" spans="1:9" ht="22.5" customHeight="1" x14ac:dyDescent="0.4">
      <c r="A772" s="96" t="s">
        <v>2924</v>
      </c>
      <c r="B772" s="156" t="s">
        <v>217</v>
      </c>
      <c r="C772" s="96" t="s">
        <v>516</v>
      </c>
      <c r="D772" s="94" t="s">
        <v>1063</v>
      </c>
      <c r="F772" s="158" t="s">
        <v>2926</v>
      </c>
      <c r="G772" s="158" t="s">
        <v>3007</v>
      </c>
      <c r="H772" s="158" t="s">
        <v>3072</v>
      </c>
      <c r="I772" s="159" t="s">
        <v>3075</v>
      </c>
    </row>
    <row r="773" spans="1:9" ht="22.5" customHeight="1" x14ac:dyDescent="0.4">
      <c r="A773" s="96" t="s">
        <v>2924</v>
      </c>
      <c r="B773" s="156" t="s">
        <v>217</v>
      </c>
      <c r="C773" s="96" t="s">
        <v>516</v>
      </c>
      <c r="D773" s="94" t="s">
        <v>1258</v>
      </c>
      <c r="F773" s="158" t="s">
        <v>2926</v>
      </c>
      <c r="G773" s="158" t="s">
        <v>3007</v>
      </c>
      <c r="H773" s="158" t="s">
        <v>3072</v>
      </c>
      <c r="I773" s="159" t="s">
        <v>3076</v>
      </c>
    </row>
    <row r="774" spans="1:9" ht="22.5" customHeight="1" x14ac:dyDescent="0.4">
      <c r="A774" s="96" t="s">
        <v>2924</v>
      </c>
      <c r="B774" s="156" t="s">
        <v>217</v>
      </c>
      <c r="C774" s="96" t="s">
        <v>516</v>
      </c>
      <c r="D774" s="94" t="s">
        <v>1432</v>
      </c>
      <c r="F774" s="158" t="s">
        <v>2926</v>
      </c>
      <c r="G774" s="158" t="s">
        <v>3007</v>
      </c>
      <c r="H774" s="158" t="s">
        <v>3072</v>
      </c>
      <c r="I774" s="159" t="s">
        <v>3077</v>
      </c>
    </row>
    <row r="775" spans="1:9" ht="22.5" customHeight="1" x14ac:dyDescent="0.4">
      <c r="A775" s="96" t="s">
        <v>2924</v>
      </c>
      <c r="B775" s="156" t="s">
        <v>217</v>
      </c>
      <c r="C775" s="96" t="s">
        <v>516</v>
      </c>
      <c r="D775" s="94" t="s">
        <v>1581</v>
      </c>
      <c r="F775" s="158" t="s">
        <v>2926</v>
      </c>
      <c r="G775" s="158" t="s">
        <v>3007</v>
      </c>
      <c r="H775" s="158" t="s">
        <v>3072</v>
      </c>
      <c r="I775" s="159" t="s">
        <v>3078</v>
      </c>
    </row>
    <row r="776" spans="1:9" ht="22.5" customHeight="1" x14ac:dyDescent="0.4">
      <c r="A776" s="96" t="s">
        <v>2924</v>
      </c>
      <c r="B776" s="156" t="s">
        <v>217</v>
      </c>
      <c r="C776" s="96" t="s">
        <v>516</v>
      </c>
      <c r="D776" s="94" t="s">
        <v>1709</v>
      </c>
      <c r="F776" s="158" t="s">
        <v>2926</v>
      </c>
      <c r="G776" s="158" t="s">
        <v>3007</v>
      </c>
      <c r="H776" s="158" t="s">
        <v>3072</v>
      </c>
      <c r="I776" s="159" t="s">
        <v>3079</v>
      </c>
    </row>
    <row r="777" spans="1:9" ht="22.5" customHeight="1" x14ac:dyDescent="0.4">
      <c r="A777" s="96" t="s">
        <v>2924</v>
      </c>
      <c r="B777" s="156" t="s">
        <v>217</v>
      </c>
      <c r="C777" s="96" t="s">
        <v>520</v>
      </c>
      <c r="D777" s="94" t="s">
        <v>853</v>
      </c>
      <c r="F777" s="158" t="s">
        <v>2926</v>
      </c>
      <c r="G777" s="158" t="s">
        <v>3007</v>
      </c>
      <c r="H777" s="158" t="s">
        <v>3080</v>
      </c>
      <c r="I777" s="159" t="s">
        <v>3081</v>
      </c>
    </row>
    <row r="778" spans="1:9" ht="22.5" customHeight="1" x14ac:dyDescent="0.4">
      <c r="A778" s="96" t="s">
        <v>2924</v>
      </c>
      <c r="B778" s="156" t="s">
        <v>217</v>
      </c>
      <c r="C778" s="96" t="s">
        <v>520</v>
      </c>
      <c r="D778" s="94" t="s">
        <v>1064</v>
      </c>
      <c r="F778" s="158" t="s">
        <v>2926</v>
      </c>
      <c r="G778" s="158" t="s">
        <v>3007</v>
      </c>
      <c r="H778" s="158" t="s">
        <v>3080</v>
      </c>
      <c r="I778" s="159" t="s">
        <v>3082</v>
      </c>
    </row>
    <row r="779" spans="1:9" ht="22.5" customHeight="1" x14ac:dyDescent="0.4">
      <c r="A779" s="96" t="s">
        <v>2924</v>
      </c>
      <c r="B779" s="156" t="s">
        <v>217</v>
      </c>
      <c r="C779" s="96" t="s">
        <v>520</v>
      </c>
      <c r="D779" s="94" t="s">
        <v>1259</v>
      </c>
      <c r="F779" s="158" t="s">
        <v>2926</v>
      </c>
      <c r="G779" s="158" t="s">
        <v>3007</v>
      </c>
      <c r="H779" s="158" t="s">
        <v>3080</v>
      </c>
      <c r="I779" s="159" t="s">
        <v>3083</v>
      </c>
    </row>
    <row r="780" spans="1:9" ht="22.5" customHeight="1" x14ac:dyDescent="0.4">
      <c r="A780" s="96" t="s">
        <v>2924</v>
      </c>
      <c r="B780" s="156" t="s">
        <v>217</v>
      </c>
      <c r="C780" s="96" t="s">
        <v>520</v>
      </c>
      <c r="D780" s="94" t="s">
        <v>1433</v>
      </c>
      <c r="F780" s="158" t="s">
        <v>2926</v>
      </c>
      <c r="G780" s="158" t="s">
        <v>3007</v>
      </c>
      <c r="H780" s="158" t="s">
        <v>3080</v>
      </c>
      <c r="I780" s="159" t="s">
        <v>3084</v>
      </c>
    </row>
    <row r="781" spans="1:9" ht="22.5" customHeight="1" x14ac:dyDescent="0.4">
      <c r="A781" s="96" t="s">
        <v>2924</v>
      </c>
      <c r="B781" s="156" t="s">
        <v>217</v>
      </c>
      <c r="C781" s="96" t="s">
        <v>520</v>
      </c>
      <c r="D781" s="94" t="s">
        <v>1582</v>
      </c>
      <c r="F781" s="158" t="s">
        <v>2926</v>
      </c>
      <c r="G781" s="158" t="s">
        <v>3007</v>
      </c>
      <c r="H781" s="158" t="s">
        <v>3080</v>
      </c>
      <c r="I781" s="159" t="s">
        <v>3085</v>
      </c>
    </row>
    <row r="782" spans="1:9" ht="22.5" customHeight="1" x14ac:dyDescent="0.4">
      <c r="A782" s="96" t="s">
        <v>2924</v>
      </c>
      <c r="B782" s="156" t="s">
        <v>217</v>
      </c>
      <c r="C782" s="96" t="s">
        <v>520</v>
      </c>
      <c r="D782" s="94" t="s">
        <v>1710</v>
      </c>
      <c r="F782" s="158" t="s">
        <v>2926</v>
      </c>
      <c r="G782" s="158" t="s">
        <v>3007</v>
      </c>
      <c r="H782" s="158" t="s">
        <v>3080</v>
      </c>
      <c r="I782" s="159" t="s">
        <v>3086</v>
      </c>
    </row>
    <row r="783" spans="1:9" ht="22.5" customHeight="1" x14ac:dyDescent="0.4">
      <c r="A783" s="96" t="s">
        <v>2924</v>
      </c>
      <c r="B783" s="156" t="s">
        <v>217</v>
      </c>
      <c r="C783" s="96" t="s">
        <v>525</v>
      </c>
      <c r="D783" s="94" t="s">
        <v>854</v>
      </c>
      <c r="F783" s="158" t="s">
        <v>2926</v>
      </c>
      <c r="G783" s="158" t="s">
        <v>3007</v>
      </c>
      <c r="H783" s="158" t="s">
        <v>3087</v>
      </c>
      <c r="I783" s="159" t="s">
        <v>3088</v>
      </c>
    </row>
    <row r="784" spans="1:9" ht="22.5" customHeight="1" x14ac:dyDescent="0.4">
      <c r="A784" s="96" t="s">
        <v>2924</v>
      </c>
      <c r="B784" s="156" t="s">
        <v>217</v>
      </c>
      <c r="C784" s="96" t="s">
        <v>525</v>
      </c>
      <c r="D784" s="94" t="s">
        <v>1065</v>
      </c>
      <c r="F784" s="158" t="s">
        <v>2926</v>
      </c>
      <c r="G784" s="158" t="s">
        <v>3007</v>
      </c>
      <c r="H784" s="158" t="s">
        <v>3087</v>
      </c>
      <c r="I784" s="159" t="s">
        <v>3089</v>
      </c>
    </row>
    <row r="785" spans="1:9" ht="22.5" customHeight="1" x14ac:dyDescent="0.4">
      <c r="A785" s="96" t="s">
        <v>2924</v>
      </c>
      <c r="B785" s="156" t="s">
        <v>217</v>
      </c>
      <c r="C785" s="96" t="s">
        <v>525</v>
      </c>
      <c r="D785" s="94" t="s">
        <v>1260</v>
      </c>
      <c r="F785" s="158" t="s">
        <v>2926</v>
      </c>
      <c r="G785" s="158" t="s">
        <v>3007</v>
      </c>
      <c r="H785" s="158" t="s">
        <v>3087</v>
      </c>
      <c r="I785" s="159" t="s">
        <v>3090</v>
      </c>
    </row>
    <row r="786" spans="1:9" ht="22.5" customHeight="1" x14ac:dyDescent="0.4">
      <c r="A786" s="96" t="s">
        <v>2924</v>
      </c>
      <c r="B786" s="156" t="s">
        <v>217</v>
      </c>
      <c r="C786" s="96" t="s">
        <v>526</v>
      </c>
      <c r="D786" s="94" t="s">
        <v>855</v>
      </c>
      <c r="F786" s="158" t="s">
        <v>2926</v>
      </c>
      <c r="G786" s="158" t="s">
        <v>3007</v>
      </c>
      <c r="H786" s="158" t="s">
        <v>3091</v>
      </c>
      <c r="I786" s="159" t="s">
        <v>3092</v>
      </c>
    </row>
    <row r="787" spans="1:9" ht="22.5" customHeight="1" x14ac:dyDescent="0.4">
      <c r="A787" s="96" t="s">
        <v>2924</v>
      </c>
      <c r="B787" s="156" t="s">
        <v>217</v>
      </c>
      <c r="C787" s="96" t="s">
        <v>526</v>
      </c>
      <c r="D787" s="94" t="s">
        <v>1066</v>
      </c>
      <c r="F787" s="158" t="s">
        <v>2926</v>
      </c>
      <c r="G787" s="158" t="s">
        <v>3007</v>
      </c>
      <c r="H787" s="158" t="s">
        <v>3091</v>
      </c>
      <c r="I787" s="159" t="s">
        <v>3093</v>
      </c>
    </row>
    <row r="788" spans="1:9" ht="22.5" customHeight="1" x14ac:dyDescent="0.4">
      <c r="A788" s="96" t="s">
        <v>2924</v>
      </c>
      <c r="B788" s="156" t="s">
        <v>217</v>
      </c>
      <c r="C788" s="96" t="s">
        <v>526</v>
      </c>
      <c r="D788" s="94" t="s">
        <v>1261</v>
      </c>
      <c r="F788" s="158" t="s">
        <v>2926</v>
      </c>
      <c r="G788" s="158" t="s">
        <v>3007</v>
      </c>
      <c r="H788" s="158" t="s">
        <v>3091</v>
      </c>
      <c r="I788" s="159" t="s">
        <v>3094</v>
      </c>
    </row>
    <row r="789" spans="1:9" ht="22.5" customHeight="1" x14ac:dyDescent="0.4">
      <c r="A789" s="96" t="s">
        <v>2924</v>
      </c>
      <c r="B789" s="156" t="s">
        <v>217</v>
      </c>
      <c r="C789" s="96" t="s">
        <v>526</v>
      </c>
      <c r="D789" s="94" t="s">
        <v>1434</v>
      </c>
      <c r="F789" s="158" t="s">
        <v>2926</v>
      </c>
      <c r="G789" s="158" t="s">
        <v>3007</v>
      </c>
      <c r="H789" s="158" t="s">
        <v>3091</v>
      </c>
      <c r="I789" s="159" t="s">
        <v>3095</v>
      </c>
    </row>
    <row r="790" spans="1:9" ht="22.5" customHeight="1" x14ac:dyDescent="0.4">
      <c r="A790" s="96" t="s">
        <v>2924</v>
      </c>
      <c r="B790" s="156" t="s">
        <v>217</v>
      </c>
      <c r="C790" s="96" t="s">
        <v>526</v>
      </c>
      <c r="D790" s="94" t="s">
        <v>1583</v>
      </c>
      <c r="F790" s="158" t="s">
        <v>2926</v>
      </c>
      <c r="G790" s="158" t="s">
        <v>3007</v>
      </c>
      <c r="H790" s="158" t="s">
        <v>3091</v>
      </c>
      <c r="I790" s="159" t="s">
        <v>3096</v>
      </c>
    </row>
    <row r="791" spans="1:9" ht="22.5" customHeight="1" x14ac:dyDescent="0.4">
      <c r="A791" s="96" t="s">
        <v>2924</v>
      </c>
      <c r="B791" s="156" t="s">
        <v>217</v>
      </c>
      <c r="C791" s="96" t="s">
        <v>526</v>
      </c>
      <c r="D791" s="94" t="s">
        <v>1711</v>
      </c>
      <c r="F791" s="158" t="s">
        <v>2926</v>
      </c>
      <c r="G791" s="158" t="s">
        <v>3007</v>
      </c>
      <c r="H791" s="158" t="s">
        <v>3091</v>
      </c>
      <c r="I791" s="159" t="s">
        <v>3097</v>
      </c>
    </row>
    <row r="792" spans="1:9" ht="22.5" customHeight="1" x14ac:dyDescent="0.4">
      <c r="A792" s="96" t="s">
        <v>2924</v>
      </c>
      <c r="B792" s="156" t="s">
        <v>217</v>
      </c>
      <c r="C792" s="96" t="s">
        <v>526</v>
      </c>
      <c r="D792" s="94" t="s">
        <v>1815</v>
      </c>
      <c r="F792" s="158" t="s">
        <v>2926</v>
      </c>
      <c r="G792" s="158" t="s">
        <v>3007</v>
      </c>
      <c r="H792" s="158" t="s">
        <v>3091</v>
      </c>
      <c r="I792" s="159" t="s">
        <v>3098</v>
      </c>
    </row>
    <row r="793" spans="1:9" ht="22.5" customHeight="1" x14ac:dyDescent="0.4">
      <c r="A793" s="96" t="s">
        <v>2924</v>
      </c>
      <c r="B793" s="156" t="s">
        <v>217</v>
      </c>
      <c r="C793" s="96" t="s">
        <v>526</v>
      </c>
      <c r="D793" s="94" t="s">
        <v>1903</v>
      </c>
      <c r="F793" s="158" t="s">
        <v>2926</v>
      </c>
      <c r="G793" s="158" t="s">
        <v>3007</v>
      </c>
      <c r="H793" s="158" t="s">
        <v>3091</v>
      </c>
      <c r="I793" s="159" t="s">
        <v>3099</v>
      </c>
    </row>
    <row r="794" spans="1:9" ht="22.5" customHeight="1" x14ac:dyDescent="0.4">
      <c r="A794" s="96" t="s">
        <v>2924</v>
      </c>
      <c r="B794" s="156" t="s">
        <v>217</v>
      </c>
      <c r="C794" s="96" t="s">
        <v>526</v>
      </c>
      <c r="D794" s="94" t="s">
        <v>1966</v>
      </c>
      <c r="F794" s="158" t="s">
        <v>2926</v>
      </c>
      <c r="G794" s="158" t="s">
        <v>3007</v>
      </c>
      <c r="H794" s="158" t="s">
        <v>3091</v>
      </c>
      <c r="I794" s="159" t="s">
        <v>3100</v>
      </c>
    </row>
    <row r="795" spans="1:9" ht="22.5" customHeight="1" x14ac:dyDescent="0.4">
      <c r="A795" s="96" t="s">
        <v>2924</v>
      </c>
      <c r="B795" s="156" t="s">
        <v>217</v>
      </c>
      <c r="C795" s="96" t="s">
        <v>526</v>
      </c>
      <c r="D795" s="94" t="s">
        <v>2012</v>
      </c>
      <c r="F795" s="158" t="s">
        <v>2926</v>
      </c>
      <c r="G795" s="158" t="s">
        <v>3007</v>
      </c>
      <c r="H795" s="158" t="s">
        <v>3091</v>
      </c>
      <c r="I795" s="159" t="s">
        <v>3101</v>
      </c>
    </row>
    <row r="796" spans="1:9" ht="22.5" customHeight="1" x14ac:dyDescent="0.4">
      <c r="A796" s="96" t="s">
        <v>2924</v>
      </c>
      <c r="B796" s="156" t="s">
        <v>217</v>
      </c>
      <c r="C796" s="96" t="s">
        <v>526</v>
      </c>
      <c r="D796" s="94" t="s">
        <v>2046</v>
      </c>
      <c r="F796" s="158" t="s">
        <v>2926</v>
      </c>
      <c r="G796" s="158" t="s">
        <v>3007</v>
      </c>
      <c r="H796" s="158" t="s">
        <v>3091</v>
      </c>
      <c r="I796" s="159" t="s">
        <v>3102</v>
      </c>
    </row>
    <row r="797" spans="1:9" ht="22.5" customHeight="1" x14ac:dyDescent="0.4">
      <c r="A797" s="96" t="s">
        <v>2924</v>
      </c>
      <c r="B797" s="156" t="s">
        <v>217</v>
      </c>
      <c r="C797" s="96" t="s">
        <v>526</v>
      </c>
      <c r="D797" s="94" t="s">
        <v>1718</v>
      </c>
      <c r="F797" s="158" t="s">
        <v>2926</v>
      </c>
      <c r="G797" s="158" t="s">
        <v>3007</v>
      </c>
      <c r="H797" s="158" t="s">
        <v>3091</v>
      </c>
      <c r="I797" s="159" t="s">
        <v>3103</v>
      </c>
    </row>
    <row r="798" spans="1:9" ht="22.5" customHeight="1" x14ac:dyDescent="0.4">
      <c r="A798" s="96" t="s">
        <v>2924</v>
      </c>
      <c r="B798" s="156" t="s">
        <v>225</v>
      </c>
      <c r="C798" s="96" t="s">
        <v>3104</v>
      </c>
      <c r="D798" s="94" t="s">
        <v>856</v>
      </c>
      <c r="F798" s="158" t="s">
        <v>2926</v>
      </c>
      <c r="G798" s="158" t="s">
        <v>3105</v>
      </c>
      <c r="H798" s="158" t="s">
        <v>3106</v>
      </c>
      <c r="I798" s="159" t="s">
        <v>3107</v>
      </c>
    </row>
    <row r="799" spans="1:9" ht="22.5" customHeight="1" x14ac:dyDescent="0.4">
      <c r="A799" s="96" t="s">
        <v>2924</v>
      </c>
      <c r="B799" s="156" t="s">
        <v>225</v>
      </c>
      <c r="C799" s="96" t="s">
        <v>3104</v>
      </c>
      <c r="D799" s="94" t="s">
        <v>1067</v>
      </c>
      <c r="F799" s="158" t="s">
        <v>2926</v>
      </c>
      <c r="G799" s="158" t="s">
        <v>3105</v>
      </c>
      <c r="H799" s="158" t="s">
        <v>3106</v>
      </c>
      <c r="I799" s="159" t="s">
        <v>3108</v>
      </c>
    </row>
    <row r="800" spans="1:9" ht="22.5" customHeight="1" x14ac:dyDescent="0.4">
      <c r="A800" s="96" t="s">
        <v>2924</v>
      </c>
      <c r="B800" s="156" t="s">
        <v>225</v>
      </c>
      <c r="C800" s="96" t="s">
        <v>3104</v>
      </c>
      <c r="D800" s="94" t="s">
        <v>1262</v>
      </c>
      <c r="F800" s="158" t="s">
        <v>2926</v>
      </c>
      <c r="G800" s="158" t="s">
        <v>3105</v>
      </c>
      <c r="H800" s="158" t="s">
        <v>3106</v>
      </c>
      <c r="I800" s="159" t="s">
        <v>3109</v>
      </c>
    </row>
    <row r="801" spans="1:9" ht="22.5" customHeight="1" x14ac:dyDescent="0.4">
      <c r="A801" s="96" t="s">
        <v>2924</v>
      </c>
      <c r="B801" s="156" t="s">
        <v>225</v>
      </c>
      <c r="C801" s="96" t="s">
        <v>3104</v>
      </c>
      <c r="D801" s="94" t="s">
        <v>1435</v>
      </c>
      <c r="F801" s="158" t="s">
        <v>2926</v>
      </c>
      <c r="G801" s="158" t="s">
        <v>3105</v>
      </c>
      <c r="H801" s="158" t="s">
        <v>3106</v>
      </c>
      <c r="I801" s="159" t="s">
        <v>2501</v>
      </c>
    </row>
    <row r="802" spans="1:9" ht="22.5" customHeight="1" x14ac:dyDescent="0.4">
      <c r="A802" s="96" t="s">
        <v>2924</v>
      </c>
      <c r="B802" s="156" t="s">
        <v>225</v>
      </c>
      <c r="C802" s="96" t="s">
        <v>3104</v>
      </c>
      <c r="D802" s="94" t="s">
        <v>1584</v>
      </c>
      <c r="F802" s="158" t="s">
        <v>2926</v>
      </c>
      <c r="G802" s="158" t="s">
        <v>3105</v>
      </c>
      <c r="H802" s="158" t="s">
        <v>3106</v>
      </c>
      <c r="I802" s="159" t="s">
        <v>3110</v>
      </c>
    </row>
    <row r="803" spans="1:9" ht="22.5" customHeight="1" x14ac:dyDescent="0.4">
      <c r="A803" s="96" t="s">
        <v>2924</v>
      </c>
      <c r="B803" s="156" t="s">
        <v>225</v>
      </c>
      <c r="C803" s="96" t="s">
        <v>3104</v>
      </c>
      <c r="D803" s="94" t="s">
        <v>1712</v>
      </c>
      <c r="F803" s="158" t="s">
        <v>2926</v>
      </c>
      <c r="G803" s="158" t="s">
        <v>3105</v>
      </c>
      <c r="H803" s="158" t="s">
        <v>3106</v>
      </c>
      <c r="I803" s="159" t="s">
        <v>3111</v>
      </c>
    </row>
    <row r="804" spans="1:9" ht="22.5" customHeight="1" x14ac:dyDescent="0.4">
      <c r="A804" s="96" t="s">
        <v>2924</v>
      </c>
      <c r="B804" s="156" t="s">
        <v>225</v>
      </c>
      <c r="C804" s="96" t="s">
        <v>3104</v>
      </c>
      <c r="D804" s="94" t="s">
        <v>1816</v>
      </c>
      <c r="F804" s="158" t="s">
        <v>2926</v>
      </c>
      <c r="G804" s="158" t="s">
        <v>3105</v>
      </c>
      <c r="H804" s="158" t="s">
        <v>3106</v>
      </c>
      <c r="I804" s="159" t="s">
        <v>3112</v>
      </c>
    </row>
    <row r="805" spans="1:9" ht="22.5" customHeight="1" x14ac:dyDescent="0.4">
      <c r="A805" s="96" t="s">
        <v>2924</v>
      </c>
      <c r="B805" s="156" t="s">
        <v>225</v>
      </c>
      <c r="C805" s="96" t="s">
        <v>3104</v>
      </c>
      <c r="D805" s="94" t="s">
        <v>3113</v>
      </c>
      <c r="F805" s="158" t="s">
        <v>2926</v>
      </c>
      <c r="G805" s="158" t="s">
        <v>3105</v>
      </c>
      <c r="H805" s="158" t="s">
        <v>3106</v>
      </c>
      <c r="I805" s="159" t="s">
        <v>3114</v>
      </c>
    </row>
    <row r="806" spans="1:9" ht="22.5" customHeight="1" x14ac:dyDescent="0.4">
      <c r="A806" s="96" t="s">
        <v>2924</v>
      </c>
      <c r="B806" s="156" t="s">
        <v>225</v>
      </c>
      <c r="C806" s="96" t="s">
        <v>3104</v>
      </c>
      <c r="D806" s="94" t="s">
        <v>1967</v>
      </c>
      <c r="F806" s="158" t="s">
        <v>2926</v>
      </c>
      <c r="G806" s="158" t="s">
        <v>3105</v>
      </c>
      <c r="H806" s="158" t="s">
        <v>3106</v>
      </c>
      <c r="I806" s="159" t="s">
        <v>3115</v>
      </c>
    </row>
    <row r="807" spans="1:9" ht="22.5" customHeight="1" x14ac:dyDescent="0.4">
      <c r="A807" s="96" t="s">
        <v>2924</v>
      </c>
      <c r="B807" s="156" t="s">
        <v>225</v>
      </c>
      <c r="C807" s="96" t="s">
        <v>3104</v>
      </c>
      <c r="D807" s="94" t="s">
        <v>140</v>
      </c>
      <c r="F807" s="158" t="s">
        <v>2926</v>
      </c>
      <c r="G807" s="158" t="s">
        <v>3105</v>
      </c>
      <c r="H807" s="158" t="s">
        <v>3106</v>
      </c>
      <c r="I807" s="159" t="s">
        <v>2323</v>
      </c>
    </row>
    <row r="808" spans="1:9" ht="22.5" customHeight="1" x14ac:dyDescent="0.4">
      <c r="A808" s="96" t="s">
        <v>2924</v>
      </c>
      <c r="B808" s="156" t="s">
        <v>225</v>
      </c>
      <c r="C808" s="96" t="s">
        <v>403</v>
      </c>
      <c r="D808" s="94" t="s">
        <v>857</v>
      </c>
      <c r="F808" s="158" t="s">
        <v>2926</v>
      </c>
      <c r="G808" s="158" t="s">
        <v>3105</v>
      </c>
      <c r="H808" s="158" t="s">
        <v>3116</v>
      </c>
      <c r="I808" s="159" t="s">
        <v>3117</v>
      </c>
    </row>
    <row r="809" spans="1:9" ht="22.5" customHeight="1" x14ac:dyDescent="0.4">
      <c r="A809" s="96" t="s">
        <v>2924</v>
      </c>
      <c r="B809" s="156" t="s">
        <v>225</v>
      </c>
      <c r="C809" s="96" t="s">
        <v>403</v>
      </c>
      <c r="D809" s="94" t="s">
        <v>1068</v>
      </c>
      <c r="F809" s="158" t="s">
        <v>2926</v>
      </c>
      <c r="G809" s="158" t="s">
        <v>3105</v>
      </c>
      <c r="H809" s="158" t="s">
        <v>3116</v>
      </c>
      <c r="I809" s="159" t="s">
        <v>3118</v>
      </c>
    </row>
    <row r="810" spans="1:9" ht="22.5" customHeight="1" x14ac:dyDescent="0.4">
      <c r="A810" s="96" t="s">
        <v>2924</v>
      </c>
      <c r="B810" s="156" t="s">
        <v>225</v>
      </c>
      <c r="C810" s="96" t="s">
        <v>403</v>
      </c>
      <c r="D810" s="94" t="s">
        <v>1263</v>
      </c>
      <c r="F810" s="158" t="s">
        <v>2926</v>
      </c>
      <c r="G810" s="158" t="s">
        <v>3105</v>
      </c>
      <c r="H810" s="158" t="s">
        <v>3116</v>
      </c>
      <c r="I810" s="159" t="s">
        <v>3119</v>
      </c>
    </row>
    <row r="811" spans="1:9" ht="22.5" customHeight="1" x14ac:dyDescent="0.4">
      <c r="A811" s="96" t="s">
        <v>2924</v>
      </c>
      <c r="B811" s="156" t="s">
        <v>225</v>
      </c>
      <c r="C811" s="96" t="s">
        <v>403</v>
      </c>
      <c r="D811" s="94" t="s">
        <v>1436</v>
      </c>
      <c r="F811" s="158" t="s">
        <v>2926</v>
      </c>
      <c r="G811" s="158" t="s">
        <v>3105</v>
      </c>
      <c r="H811" s="158" t="s">
        <v>3116</v>
      </c>
      <c r="I811" s="159" t="s">
        <v>3120</v>
      </c>
    </row>
    <row r="812" spans="1:9" ht="22.5" customHeight="1" x14ac:dyDescent="0.4">
      <c r="A812" s="96" t="s">
        <v>2924</v>
      </c>
      <c r="B812" s="156" t="s">
        <v>225</v>
      </c>
      <c r="C812" s="96" t="s">
        <v>403</v>
      </c>
      <c r="D812" s="94" t="s">
        <v>1585</v>
      </c>
      <c r="F812" s="158" t="s">
        <v>2926</v>
      </c>
      <c r="G812" s="158" t="s">
        <v>3105</v>
      </c>
      <c r="H812" s="158" t="s">
        <v>3116</v>
      </c>
      <c r="I812" s="159" t="s">
        <v>3121</v>
      </c>
    </row>
    <row r="813" spans="1:9" ht="22.5" customHeight="1" x14ac:dyDescent="0.4">
      <c r="A813" s="96" t="s">
        <v>2924</v>
      </c>
      <c r="B813" s="156" t="s">
        <v>225</v>
      </c>
      <c r="C813" s="96" t="s">
        <v>443</v>
      </c>
      <c r="D813" s="94" t="s">
        <v>858</v>
      </c>
      <c r="F813" s="158" t="s">
        <v>2926</v>
      </c>
      <c r="G813" s="158" t="s">
        <v>3105</v>
      </c>
      <c r="H813" s="158" t="s">
        <v>3122</v>
      </c>
      <c r="I813" s="159" t="s">
        <v>3123</v>
      </c>
    </row>
    <row r="814" spans="1:9" ht="22.5" customHeight="1" x14ac:dyDescent="0.4">
      <c r="A814" s="96" t="s">
        <v>2924</v>
      </c>
      <c r="B814" s="156" t="s">
        <v>225</v>
      </c>
      <c r="C814" s="96" t="s">
        <v>443</v>
      </c>
      <c r="D814" s="94" t="s">
        <v>1069</v>
      </c>
      <c r="F814" s="158" t="s">
        <v>2926</v>
      </c>
      <c r="G814" s="158" t="s">
        <v>3105</v>
      </c>
      <c r="H814" s="158" t="s">
        <v>3122</v>
      </c>
      <c r="I814" s="159" t="s">
        <v>3123</v>
      </c>
    </row>
    <row r="815" spans="1:9" ht="22.5" customHeight="1" x14ac:dyDescent="0.4">
      <c r="A815" s="96" t="s">
        <v>2924</v>
      </c>
      <c r="B815" s="156" t="s">
        <v>225</v>
      </c>
      <c r="C815" s="96" t="s">
        <v>443</v>
      </c>
      <c r="D815" s="94" t="s">
        <v>1264</v>
      </c>
      <c r="F815" s="158" t="s">
        <v>2926</v>
      </c>
      <c r="G815" s="158" t="s">
        <v>3105</v>
      </c>
      <c r="H815" s="158" t="s">
        <v>3122</v>
      </c>
      <c r="I815" s="159" t="s">
        <v>3124</v>
      </c>
    </row>
    <row r="816" spans="1:9" ht="22.5" customHeight="1" x14ac:dyDescent="0.4">
      <c r="A816" s="96" t="s">
        <v>2924</v>
      </c>
      <c r="B816" s="156" t="s">
        <v>225</v>
      </c>
      <c r="C816" s="96" t="s">
        <v>443</v>
      </c>
      <c r="D816" s="94" t="s">
        <v>1437</v>
      </c>
      <c r="F816" s="158" t="s">
        <v>2926</v>
      </c>
      <c r="G816" s="158" t="s">
        <v>3105</v>
      </c>
      <c r="H816" s="158" t="s">
        <v>3122</v>
      </c>
      <c r="I816" s="159" t="s">
        <v>3125</v>
      </c>
    </row>
    <row r="817" spans="1:9" ht="22.5" customHeight="1" x14ac:dyDescent="0.4">
      <c r="A817" s="96" t="s">
        <v>2924</v>
      </c>
      <c r="B817" s="156" t="s">
        <v>225</v>
      </c>
      <c r="C817" s="96" t="s">
        <v>443</v>
      </c>
      <c r="D817" s="94" t="s">
        <v>1575</v>
      </c>
      <c r="F817" s="158" t="s">
        <v>2926</v>
      </c>
      <c r="G817" s="158" t="s">
        <v>3105</v>
      </c>
      <c r="H817" s="158" t="s">
        <v>3122</v>
      </c>
      <c r="I817" s="159" t="s">
        <v>3004</v>
      </c>
    </row>
    <row r="818" spans="1:9" ht="22.5" customHeight="1" x14ac:dyDescent="0.4">
      <c r="A818" s="96" t="s">
        <v>2924</v>
      </c>
      <c r="B818" s="156" t="s">
        <v>225</v>
      </c>
      <c r="C818" s="96" t="s">
        <v>443</v>
      </c>
      <c r="D818" s="94" t="s">
        <v>1713</v>
      </c>
      <c r="F818" s="158" t="s">
        <v>2926</v>
      </c>
      <c r="G818" s="158" t="s">
        <v>3105</v>
      </c>
      <c r="H818" s="158" t="s">
        <v>3122</v>
      </c>
      <c r="I818" s="159" t="s">
        <v>3126</v>
      </c>
    </row>
    <row r="819" spans="1:9" ht="22.5" customHeight="1" x14ac:dyDescent="0.4">
      <c r="A819" s="96" t="s">
        <v>2924</v>
      </c>
      <c r="B819" s="156" t="s">
        <v>225</v>
      </c>
      <c r="C819" s="96" t="s">
        <v>443</v>
      </c>
      <c r="D819" s="94" t="s">
        <v>1817</v>
      </c>
      <c r="F819" s="158" t="s">
        <v>2926</v>
      </c>
      <c r="G819" s="158" t="s">
        <v>3105</v>
      </c>
      <c r="H819" s="158" t="s">
        <v>3122</v>
      </c>
      <c r="I819" s="159" t="s">
        <v>3127</v>
      </c>
    </row>
    <row r="820" spans="1:9" ht="22.5" customHeight="1" x14ac:dyDescent="0.4">
      <c r="A820" s="96" t="s">
        <v>2924</v>
      </c>
      <c r="B820" s="156" t="s">
        <v>225</v>
      </c>
      <c r="C820" s="96" t="s">
        <v>443</v>
      </c>
      <c r="D820" s="94" t="s">
        <v>1905</v>
      </c>
      <c r="F820" s="158" t="s">
        <v>2926</v>
      </c>
      <c r="G820" s="158" t="s">
        <v>3105</v>
      </c>
      <c r="H820" s="158" t="s">
        <v>3122</v>
      </c>
      <c r="I820" s="159" t="s">
        <v>3128</v>
      </c>
    </row>
    <row r="821" spans="1:9" ht="22.5" customHeight="1" x14ac:dyDescent="0.4">
      <c r="A821" s="96" t="s">
        <v>2924</v>
      </c>
      <c r="B821" s="156" t="s">
        <v>225</v>
      </c>
      <c r="C821" s="96" t="s">
        <v>443</v>
      </c>
      <c r="D821" s="94" t="s">
        <v>1968</v>
      </c>
      <c r="F821" s="158" t="s">
        <v>2926</v>
      </c>
      <c r="G821" s="158" t="s">
        <v>3105</v>
      </c>
      <c r="H821" s="158" t="s">
        <v>3122</v>
      </c>
      <c r="I821" s="159" t="s">
        <v>3129</v>
      </c>
    </row>
    <row r="822" spans="1:9" ht="22.5" customHeight="1" x14ac:dyDescent="0.4">
      <c r="A822" s="96" t="s">
        <v>2924</v>
      </c>
      <c r="B822" s="156" t="s">
        <v>225</v>
      </c>
      <c r="C822" s="96" t="s">
        <v>443</v>
      </c>
      <c r="D822" s="94" t="s">
        <v>2013</v>
      </c>
      <c r="F822" s="158" t="s">
        <v>2926</v>
      </c>
      <c r="G822" s="158" t="s">
        <v>3105</v>
      </c>
      <c r="H822" s="158" t="s">
        <v>3122</v>
      </c>
      <c r="I822" s="159" t="s">
        <v>3130</v>
      </c>
    </row>
    <row r="823" spans="1:9" ht="22.5" customHeight="1" x14ac:dyDescent="0.4">
      <c r="A823" s="96" t="s">
        <v>2924</v>
      </c>
      <c r="B823" s="156" t="s">
        <v>225</v>
      </c>
      <c r="C823" s="96" t="s">
        <v>443</v>
      </c>
      <c r="D823" s="94" t="s">
        <v>2047</v>
      </c>
      <c r="F823" s="158" t="s">
        <v>2926</v>
      </c>
      <c r="G823" s="158" t="s">
        <v>3105</v>
      </c>
      <c r="H823" s="158" t="s">
        <v>3122</v>
      </c>
      <c r="I823" s="159" t="s">
        <v>3131</v>
      </c>
    </row>
    <row r="824" spans="1:9" ht="22.5" customHeight="1" x14ac:dyDescent="0.4">
      <c r="A824" s="96" t="s">
        <v>2924</v>
      </c>
      <c r="B824" s="156" t="s">
        <v>225</v>
      </c>
      <c r="C824" s="96" t="s">
        <v>3132</v>
      </c>
      <c r="D824" s="94" t="s">
        <v>3133</v>
      </c>
      <c r="F824" s="158" t="s">
        <v>2926</v>
      </c>
      <c r="G824" s="158" t="s">
        <v>3105</v>
      </c>
      <c r="H824" s="158" t="s">
        <v>3134</v>
      </c>
      <c r="I824" s="159" t="s">
        <v>3135</v>
      </c>
    </row>
    <row r="825" spans="1:9" ht="22.5" customHeight="1" x14ac:dyDescent="0.4">
      <c r="A825" s="96" t="s">
        <v>2924</v>
      </c>
      <c r="B825" s="156" t="s">
        <v>225</v>
      </c>
      <c r="C825" s="96" t="s">
        <v>3132</v>
      </c>
      <c r="D825" s="94" t="s">
        <v>3136</v>
      </c>
      <c r="F825" s="158" t="s">
        <v>2926</v>
      </c>
      <c r="G825" s="158" t="s">
        <v>3105</v>
      </c>
      <c r="H825" s="158" t="s">
        <v>3134</v>
      </c>
      <c r="I825" s="159" t="s">
        <v>3137</v>
      </c>
    </row>
    <row r="826" spans="1:9" ht="22.5" customHeight="1" x14ac:dyDescent="0.4">
      <c r="A826" s="96" t="s">
        <v>2924</v>
      </c>
      <c r="B826" s="156" t="s">
        <v>225</v>
      </c>
      <c r="C826" s="96" t="s">
        <v>3132</v>
      </c>
      <c r="D826" s="94" t="s">
        <v>1265</v>
      </c>
      <c r="F826" s="158" t="s">
        <v>2926</v>
      </c>
      <c r="G826" s="158" t="s">
        <v>3105</v>
      </c>
      <c r="H826" s="158" t="s">
        <v>3134</v>
      </c>
      <c r="I826" s="159" t="s">
        <v>3138</v>
      </c>
    </row>
    <row r="827" spans="1:9" ht="22.5" customHeight="1" x14ac:dyDescent="0.4">
      <c r="A827" s="96" t="s">
        <v>2924</v>
      </c>
      <c r="B827" s="156" t="s">
        <v>225</v>
      </c>
      <c r="C827" s="96" t="s">
        <v>3132</v>
      </c>
      <c r="D827" s="94" t="s">
        <v>3139</v>
      </c>
      <c r="F827" s="158" t="s">
        <v>2926</v>
      </c>
      <c r="G827" s="158" t="s">
        <v>3105</v>
      </c>
      <c r="H827" s="158" t="s">
        <v>3134</v>
      </c>
      <c r="I827" s="159" t="s">
        <v>3140</v>
      </c>
    </row>
    <row r="828" spans="1:9" ht="22.5" customHeight="1" x14ac:dyDescent="0.4">
      <c r="A828" s="96" t="s">
        <v>2924</v>
      </c>
      <c r="B828" s="156" t="s">
        <v>225</v>
      </c>
      <c r="C828" s="96" t="s">
        <v>495</v>
      </c>
      <c r="D828" s="94" t="s">
        <v>860</v>
      </c>
      <c r="F828" s="158" t="s">
        <v>2926</v>
      </c>
      <c r="G828" s="158" t="s">
        <v>3105</v>
      </c>
      <c r="H828" s="158" t="s">
        <v>3141</v>
      </c>
      <c r="I828" s="159" t="s">
        <v>3142</v>
      </c>
    </row>
    <row r="829" spans="1:9" ht="22.5" customHeight="1" x14ac:dyDescent="0.4">
      <c r="A829" s="96" t="s">
        <v>2924</v>
      </c>
      <c r="B829" s="156" t="s">
        <v>225</v>
      </c>
      <c r="C829" s="96" t="s">
        <v>495</v>
      </c>
      <c r="D829" s="94" t="s">
        <v>3143</v>
      </c>
      <c r="F829" s="158" t="s">
        <v>2926</v>
      </c>
      <c r="G829" s="158" t="s">
        <v>3105</v>
      </c>
      <c r="H829" s="158" t="s">
        <v>3141</v>
      </c>
      <c r="I829" s="159" t="s">
        <v>3144</v>
      </c>
    </row>
    <row r="830" spans="1:9" ht="22.5" customHeight="1" x14ac:dyDescent="0.4">
      <c r="A830" s="96" t="s">
        <v>2924</v>
      </c>
      <c r="B830" s="156" t="s">
        <v>225</v>
      </c>
      <c r="C830" s="96" t="s">
        <v>495</v>
      </c>
      <c r="D830" s="94" t="s">
        <v>1266</v>
      </c>
      <c r="F830" s="158" t="s">
        <v>2926</v>
      </c>
      <c r="G830" s="158" t="s">
        <v>3105</v>
      </c>
      <c r="H830" s="158" t="s">
        <v>3141</v>
      </c>
      <c r="I830" s="159" t="s">
        <v>3145</v>
      </c>
    </row>
    <row r="831" spans="1:9" ht="22.5" customHeight="1" x14ac:dyDescent="0.4">
      <c r="A831" s="96" t="s">
        <v>2924</v>
      </c>
      <c r="B831" s="156" t="s">
        <v>225</v>
      </c>
      <c r="C831" s="96" t="s">
        <v>495</v>
      </c>
      <c r="D831" s="94" t="s">
        <v>1439</v>
      </c>
      <c r="F831" s="158" t="s">
        <v>2926</v>
      </c>
      <c r="G831" s="158" t="s">
        <v>3105</v>
      </c>
      <c r="H831" s="158" t="s">
        <v>3141</v>
      </c>
      <c r="I831" s="159" t="s">
        <v>3146</v>
      </c>
    </row>
    <row r="832" spans="1:9" ht="22.5" customHeight="1" x14ac:dyDescent="0.4">
      <c r="A832" s="96" t="s">
        <v>2924</v>
      </c>
      <c r="B832" s="156" t="s">
        <v>225</v>
      </c>
      <c r="C832" s="96" t="s">
        <v>495</v>
      </c>
      <c r="D832" s="94" t="s">
        <v>1586</v>
      </c>
      <c r="F832" s="158" t="s">
        <v>2926</v>
      </c>
      <c r="G832" s="158" t="s">
        <v>3105</v>
      </c>
      <c r="H832" s="158" t="s">
        <v>3141</v>
      </c>
      <c r="I832" s="159" t="s">
        <v>3147</v>
      </c>
    </row>
    <row r="833" spans="1:9" ht="22.5" customHeight="1" x14ac:dyDescent="0.4">
      <c r="A833" s="96" t="s">
        <v>2924</v>
      </c>
      <c r="B833" s="156" t="s">
        <v>225</v>
      </c>
      <c r="C833" s="96" t="s">
        <v>495</v>
      </c>
      <c r="D833" s="94" t="s">
        <v>1714</v>
      </c>
      <c r="F833" s="158" t="s">
        <v>2926</v>
      </c>
      <c r="G833" s="158" t="s">
        <v>3105</v>
      </c>
      <c r="H833" s="158" t="s">
        <v>3141</v>
      </c>
      <c r="I833" s="159" t="s">
        <v>3148</v>
      </c>
    </row>
    <row r="834" spans="1:9" ht="22.5" customHeight="1" x14ac:dyDescent="0.4">
      <c r="A834" s="96" t="s">
        <v>2924</v>
      </c>
      <c r="B834" s="156" t="s">
        <v>225</v>
      </c>
      <c r="C834" s="96" t="s">
        <v>495</v>
      </c>
      <c r="D834" s="94" t="s">
        <v>1818</v>
      </c>
      <c r="F834" s="158" t="s">
        <v>2926</v>
      </c>
      <c r="G834" s="158" t="s">
        <v>3105</v>
      </c>
      <c r="H834" s="158" t="s">
        <v>3141</v>
      </c>
      <c r="I834" s="159" t="s">
        <v>3149</v>
      </c>
    </row>
    <row r="835" spans="1:9" ht="22.5" customHeight="1" x14ac:dyDescent="0.4">
      <c r="A835" s="96" t="s">
        <v>2924</v>
      </c>
      <c r="B835" s="156" t="s">
        <v>225</v>
      </c>
      <c r="C835" s="96" t="s">
        <v>495</v>
      </c>
      <c r="D835" s="94" t="s">
        <v>1906</v>
      </c>
      <c r="F835" s="158" t="s">
        <v>2926</v>
      </c>
      <c r="G835" s="158" t="s">
        <v>3105</v>
      </c>
      <c r="H835" s="158" t="s">
        <v>3141</v>
      </c>
      <c r="I835" s="159" t="s">
        <v>3150</v>
      </c>
    </row>
    <row r="836" spans="1:9" ht="22.5" customHeight="1" x14ac:dyDescent="0.4">
      <c r="A836" s="96" t="s">
        <v>2924</v>
      </c>
      <c r="B836" s="156" t="s">
        <v>225</v>
      </c>
      <c r="C836" s="96" t="s">
        <v>495</v>
      </c>
      <c r="D836" s="94" t="s">
        <v>1969</v>
      </c>
      <c r="F836" s="158" t="s">
        <v>2926</v>
      </c>
      <c r="G836" s="158" t="s">
        <v>3105</v>
      </c>
      <c r="H836" s="158" t="s">
        <v>3141</v>
      </c>
      <c r="I836" s="159" t="s">
        <v>3151</v>
      </c>
    </row>
    <row r="837" spans="1:9" ht="22.5" customHeight="1" x14ac:dyDescent="0.4">
      <c r="A837" s="96" t="s">
        <v>2924</v>
      </c>
      <c r="B837" s="156" t="s">
        <v>225</v>
      </c>
      <c r="C837" s="96" t="s">
        <v>495</v>
      </c>
      <c r="D837" s="94" t="s">
        <v>2014</v>
      </c>
      <c r="F837" s="158" t="s">
        <v>2926</v>
      </c>
      <c r="G837" s="158" t="s">
        <v>3105</v>
      </c>
      <c r="H837" s="158" t="s">
        <v>3141</v>
      </c>
      <c r="I837" s="159" t="s">
        <v>3152</v>
      </c>
    </row>
    <row r="838" spans="1:9" ht="22.5" customHeight="1" x14ac:dyDescent="0.4">
      <c r="A838" s="96" t="s">
        <v>2924</v>
      </c>
      <c r="B838" s="156" t="s">
        <v>225</v>
      </c>
      <c r="C838" s="96" t="s">
        <v>495</v>
      </c>
      <c r="D838" s="94" t="s">
        <v>2048</v>
      </c>
      <c r="F838" s="158" t="s">
        <v>2926</v>
      </c>
      <c r="G838" s="158" t="s">
        <v>3105</v>
      </c>
      <c r="H838" s="158" t="s">
        <v>3141</v>
      </c>
      <c r="I838" s="159" t="s">
        <v>3153</v>
      </c>
    </row>
    <row r="839" spans="1:9" ht="22.5" customHeight="1" x14ac:dyDescent="0.4">
      <c r="A839" s="96" t="s">
        <v>2924</v>
      </c>
      <c r="B839" s="156" t="s">
        <v>230</v>
      </c>
      <c r="C839" s="96" t="s">
        <v>352</v>
      </c>
      <c r="D839" s="94" t="s">
        <v>861</v>
      </c>
      <c r="F839" s="158" t="s">
        <v>2926</v>
      </c>
      <c r="G839" s="158" t="s">
        <v>3154</v>
      </c>
      <c r="H839" s="158" t="s">
        <v>3155</v>
      </c>
      <c r="I839" s="159" t="s">
        <v>3156</v>
      </c>
    </row>
    <row r="840" spans="1:9" ht="22.5" customHeight="1" x14ac:dyDescent="0.4">
      <c r="A840" s="96" t="s">
        <v>2924</v>
      </c>
      <c r="B840" s="156" t="s">
        <v>230</v>
      </c>
      <c r="C840" s="96" t="s">
        <v>352</v>
      </c>
      <c r="D840" s="94" t="s">
        <v>1072</v>
      </c>
      <c r="F840" s="158" t="s">
        <v>2926</v>
      </c>
      <c r="G840" s="158" t="s">
        <v>3154</v>
      </c>
      <c r="H840" s="158" t="s">
        <v>3155</v>
      </c>
      <c r="I840" s="159" t="s">
        <v>3157</v>
      </c>
    </row>
    <row r="841" spans="1:9" ht="22.5" customHeight="1" x14ac:dyDescent="0.4">
      <c r="A841" s="96" t="s">
        <v>2924</v>
      </c>
      <c r="B841" s="156" t="s">
        <v>230</v>
      </c>
      <c r="C841" s="96" t="s">
        <v>352</v>
      </c>
      <c r="D841" s="94" t="s">
        <v>1267</v>
      </c>
      <c r="F841" s="158" t="s">
        <v>2926</v>
      </c>
      <c r="G841" s="158" t="s">
        <v>3154</v>
      </c>
      <c r="H841" s="158" t="s">
        <v>3155</v>
      </c>
      <c r="I841" s="159" t="s">
        <v>3158</v>
      </c>
    </row>
    <row r="842" spans="1:9" ht="22.5" customHeight="1" x14ac:dyDescent="0.4">
      <c r="A842" s="96" t="s">
        <v>2924</v>
      </c>
      <c r="B842" s="156" t="s">
        <v>230</v>
      </c>
      <c r="C842" s="96" t="s">
        <v>352</v>
      </c>
      <c r="D842" s="94" t="s">
        <v>1440</v>
      </c>
      <c r="F842" s="158" t="s">
        <v>2926</v>
      </c>
      <c r="G842" s="158" t="s">
        <v>3154</v>
      </c>
      <c r="H842" s="158" t="s">
        <v>3155</v>
      </c>
      <c r="I842" s="159" t="s">
        <v>3159</v>
      </c>
    </row>
    <row r="843" spans="1:9" ht="22.5" customHeight="1" x14ac:dyDescent="0.4">
      <c r="A843" s="96" t="s">
        <v>2924</v>
      </c>
      <c r="B843" s="156" t="s">
        <v>230</v>
      </c>
      <c r="C843" s="96" t="s">
        <v>352</v>
      </c>
      <c r="D843" s="94" t="s">
        <v>1587</v>
      </c>
      <c r="F843" s="158" t="s">
        <v>2926</v>
      </c>
      <c r="G843" s="158" t="s">
        <v>3154</v>
      </c>
      <c r="H843" s="158" t="s">
        <v>3155</v>
      </c>
      <c r="I843" s="159" t="s">
        <v>3160</v>
      </c>
    </row>
    <row r="844" spans="1:9" ht="22.5" customHeight="1" x14ac:dyDescent="0.4">
      <c r="A844" s="96" t="s">
        <v>2924</v>
      </c>
      <c r="B844" s="156" t="s">
        <v>230</v>
      </c>
      <c r="C844" s="96" t="s">
        <v>352</v>
      </c>
      <c r="D844" s="94" t="s">
        <v>1715</v>
      </c>
      <c r="F844" s="158" t="s">
        <v>2926</v>
      </c>
      <c r="G844" s="158" t="s">
        <v>3154</v>
      </c>
      <c r="H844" s="158" t="s">
        <v>3155</v>
      </c>
      <c r="I844" s="159" t="s">
        <v>3161</v>
      </c>
    </row>
    <row r="845" spans="1:9" ht="22.5" customHeight="1" x14ac:dyDescent="0.4">
      <c r="A845" s="96" t="s">
        <v>2924</v>
      </c>
      <c r="B845" s="156" t="s">
        <v>230</v>
      </c>
      <c r="C845" s="96" t="s">
        <v>352</v>
      </c>
      <c r="D845" s="94" t="s">
        <v>1819</v>
      </c>
      <c r="F845" s="158" t="s">
        <v>2926</v>
      </c>
      <c r="G845" s="158" t="s">
        <v>3154</v>
      </c>
      <c r="H845" s="158" t="s">
        <v>3155</v>
      </c>
      <c r="I845" s="159" t="s">
        <v>3162</v>
      </c>
    </row>
    <row r="846" spans="1:9" ht="22.5" customHeight="1" x14ac:dyDescent="0.4">
      <c r="A846" s="96" t="s">
        <v>2924</v>
      </c>
      <c r="B846" s="156" t="s">
        <v>230</v>
      </c>
      <c r="C846" s="96" t="s">
        <v>352</v>
      </c>
      <c r="D846" s="94" t="s">
        <v>1907</v>
      </c>
      <c r="F846" s="158" t="s">
        <v>2926</v>
      </c>
      <c r="G846" s="158" t="s">
        <v>3154</v>
      </c>
      <c r="H846" s="158" t="s">
        <v>3155</v>
      </c>
      <c r="I846" s="159" t="s">
        <v>3163</v>
      </c>
    </row>
    <row r="847" spans="1:9" ht="22.5" customHeight="1" x14ac:dyDescent="0.4">
      <c r="A847" s="96" t="s">
        <v>2924</v>
      </c>
      <c r="B847" s="156" t="s">
        <v>230</v>
      </c>
      <c r="C847" s="96" t="s">
        <v>352</v>
      </c>
      <c r="D847" s="94" t="s">
        <v>1970</v>
      </c>
      <c r="F847" s="158" t="s">
        <v>2926</v>
      </c>
      <c r="G847" s="158" t="s">
        <v>3154</v>
      </c>
      <c r="H847" s="158" t="s">
        <v>3155</v>
      </c>
      <c r="I847" s="159" t="s">
        <v>3164</v>
      </c>
    </row>
    <row r="848" spans="1:9" ht="22.5" customHeight="1" x14ac:dyDescent="0.4">
      <c r="A848" s="96" t="s">
        <v>2924</v>
      </c>
      <c r="B848" s="156" t="s">
        <v>230</v>
      </c>
      <c r="C848" s="96" t="s">
        <v>352</v>
      </c>
      <c r="D848" s="94" t="s">
        <v>2015</v>
      </c>
      <c r="F848" s="158" t="s">
        <v>2926</v>
      </c>
      <c r="G848" s="158" t="s">
        <v>3154</v>
      </c>
      <c r="H848" s="158" t="s">
        <v>3155</v>
      </c>
      <c r="I848" s="159" t="s">
        <v>3165</v>
      </c>
    </row>
    <row r="849" spans="1:9" ht="22.5" customHeight="1" x14ac:dyDescent="0.4">
      <c r="A849" s="96" t="s">
        <v>2924</v>
      </c>
      <c r="B849" s="156" t="s">
        <v>230</v>
      </c>
      <c r="C849" s="96" t="s">
        <v>404</v>
      </c>
      <c r="D849" s="94" t="s">
        <v>862</v>
      </c>
      <c r="F849" s="158" t="s">
        <v>2926</v>
      </c>
      <c r="G849" s="158" t="s">
        <v>3154</v>
      </c>
      <c r="H849" s="158" t="s">
        <v>3155</v>
      </c>
      <c r="I849" s="159" t="s">
        <v>3166</v>
      </c>
    </row>
    <row r="850" spans="1:9" ht="22.5" customHeight="1" x14ac:dyDescent="0.4">
      <c r="A850" s="96" t="s">
        <v>2924</v>
      </c>
      <c r="B850" s="156" t="s">
        <v>230</v>
      </c>
      <c r="C850" s="96" t="s">
        <v>404</v>
      </c>
      <c r="D850" s="94" t="s">
        <v>1073</v>
      </c>
      <c r="F850" s="158" t="s">
        <v>2926</v>
      </c>
      <c r="G850" s="158" t="s">
        <v>3154</v>
      </c>
      <c r="H850" s="158" t="s">
        <v>3155</v>
      </c>
      <c r="I850" s="159" t="s">
        <v>3167</v>
      </c>
    </row>
    <row r="851" spans="1:9" ht="22.5" customHeight="1" x14ac:dyDescent="0.4">
      <c r="A851" s="96" t="s">
        <v>2924</v>
      </c>
      <c r="B851" s="156" t="s">
        <v>230</v>
      </c>
      <c r="C851" s="96" t="s">
        <v>444</v>
      </c>
      <c r="D851" s="94" t="s">
        <v>863</v>
      </c>
      <c r="F851" s="158" t="s">
        <v>2926</v>
      </c>
      <c r="G851" s="158" t="s">
        <v>3154</v>
      </c>
      <c r="H851" s="158" t="s">
        <v>3155</v>
      </c>
      <c r="I851" s="159" t="s">
        <v>3168</v>
      </c>
    </row>
    <row r="852" spans="1:9" ht="22.5" customHeight="1" x14ac:dyDescent="0.4">
      <c r="A852" s="96" t="s">
        <v>2924</v>
      </c>
      <c r="B852" s="156" t="s">
        <v>230</v>
      </c>
      <c r="C852" s="96" t="s">
        <v>444</v>
      </c>
      <c r="D852" s="94" t="s">
        <v>1074</v>
      </c>
      <c r="F852" s="158" t="s">
        <v>2926</v>
      </c>
      <c r="G852" s="158" t="s">
        <v>3154</v>
      </c>
      <c r="H852" s="158" t="s">
        <v>3155</v>
      </c>
      <c r="I852" s="159" t="s">
        <v>3169</v>
      </c>
    </row>
    <row r="853" spans="1:9" ht="22.5" customHeight="1" x14ac:dyDescent="0.4">
      <c r="A853" s="96" t="s">
        <v>2924</v>
      </c>
      <c r="B853" s="156" t="s">
        <v>230</v>
      </c>
      <c r="C853" s="96" t="s">
        <v>444</v>
      </c>
      <c r="D853" s="94" t="s">
        <v>1588</v>
      </c>
      <c r="F853" s="158" t="s">
        <v>2926</v>
      </c>
      <c r="G853" s="158" t="s">
        <v>3154</v>
      </c>
      <c r="H853" s="158" t="s">
        <v>3155</v>
      </c>
      <c r="I853" s="159" t="s">
        <v>3158</v>
      </c>
    </row>
    <row r="854" spans="1:9" ht="22.5" customHeight="1" x14ac:dyDescent="0.4">
      <c r="A854" s="96" t="s">
        <v>2924</v>
      </c>
      <c r="B854" s="156" t="s">
        <v>230</v>
      </c>
      <c r="C854" s="96" t="s">
        <v>472</v>
      </c>
      <c r="D854" s="94" t="s">
        <v>864</v>
      </c>
      <c r="F854" s="158" t="s">
        <v>2926</v>
      </c>
      <c r="G854" s="158" t="s">
        <v>3154</v>
      </c>
      <c r="H854" s="158" t="s">
        <v>3155</v>
      </c>
      <c r="I854" s="159" t="s">
        <v>3170</v>
      </c>
    </row>
    <row r="855" spans="1:9" ht="22.5" customHeight="1" x14ac:dyDescent="0.4">
      <c r="A855" s="96" t="s">
        <v>2924</v>
      </c>
      <c r="B855" s="156" t="s">
        <v>230</v>
      </c>
      <c r="C855" s="96" t="s">
        <v>472</v>
      </c>
      <c r="D855" s="94" t="s">
        <v>1075</v>
      </c>
      <c r="F855" s="158" t="s">
        <v>2926</v>
      </c>
      <c r="G855" s="158" t="s">
        <v>3154</v>
      </c>
      <c r="H855" s="158" t="s">
        <v>3155</v>
      </c>
      <c r="I855" s="159" t="s">
        <v>3171</v>
      </c>
    </row>
    <row r="856" spans="1:9" ht="22.5" customHeight="1" x14ac:dyDescent="0.4">
      <c r="A856" s="96" t="s">
        <v>2924</v>
      </c>
      <c r="B856" s="156" t="s">
        <v>230</v>
      </c>
      <c r="C856" s="96" t="s">
        <v>472</v>
      </c>
      <c r="D856" s="94" t="s">
        <v>1268</v>
      </c>
      <c r="F856" s="158" t="s">
        <v>2926</v>
      </c>
      <c r="G856" s="158" t="s">
        <v>3154</v>
      </c>
      <c r="H856" s="158" t="s">
        <v>3155</v>
      </c>
      <c r="I856" s="159" t="s">
        <v>3172</v>
      </c>
    </row>
    <row r="857" spans="1:9" ht="22.5" customHeight="1" x14ac:dyDescent="0.4">
      <c r="A857" s="96" t="s">
        <v>2924</v>
      </c>
      <c r="B857" s="156" t="s">
        <v>230</v>
      </c>
      <c r="C857" s="96" t="s">
        <v>472</v>
      </c>
      <c r="D857" s="94" t="s">
        <v>1441</v>
      </c>
      <c r="F857" s="158" t="s">
        <v>2926</v>
      </c>
      <c r="G857" s="158" t="s">
        <v>3154</v>
      </c>
      <c r="H857" s="158" t="s">
        <v>3155</v>
      </c>
      <c r="I857" s="159" t="s">
        <v>3173</v>
      </c>
    </row>
    <row r="858" spans="1:9" ht="22.5" customHeight="1" x14ac:dyDescent="0.4">
      <c r="A858" s="96" t="s">
        <v>2924</v>
      </c>
      <c r="B858" s="156" t="s">
        <v>230</v>
      </c>
      <c r="C858" s="96" t="s">
        <v>472</v>
      </c>
      <c r="D858" s="94" t="s">
        <v>1589</v>
      </c>
      <c r="F858" s="158" t="s">
        <v>2926</v>
      </c>
      <c r="G858" s="158" t="s">
        <v>3154</v>
      </c>
      <c r="H858" s="158" t="s">
        <v>3155</v>
      </c>
      <c r="I858" s="159" t="s">
        <v>3174</v>
      </c>
    </row>
    <row r="859" spans="1:9" ht="22.5" customHeight="1" x14ac:dyDescent="0.4">
      <c r="A859" s="96" t="s">
        <v>2924</v>
      </c>
      <c r="B859" s="156" t="s">
        <v>230</v>
      </c>
      <c r="C859" s="96" t="s">
        <v>472</v>
      </c>
      <c r="D859" s="94" t="s">
        <v>1716</v>
      </c>
      <c r="F859" s="158" t="s">
        <v>2926</v>
      </c>
      <c r="G859" s="158" t="s">
        <v>3154</v>
      </c>
      <c r="H859" s="158" t="s">
        <v>3155</v>
      </c>
      <c r="I859" s="159" t="s">
        <v>3175</v>
      </c>
    </row>
    <row r="860" spans="1:9" ht="22.5" customHeight="1" x14ac:dyDescent="0.4">
      <c r="A860" s="96" t="s">
        <v>2924</v>
      </c>
      <c r="B860" s="156" t="s">
        <v>230</v>
      </c>
      <c r="C860" s="96" t="s">
        <v>472</v>
      </c>
      <c r="D860" s="94" t="s">
        <v>1820</v>
      </c>
      <c r="F860" s="158" t="s">
        <v>2926</v>
      </c>
      <c r="G860" s="158" t="s">
        <v>3154</v>
      </c>
      <c r="H860" s="158" t="s">
        <v>3155</v>
      </c>
      <c r="I860" s="159" t="s">
        <v>3176</v>
      </c>
    </row>
    <row r="861" spans="1:9" ht="22.5" customHeight="1" x14ac:dyDescent="0.4">
      <c r="A861" s="96" t="s">
        <v>2924</v>
      </c>
      <c r="B861" s="156" t="s">
        <v>233</v>
      </c>
      <c r="C861" s="96" t="s">
        <v>353</v>
      </c>
      <c r="D861" s="94" t="s">
        <v>865</v>
      </c>
      <c r="F861" s="158" t="s">
        <v>2926</v>
      </c>
      <c r="G861" s="158" t="s">
        <v>3177</v>
      </c>
      <c r="H861" s="158" t="s">
        <v>3178</v>
      </c>
      <c r="I861" s="159" t="s">
        <v>3179</v>
      </c>
    </row>
    <row r="862" spans="1:9" ht="22.5" customHeight="1" x14ac:dyDescent="0.4">
      <c r="A862" s="96" t="s">
        <v>2924</v>
      </c>
      <c r="B862" s="156" t="s">
        <v>233</v>
      </c>
      <c r="C862" s="96" t="s">
        <v>353</v>
      </c>
      <c r="D862" s="94" t="s">
        <v>1076</v>
      </c>
      <c r="F862" s="158" t="s">
        <v>2926</v>
      </c>
      <c r="G862" s="158" t="s">
        <v>3177</v>
      </c>
      <c r="H862" s="158" t="s">
        <v>3178</v>
      </c>
      <c r="I862" s="159" t="s">
        <v>3180</v>
      </c>
    </row>
    <row r="863" spans="1:9" ht="22.5" customHeight="1" x14ac:dyDescent="0.4">
      <c r="A863" s="96" t="s">
        <v>2924</v>
      </c>
      <c r="B863" s="156" t="s">
        <v>233</v>
      </c>
      <c r="C863" s="96" t="s">
        <v>353</v>
      </c>
      <c r="D863" s="94" t="s">
        <v>1269</v>
      </c>
      <c r="F863" s="158" t="s">
        <v>2926</v>
      </c>
      <c r="G863" s="158" t="s">
        <v>3177</v>
      </c>
      <c r="H863" s="158" t="s">
        <v>3178</v>
      </c>
      <c r="I863" s="159" t="s">
        <v>3181</v>
      </c>
    </row>
    <row r="864" spans="1:9" ht="22.5" customHeight="1" x14ac:dyDescent="0.4">
      <c r="A864" s="96" t="s">
        <v>2924</v>
      </c>
      <c r="B864" s="156" t="s">
        <v>233</v>
      </c>
      <c r="C864" s="96" t="s">
        <v>353</v>
      </c>
      <c r="D864" s="94" t="s">
        <v>1442</v>
      </c>
      <c r="F864" s="158" t="s">
        <v>2926</v>
      </c>
      <c r="G864" s="158" t="s">
        <v>3177</v>
      </c>
      <c r="H864" s="158" t="s">
        <v>3178</v>
      </c>
      <c r="I864" s="159" t="s">
        <v>3182</v>
      </c>
    </row>
    <row r="865" spans="1:9" ht="22.5" customHeight="1" x14ac:dyDescent="0.4">
      <c r="A865" s="96" t="s">
        <v>2924</v>
      </c>
      <c r="B865" s="156" t="s">
        <v>233</v>
      </c>
      <c r="C865" s="96" t="s">
        <v>353</v>
      </c>
      <c r="D865" s="94" t="s">
        <v>1590</v>
      </c>
      <c r="F865" s="158" t="s">
        <v>2926</v>
      </c>
      <c r="G865" s="158" t="s">
        <v>3177</v>
      </c>
      <c r="H865" s="158" t="s">
        <v>3178</v>
      </c>
      <c r="I865" s="159" t="s">
        <v>3183</v>
      </c>
    </row>
    <row r="866" spans="1:9" ht="22.5" customHeight="1" x14ac:dyDescent="0.4">
      <c r="A866" s="96" t="s">
        <v>2924</v>
      </c>
      <c r="B866" s="156" t="s">
        <v>233</v>
      </c>
      <c r="C866" s="96" t="s">
        <v>353</v>
      </c>
      <c r="D866" s="94" t="s">
        <v>1717</v>
      </c>
      <c r="F866" s="158" t="s">
        <v>2926</v>
      </c>
      <c r="G866" s="158" t="s">
        <v>3177</v>
      </c>
      <c r="H866" s="158" t="s">
        <v>3178</v>
      </c>
      <c r="I866" s="159" t="s">
        <v>3184</v>
      </c>
    </row>
    <row r="867" spans="1:9" ht="22.5" customHeight="1" x14ac:dyDescent="0.4">
      <c r="A867" s="96" t="s">
        <v>2924</v>
      </c>
      <c r="B867" s="156" t="s">
        <v>233</v>
      </c>
      <c r="C867" s="96" t="s">
        <v>353</v>
      </c>
      <c r="D867" s="94" t="s">
        <v>1821</v>
      </c>
      <c r="F867" s="158" t="s">
        <v>2926</v>
      </c>
      <c r="G867" s="158" t="s">
        <v>3177</v>
      </c>
      <c r="H867" s="158" t="s">
        <v>3178</v>
      </c>
      <c r="I867" s="159" t="s">
        <v>3185</v>
      </c>
    </row>
    <row r="868" spans="1:9" ht="22.5" customHeight="1" x14ac:dyDescent="0.4">
      <c r="A868" s="96" t="s">
        <v>2924</v>
      </c>
      <c r="B868" s="156" t="s">
        <v>233</v>
      </c>
      <c r="C868" s="96" t="s">
        <v>353</v>
      </c>
      <c r="D868" s="94" t="s">
        <v>1908</v>
      </c>
      <c r="F868" s="158" t="s">
        <v>2926</v>
      </c>
      <c r="G868" s="158" t="s">
        <v>3177</v>
      </c>
      <c r="H868" s="158" t="s">
        <v>3178</v>
      </c>
      <c r="I868" s="159" t="s">
        <v>3186</v>
      </c>
    </row>
    <row r="869" spans="1:9" ht="22.5" customHeight="1" x14ac:dyDescent="0.4">
      <c r="A869" s="96" t="s">
        <v>2924</v>
      </c>
      <c r="B869" s="156" t="s">
        <v>233</v>
      </c>
      <c r="C869" s="96" t="s">
        <v>405</v>
      </c>
      <c r="D869" s="94" t="s">
        <v>866</v>
      </c>
      <c r="F869" s="158" t="s">
        <v>2926</v>
      </c>
      <c r="G869" s="158" t="s">
        <v>3177</v>
      </c>
      <c r="H869" s="158" t="s">
        <v>3187</v>
      </c>
      <c r="I869" s="159" t="s">
        <v>3188</v>
      </c>
    </row>
    <row r="870" spans="1:9" ht="22.5" customHeight="1" x14ac:dyDescent="0.4">
      <c r="A870" s="96" t="s">
        <v>2924</v>
      </c>
      <c r="B870" s="156" t="s">
        <v>233</v>
      </c>
      <c r="C870" s="96" t="s">
        <v>405</v>
      </c>
      <c r="D870" s="94" t="s">
        <v>1077</v>
      </c>
      <c r="F870" s="158" t="s">
        <v>2926</v>
      </c>
      <c r="G870" s="158" t="s">
        <v>3177</v>
      </c>
      <c r="H870" s="158" t="s">
        <v>3187</v>
      </c>
      <c r="I870" s="159" t="s">
        <v>3189</v>
      </c>
    </row>
    <row r="871" spans="1:9" ht="22.5" customHeight="1" x14ac:dyDescent="0.4">
      <c r="A871" s="96" t="s">
        <v>2924</v>
      </c>
      <c r="B871" s="156" t="s">
        <v>233</v>
      </c>
      <c r="C871" s="96" t="s">
        <v>405</v>
      </c>
      <c r="D871" s="94" t="s">
        <v>1270</v>
      </c>
      <c r="F871" s="158" t="s">
        <v>2926</v>
      </c>
      <c r="G871" s="158" t="s">
        <v>3177</v>
      </c>
      <c r="H871" s="158" t="s">
        <v>3187</v>
      </c>
      <c r="I871" s="159" t="s">
        <v>3190</v>
      </c>
    </row>
    <row r="872" spans="1:9" ht="22.5" customHeight="1" x14ac:dyDescent="0.4">
      <c r="A872" s="96" t="s">
        <v>2924</v>
      </c>
      <c r="B872" s="156" t="s">
        <v>233</v>
      </c>
      <c r="C872" s="96" t="s">
        <v>445</v>
      </c>
      <c r="D872" s="94" t="s">
        <v>867</v>
      </c>
      <c r="F872" s="158" t="s">
        <v>2926</v>
      </c>
      <c r="G872" s="158" t="s">
        <v>3177</v>
      </c>
      <c r="H872" s="158" t="s">
        <v>3191</v>
      </c>
      <c r="I872" s="159"/>
    </row>
    <row r="873" spans="1:9" ht="22.5" customHeight="1" x14ac:dyDescent="0.4">
      <c r="A873" s="96" t="s">
        <v>2924</v>
      </c>
      <c r="B873" s="156" t="s">
        <v>233</v>
      </c>
      <c r="C873" s="96" t="s">
        <v>445</v>
      </c>
      <c r="D873" s="94" t="s">
        <v>1078</v>
      </c>
      <c r="F873" s="158" t="s">
        <v>2926</v>
      </c>
      <c r="G873" s="158" t="s">
        <v>3177</v>
      </c>
      <c r="H873" s="158" t="s">
        <v>3191</v>
      </c>
      <c r="I873" s="159" t="s">
        <v>3192</v>
      </c>
    </row>
    <row r="874" spans="1:9" ht="22.5" customHeight="1" x14ac:dyDescent="0.4">
      <c r="A874" s="96" t="s">
        <v>2924</v>
      </c>
      <c r="B874" s="156" t="s">
        <v>233</v>
      </c>
      <c r="C874" s="96" t="s">
        <v>3193</v>
      </c>
      <c r="D874" s="94" t="s">
        <v>868</v>
      </c>
      <c r="F874" s="158" t="s">
        <v>2926</v>
      </c>
      <c r="G874" s="158" t="s">
        <v>3177</v>
      </c>
      <c r="H874" s="158" t="s">
        <v>3194</v>
      </c>
      <c r="I874" s="159" t="s">
        <v>3195</v>
      </c>
    </row>
    <row r="875" spans="1:9" ht="22.5" customHeight="1" x14ac:dyDescent="0.4">
      <c r="A875" s="96" t="s">
        <v>2924</v>
      </c>
      <c r="B875" s="156" t="s">
        <v>233</v>
      </c>
      <c r="C875" s="96" t="s">
        <v>3193</v>
      </c>
      <c r="D875" s="94" t="s">
        <v>1079</v>
      </c>
      <c r="F875" s="158" t="s">
        <v>2926</v>
      </c>
      <c r="G875" s="158" t="s">
        <v>3177</v>
      </c>
      <c r="H875" s="158" t="s">
        <v>3194</v>
      </c>
      <c r="I875" s="159" t="s">
        <v>3196</v>
      </c>
    </row>
    <row r="876" spans="1:9" ht="22.5" customHeight="1" x14ac:dyDescent="0.4">
      <c r="A876" s="96" t="s">
        <v>2924</v>
      </c>
      <c r="B876" s="156" t="s">
        <v>233</v>
      </c>
      <c r="C876" s="96" t="s">
        <v>496</v>
      </c>
      <c r="D876" s="94" t="s">
        <v>869</v>
      </c>
      <c r="F876" s="158" t="s">
        <v>2926</v>
      </c>
      <c r="G876" s="158" t="s">
        <v>3177</v>
      </c>
      <c r="H876" s="158" t="s">
        <v>3197</v>
      </c>
      <c r="I876" s="159" t="s">
        <v>3198</v>
      </c>
    </row>
    <row r="877" spans="1:9" ht="22.5" customHeight="1" x14ac:dyDescent="0.4">
      <c r="A877" s="96" t="s">
        <v>2924</v>
      </c>
      <c r="B877" s="156" t="s">
        <v>233</v>
      </c>
      <c r="C877" s="96" t="s">
        <v>496</v>
      </c>
      <c r="D877" s="94" t="s">
        <v>1080</v>
      </c>
      <c r="F877" s="158" t="s">
        <v>2926</v>
      </c>
      <c r="G877" s="158" t="s">
        <v>3177</v>
      </c>
      <c r="H877" s="158" t="s">
        <v>3197</v>
      </c>
      <c r="I877" s="159" t="s">
        <v>3199</v>
      </c>
    </row>
    <row r="878" spans="1:9" ht="22.5" customHeight="1" x14ac:dyDescent="0.4">
      <c r="A878" s="96" t="s">
        <v>2924</v>
      </c>
      <c r="B878" s="156" t="s">
        <v>235</v>
      </c>
      <c r="C878" s="96" t="s">
        <v>354</v>
      </c>
      <c r="D878" s="94" t="s">
        <v>870</v>
      </c>
      <c r="F878" s="158" t="s">
        <v>2926</v>
      </c>
      <c r="G878" s="158" t="s">
        <v>3200</v>
      </c>
      <c r="H878" s="158" t="s">
        <v>3197</v>
      </c>
      <c r="I878" s="159" t="s">
        <v>3201</v>
      </c>
    </row>
    <row r="879" spans="1:9" ht="22.5" customHeight="1" x14ac:dyDescent="0.4">
      <c r="A879" s="96" t="s">
        <v>2924</v>
      </c>
      <c r="B879" s="156" t="s">
        <v>235</v>
      </c>
      <c r="C879" s="96" t="s">
        <v>354</v>
      </c>
      <c r="D879" s="94" t="s">
        <v>1081</v>
      </c>
      <c r="F879" s="158" t="s">
        <v>2926</v>
      </c>
      <c r="G879" s="158" t="s">
        <v>3200</v>
      </c>
      <c r="H879" s="158" t="s">
        <v>3197</v>
      </c>
      <c r="I879" s="159" t="s">
        <v>3202</v>
      </c>
    </row>
    <row r="880" spans="1:9" ht="22.5" customHeight="1" x14ac:dyDescent="0.4">
      <c r="A880" s="96" t="s">
        <v>2924</v>
      </c>
      <c r="B880" s="156" t="s">
        <v>235</v>
      </c>
      <c r="C880" s="96" t="s">
        <v>354</v>
      </c>
      <c r="D880" s="94" t="s">
        <v>1271</v>
      </c>
      <c r="F880" s="158" t="s">
        <v>2926</v>
      </c>
      <c r="G880" s="158" t="s">
        <v>3200</v>
      </c>
      <c r="H880" s="158" t="s">
        <v>3197</v>
      </c>
      <c r="I880" s="159" t="s">
        <v>3203</v>
      </c>
    </row>
    <row r="881" spans="1:9" ht="22.5" customHeight="1" x14ac:dyDescent="0.4">
      <c r="A881" s="96" t="s">
        <v>2924</v>
      </c>
      <c r="B881" s="156" t="s">
        <v>235</v>
      </c>
      <c r="C881" s="96" t="s">
        <v>354</v>
      </c>
      <c r="D881" s="94" t="s">
        <v>1443</v>
      </c>
      <c r="F881" s="158" t="s">
        <v>2926</v>
      </c>
      <c r="G881" s="158" t="s">
        <v>3200</v>
      </c>
      <c r="H881" s="158" t="s">
        <v>3197</v>
      </c>
      <c r="I881" s="159" t="s">
        <v>3204</v>
      </c>
    </row>
    <row r="882" spans="1:9" ht="22.5" customHeight="1" x14ac:dyDescent="0.4">
      <c r="A882" s="96" t="s">
        <v>2924</v>
      </c>
      <c r="B882" s="156" t="s">
        <v>235</v>
      </c>
      <c r="C882" s="96" t="s">
        <v>354</v>
      </c>
      <c r="D882" s="94" t="s">
        <v>1591</v>
      </c>
      <c r="F882" s="158" t="s">
        <v>2926</v>
      </c>
      <c r="G882" s="158" t="s">
        <v>3200</v>
      </c>
      <c r="H882" s="158" t="s">
        <v>3197</v>
      </c>
      <c r="I882" s="159" t="s">
        <v>3205</v>
      </c>
    </row>
    <row r="883" spans="1:9" ht="22.5" customHeight="1" x14ac:dyDescent="0.4">
      <c r="A883" s="96" t="s">
        <v>2924</v>
      </c>
      <c r="B883" s="156" t="s">
        <v>235</v>
      </c>
      <c r="C883" s="96" t="s">
        <v>354</v>
      </c>
      <c r="D883" s="94" t="s">
        <v>1718</v>
      </c>
      <c r="F883" s="158" t="s">
        <v>2926</v>
      </c>
      <c r="G883" s="158" t="s">
        <v>3200</v>
      </c>
      <c r="H883" s="158" t="s">
        <v>3197</v>
      </c>
      <c r="I883" s="159" t="s">
        <v>3206</v>
      </c>
    </row>
    <row r="884" spans="1:9" ht="22.5" customHeight="1" x14ac:dyDescent="0.4">
      <c r="A884" s="96" t="s">
        <v>2924</v>
      </c>
      <c r="B884" s="156" t="s">
        <v>235</v>
      </c>
      <c r="C884" s="96" t="s">
        <v>354</v>
      </c>
      <c r="D884" s="94" t="s">
        <v>3207</v>
      </c>
      <c r="F884" s="158" t="s">
        <v>2926</v>
      </c>
      <c r="G884" s="158" t="s">
        <v>3200</v>
      </c>
      <c r="H884" s="158" t="s">
        <v>3197</v>
      </c>
      <c r="I884" s="159" t="s">
        <v>3208</v>
      </c>
    </row>
    <row r="885" spans="1:9" ht="22.5" customHeight="1" x14ac:dyDescent="0.4">
      <c r="A885" s="96" t="s">
        <v>2924</v>
      </c>
      <c r="B885" s="156" t="s">
        <v>235</v>
      </c>
      <c r="C885" s="96" t="s">
        <v>354</v>
      </c>
      <c r="D885" s="94" t="s">
        <v>3209</v>
      </c>
      <c r="F885" s="158" t="s">
        <v>2926</v>
      </c>
      <c r="G885" s="158" t="s">
        <v>3200</v>
      </c>
      <c r="H885" s="158" t="s">
        <v>3197</v>
      </c>
      <c r="I885" s="159" t="s">
        <v>3210</v>
      </c>
    </row>
    <row r="886" spans="1:9" ht="22.5" customHeight="1" x14ac:dyDescent="0.4">
      <c r="A886" s="96" t="s">
        <v>2924</v>
      </c>
      <c r="B886" s="156" t="s">
        <v>235</v>
      </c>
      <c r="C886" s="96" t="s">
        <v>354</v>
      </c>
      <c r="D886" s="94" t="s">
        <v>1971</v>
      </c>
      <c r="F886" s="158" t="s">
        <v>2926</v>
      </c>
      <c r="G886" s="158" t="s">
        <v>3200</v>
      </c>
      <c r="H886" s="158" t="s">
        <v>3197</v>
      </c>
      <c r="I886" s="159" t="s">
        <v>3211</v>
      </c>
    </row>
    <row r="887" spans="1:9" ht="22.5" customHeight="1" x14ac:dyDescent="0.4">
      <c r="A887" s="96" t="s">
        <v>2924</v>
      </c>
      <c r="B887" s="156" t="s">
        <v>235</v>
      </c>
      <c r="C887" s="96" t="s">
        <v>354</v>
      </c>
      <c r="D887" s="94" t="s">
        <v>2016</v>
      </c>
      <c r="F887" s="158" t="s">
        <v>2926</v>
      </c>
      <c r="G887" s="158" t="s">
        <v>3200</v>
      </c>
      <c r="H887" s="158" t="s">
        <v>3197</v>
      </c>
      <c r="I887" s="159" t="s">
        <v>3212</v>
      </c>
    </row>
    <row r="888" spans="1:9" ht="22.5" customHeight="1" x14ac:dyDescent="0.4">
      <c r="A888" s="96" t="s">
        <v>2924</v>
      </c>
      <c r="B888" s="156" t="s">
        <v>235</v>
      </c>
      <c r="C888" s="96" t="s">
        <v>354</v>
      </c>
      <c r="D888" s="94" t="s">
        <v>2049</v>
      </c>
      <c r="F888" s="158" t="s">
        <v>2926</v>
      </c>
      <c r="G888" s="158" t="s">
        <v>3200</v>
      </c>
      <c r="H888" s="158" t="s">
        <v>3197</v>
      </c>
      <c r="I888" s="159" t="s">
        <v>3213</v>
      </c>
    </row>
    <row r="889" spans="1:9" ht="22.5" customHeight="1" x14ac:dyDescent="0.4">
      <c r="A889" s="96" t="s">
        <v>2924</v>
      </c>
      <c r="B889" s="156" t="s">
        <v>235</v>
      </c>
      <c r="C889" s="96" t="s">
        <v>354</v>
      </c>
      <c r="D889" s="94" t="s">
        <v>1079</v>
      </c>
      <c r="F889" s="158" t="s">
        <v>2926</v>
      </c>
      <c r="G889" s="158" t="s">
        <v>3200</v>
      </c>
      <c r="H889" s="158" t="s">
        <v>3197</v>
      </c>
      <c r="I889" s="159" t="s">
        <v>3196</v>
      </c>
    </row>
    <row r="890" spans="1:9" ht="22.5" customHeight="1" x14ac:dyDescent="0.4">
      <c r="A890" s="96" t="s">
        <v>2924</v>
      </c>
      <c r="B890" s="156" t="s">
        <v>235</v>
      </c>
      <c r="C890" s="96" t="s">
        <v>406</v>
      </c>
      <c r="D890" s="94" t="s">
        <v>871</v>
      </c>
      <c r="F890" s="158" t="s">
        <v>2926</v>
      </c>
      <c r="G890" s="158" t="s">
        <v>3200</v>
      </c>
      <c r="H890" s="158" t="s">
        <v>3197</v>
      </c>
      <c r="I890" s="159" t="s">
        <v>3214</v>
      </c>
    </row>
    <row r="891" spans="1:9" ht="22.5" customHeight="1" x14ac:dyDescent="0.4">
      <c r="A891" s="96" t="s">
        <v>2924</v>
      </c>
      <c r="B891" s="156" t="s">
        <v>235</v>
      </c>
      <c r="C891" s="96" t="s">
        <v>406</v>
      </c>
      <c r="D891" s="94" t="s">
        <v>1082</v>
      </c>
      <c r="F891" s="158" t="s">
        <v>2926</v>
      </c>
      <c r="G891" s="158" t="s">
        <v>3200</v>
      </c>
      <c r="H891" s="158" t="s">
        <v>3197</v>
      </c>
      <c r="I891" s="159" t="s">
        <v>3215</v>
      </c>
    </row>
    <row r="892" spans="1:9" ht="22.5" customHeight="1" x14ac:dyDescent="0.4">
      <c r="A892" s="96" t="s">
        <v>2924</v>
      </c>
      <c r="B892" s="156" t="s">
        <v>235</v>
      </c>
      <c r="C892" s="96" t="s">
        <v>406</v>
      </c>
      <c r="D892" s="94" t="s">
        <v>1272</v>
      </c>
      <c r="F892" s="158" t="s">
        <v>2926</v>
      </c>
      <c r="G892" s="158" t="s">
        <v>3200</v>
      </c>
      <c r="H892" s="158" t="s">
        <v>3197</v>
      </c>
      <c r="I892" s="159" t="s">
        <v>3216</v>
      </c>
    </row>
    <row r="893" spans="1:9" ht="22.5" customHeight="1" x14ac:dyDescent="0.4">
      <c r="A893" s="96" t="s">
        <v>2924</v>
      </c>
      <c r="B893" s="156" t="s">
        <v>235</v>
      </c>
      <c r="C893" s="96" t="s">
        <v>406</v>
      </c>
      <c r="D893" s="94" t="s">
        <v>1444</v>
      </c>
      <c r="F893" s="158" t="s">
        <v>2926</v>
      </c>
      <c r="G893" s="158" t="s">
        <v>3200</v>
      </c>
      <c r="H893" s="158" t="s">
        <v>3197</v>
      </c>
      <c r="I893" s="159" t="s">
        <v>3217</v>
      </c>
    </row>
    <row r="894" spans="1:9" ht="22.5" customHeight="1" x14ac:dyDescent="0.4">
      <c r="A894" s="96" t="s">
        <v>2924</v>
      </c>
      <c r="B894" s="156" t="s">
        <v>235</v>
      </c>
      <c r="C894" s="96" t="s">
        <v>406</v>
      </c>
      <c r="D894" s="94" t="s">
        <v>1592</v>
      </c>
      <c r="F894" s="158" t="s">
        <v>2926</v>
      </c>
      <c r="G894" s="158" t="s">
        <v>3200</v>
      </c>
      <c r="H894" s="158" t="s">
        <v>3197</v>
      </c>
      <c r="I894" s="159" t="s">
        <v>3218</v>
      </c>
    </row>
    <row r="895" spans="1:9" ht="22.5" customHeight="1" x14ac:dyDescent="0.4">
      <c r="A895" s="96" t="s">
        <v>2924</v>
      </c>
      <c r="B895" s="156" t="s">
        <v>235</v>
      </c>
      <c r="C895" s="96" t="s">
        <v>406</v>
      </c>
      <c r="D895" s="94" t="s">
        <v>1719</v>
      </c>
      <c r="F895" s="158" t="s">
        <v>2926</v>
      </c>
      <c r="G895" s="158" t="s">
        <v>3200</v>
      </c>
      <c r="H895" s="158" t="s">
        <v>3197</v>
      </c>
      <c r="I895" s="159" t="s">
        <v>3219</v>
      </c>
    </row>
    <row r="896" spans="1:9" ht="22.5" customHeight="1" x14ac:dyDescent="0.4">
      <c r="A896" s="96" t="s">
        <v>2924</v>
      </c>
      <c r="B896" s="156" t="s">
        <v>235</v>
      </c>
      <c r="C896" s="96" t="s">
        <v>446</v>
      </c>
      <c r="D896" s="94" t="s">
        <v>872</v>
      </c>
      <c r="F896" s="158" t="s">
        <v>2926</v>
      </c>
      <c r="G896" s="158" t="s">
        <v>3200</v>
      </c>
      <c r="H896" s="158" t="s">
        <v>3197</v>
      </c>
      <c r="I896" s="159" t="s">
        <v>3220</v>
      </c>
    </row>
    <row r="897" spans="1:9" ht="22.5" customHeight="1" x14ac:dyDescent="0.4">
      <c r="A897" s="96" t="s">
        <v>2924</v>
      </c>
      <c r="B897" s="156" t="s">
        <v>235</v>
      </c>
      <c r="C897" s="96" t="s">
        <v>446</v>
      </c>
      <c r="D897" s="94" t="s">
        <v>1083</v>
      </c>
      <c r="F897" s="158" t="s">
        <v>2926</v>
      </c>
      <c r="G897" s="158" t="s">
        <v>3200</v>
      </c>
      <c r="H897" s="158" t="s">
        <v>3197</v>
      </c>
      <c r="I897" s="159" t="s">
        <v>3221</v>
      </c>
    </row>
    <row r="898" spans="1:9" ht="22.5" customHeight="1" x14ac:dyDescent="0.4">
      <c r="A898" s="96" t="s">
        <v>2924</v>
      </c>
      <c r="B898" s="156" t="s">
        <v>235</v>
      </c>
      <c r="C898" s="96" t="s">
        <v>446</v>
      </c>
      <c r="D898" s="94" t="s">
        <v>1273</v>
      </c>
      <c r="F898" s="158" t="s">
        <v>2926</v>
      </c>
      <c r="G898" s="158" t="s">
        <v>3200</v>
      </c>
      <c r="H898" s="158" t="s">
        <v>3197</v>
      </c>
      <c r="I898" s="159" t="s">
        <v>3222</v>
      </c>
    </row>
    <row r="899" spans="1:9" ht="22.5" customHeight="1" x14ac:dyDescent="0.4">
      <c r="A899" s="96" t="s">
        <v>2924</v>
      </c>
      <c r="B899" s="156" t="s">
        <v>235</v>
      </c>
      <c r="C899" s="96" t="s">
        <v>446</v>
      </c>
      <c r="D899" s="94" t="s">
        <v>1445</v>
      </c>
      <c r="F899" s="158" t="s">
        <v>2926</v>
      </c>
      <c r="G899" s="158" t="s">
        <v>3200</v>
      </c>
      <c r="H899" s="158" t="s">
        <v>3197</v>
      </c>
      <c r="I899" s="159" t="s">
        <v>3223</v>
      </c>
    </row>
    <row r="900" spans="1:9" ht="22.5" customHeight="1" x14ac:dyDescent="0.4">
      <c r="A900" s="96" t="s">
        <v>2924</v>
      </c>
      <c r="B900" s="156" t="s">
        <v>235</v>
      </c>
      <c r="C900" s="96" t="s">
        <v>446</v>
      </c>
      <c r="D900" s="94" t="s">
        <v>1588</v>
      </c>
      <c r="F900" s="158" t="s">
        <v>2926</v>
      </c>
      <c r="G900" s="158" t="s">
        <v>3200</v>
      </c>
      <c r="H900" s="158" t="s">
        <v>3197</v>
      </c>
      <c r="I900" s="159" t="s">
        <v>3224</v>
      </c>
    </row>
    <row r="901" spans="1:9" ht="22.5" customHeight="1" x14ac:dyDescent="0.4">
      <c r="A901" s="96" t="s">
        <v>2924</v>
      </c>
      <c r="B901" s="156" t="s">
        <v>235</v>
      </c>
      <c r="C901" s="96" t="s">
        <v>446</v>
      </c>
      <c r="D901" s="94" t="s">
        <v>1048</v>
      </c>
      <c r="F901" s="158" t="s">
        <v>2926</v>
      </c>
      <c r="G901" s="158" t="s">
        <v>3200</v>
      </c>
      <c r="H901" s="158" t="s">
        <v>3197</v>
      </c>
      <c r="I901" s="159" t="s">
        <v>2934</v>
      </c>
    </row>
    <row r="902" spans="1:9" ht="22.5" customHeight="1" x14ac:dyDescent="0.4">
      <c r="A902" s="96" t="s">
        <v>2924</v>
      </c>
      <c r="B902" s="156" t="s">
        <v>235</v>
      </c>
      <c r="C902" s="96" t="s">
        <v>446</v>
      </c>
      <c r="D902" s="94" t="s">
        <v>1823</v>
      </c>
      <c r="F902" s="158" t="s">
        <v>2926</v>
      </c>
      <c r="G902" s="158" t="s">
        <v>3200</v>
      </c>
      <c r="H902" s="158" t="s">
        <v>3197</v>
      </c>
      <c r="I902" s="159" t="s">
        <v>3225</v>
      </c>
    </row>
    <row r="903" spans="1:9" ht="22.5" customHeight="1" x14ac:dyDescent="0.4">
      <c r="A903" s="96" t="s">
        <v>2924</v>
      </c>
      <c r="B903" s="156" t="s">
        <v>235</v>
      </c>
      <c r="C903" s="96" t="s">
        <v>474</v>
      </c>
      <c r="D903" s="94" t="s">
        <v>873</v>
      </c>
      <c r="F903" s="158" t="s">
        <v>2926</v>
      </c>
      <c r="G903" s="158" t="s">
        <v>3200</v>
      </c>
      <c r="H903" s="158" t="s">
        <v>3197</v>
      </c>
      <c r="I903" s="159" t="s">
        <v>3226</v>
      </c>
    </row>
    <row r="904" spans="1:9" ht="22.5" customHeight="1" x14ac:dyDescent="0.4">
      <c r="A904" s="96" t="s">
        <v>2924</v>
      </c>
      <c r="B904" s="156" t="s">
        <v>235</v>
      </c>
      <c r="C904" s="96" t="s">
        <v>474</v>
      </c>
      <c r="D904" s="94" t="s">
        <v>1084</v>
      </c>
      <c r="F904" s="158" t="s">
        <v>2926</v>
      </c>
      <c r="G904" s="158" t="s">
        <v>3200</v>
      </c>
      <c r="H904" s="158" t="s">
        <v>3197</v>
      </c>
      <c r="I904" s="159" t="s">
        <v>3227</v>
      </c>
    </row>
    <row r="905" spans="1:9" ht="22.5" customHeight="1" x14ac:dyDescent="0.4">
      <c r="A905" s="96" t="s">
        <v>2924</v>
      </c>
      <c r="B905" s="156" t="s">
        <v>235</v>
      </c>
      <c r="C905" s="96" t="s">
        <v>474</v>
      </c>
      <c r="D905" s="94" t="s">
        <v>1274</v>
      </c>
      <c r="F905" s="158" t="s">
        <v>2926</v>
      </c>
      <c r="G905" s="158" t="s">
        <v>3200</v>
      </c>
      <c r="H905" s="158" t="s">
        <v>3197</v>
      </c>
      <c r="I905" s="159" t="s">
        <v>3228</v>
      </c>
    </row>
    <row r="906" spans="1:9" ht="22.5" customHeight="1" x14ac:dyDescent="0.4">
      <c r="A906" s="96" t="s">
        <v>2924</v>
      </c>
      <c r="B906" s="156" t="s">
        <v>235</v>
      </c>
      <c r="C906" s="96" t="s">
        <v>474</v>
      </c>
      <c r="D906" s="94" t="s">
        <v>1446</v>
      </c>
      <c r="F906" s="158" t="s">
        <v>2926</v>
      </c>
      <c r="G906" s="158" t="s">
        <v>3200</v>
      </c>
      <c r="H906" s="158" t="s">
        <v>3197</v>
      </c>
      <c r="I906" s="159" t="s">
        <v>3229</v>
      </c>
    </row>
    <row r="907" spans="1:9" ht="22.5" customHeight="1" x14ac:dyDescent="0.4">
      <c r="A907" s="96" t="s">
        <v>2924</v>
      </c>
      <c r="B907" s="156" t="s">
        <v>235</v>
      </c>
      <c r="C907" s="96" t="s">
        <v>474</v>
      </c>
      <c r="D907" s="94" t="s">
        <v>1593</v>
      </c>
      <c r="F907" s="158" t="s">
        <v>2926</v>
      </c>
      <c r="G907" s="158" t="s">
        <v>3200</v>
      </c>
      <c r="H907" s="158" t="s">
        <v>3197</v>
      </c>
      <c r="I907" s="159" t="s">
        <v>3230</v>
      </c>
    </row>
    <row r="908" spans="1:9" ht="22.5" customHeight="1" x14ac:dyDescent="0.4">
      <c r="A908" s="96" t="s">
        <v>2924</v>
      </c>
      <c r="B908" s="156" t="s">
        <v>237</v>
      </c>
      <c r="C908" s="96" t="s">
        <v>355</v>
      </c>
      <c r="D908" s="94" t="s">
        <v>874</v>
      </c>
      <c r="F908" s="158" t="s">
        <v>2926</v>
      </c>
      <c r="G908" s="158" t="s">
        <v>3231</v>
      </c>
      <c r="H908" s="158" t="s">
        <v>3197</v>
      </c>
      <c r="I908" s="159" t="s">
        <v>3232</v>
      </c>
    </row>
    <row r="909" spans="1:9" ht="22.5" customHeight="1" x14ac:dyDescent="0.4">
      <c r="A909" s="96" t="s">
        <v>2924</v>
      </c>
      <c r="B909" s="156" t="s">
        <v>237</v>
      </c>
      <c r="C909" s="96" t="s">
        <v>355</v>
      </c>
      <c r="D909" s="94" t="s">
        <v>1085</v>
      </c>
      <c r="F909" s="158" t="s">
        <v>2926</v>
      </c>
      <c r="G909" s="158" t="s">
        <v>3231</v>
      </c>
      <c r="H909" s="158" t="s">
        <v>3197</v>
      </c>
      <c r="I909" s="159" t="s">
        <v>3233</v>
      </c>
    </row>
    <row r="910" spans="1:9" ht="22.5" customHeight="1" x14ac:dyDescent="0.4">
      <c r="A910" s="96" t="s">
        <v>2924</v>
      </c>
      <c r="B910" s="156" t="s">
        <v>237</v>
      </c>
      <c r="C910" s="96" t="s">
        <v>355</v>
      </c>
      <c r="D910" s="94" t="s">
        <v>1275</v>
      </c>
      <c r="F910" s="158" t="s">
        <v>2926</v>
      </c>
      <c r="G910" s="158" t="s">
        <v>3231</v>
      </c>
      <c r="H910" s="158" t="s">
        <v>3197</v>
      </c>
      <c r="I910" s="159" t="s">
        <v>3234</v>
      </c>
    </row>
    <row r="911" spans="1:9" ht="22.5" customHeight="1" x14ac:dyDescent="0.4">
      <c r="A911" s="96" t="s">
        <v>2924</v>
      </c>
      <c r="B911" s="156" t="s">
        <v>237</v>
      </c>
      <c r="C911" s="96" t="s">
        <v>407</v>
      </c>
      <c r="D911" s="94" t="s">
        <v>875</v>
      </c>
      <c r="F911" s="158" t="s">
        <v>2926</v>
      </c>
      <c r="G911" s="158" t="s">
        <v>3231</v>
      </c>
      <c r="H911" s="158" t="s">
        <v>3197</v>
      </c>
      <c r="I911" s="159" t="s">
        <v>3235</v>
      </c>
    </row>
    <row r="912" spans="1:9" ht="22.5" customHeight="1" x14ac:dyDescent="0.4">
      <c r="A912" s="96" t="s">
        <v>2924</v>
      </c>
      <c r="B912" s="156" t="s">
        <v>237</v>
      </c>
      <c r="C912" s="96" t="s">
        <v>407</v>
      </c>
      <c r="D912" s="94" t="s">
        <v>1086</v>
      </c>
      <c r="F912" s="158" t="s">
        <v>2926</v>
      </c>
      <c r="G912" s="158" t="s">
        <v>3231</v>
      </c>
      <c r="H912" s="158" t="s">
        <v>3197</v>
      </c>
      <c r="I912" s="159" t="s">
        <v>2942</v>
      </c>
    </row>
    <row r="913" spans="1:9" ht="22.5" customHeight="1" x14ac:dyDescent="0.4">
      <c r="A913" s="96" t="s">
        <v>2924</v>
      </c>
      <c r="B913" s="156" t="s">
        <v>237</v>
      </c>
      <c r="C913" s="96" t="s">
        <v>407</v>
      </c>
      <c r="D913" s="94" t="s">
        <v>1276</v>
      </c>
      <c r="F913" s="158" t="s">
        <v>2926</v>
      </c>
      <c r="G913" s="158" t="s">
        <v>3231</v>
      </c>
      <c r="H913" s="158" t="s">
        <v>3197</v>
      </c>
      <c r="I913" s="159" t="s">
        <v>3236</v>
      </c>
    </row>
    <row r="914" spans="1:9" ht="22.5" customHeight="1" x14ac:dyDescent="0.4">
      <c r="A914" s="96" t="s">
        <v>2924</v>
      </c>
      <c r="B914" s="156" t="s">
        <v>237</v>
      </c>
      <c r="C914" s="96" t="s">
        <v>407</v>
      </c>
      <c r="D914" s="94" t="s">
        <v>1447</v>
      </c>
      <c r="F914" s="158" t="s">
        <v>2926</v>
      </c>
      <c r="G914" s="158" t="s">
        <v>3231</v>
      </c>
      <c r="H914" s="158" t="s">
        <v>3197</v>
      </c>
      <c r="I914" s="159" t="s">
        <v>3237</v>
      </c>
    </row>
    <row r="915" spans="1:9" ht="22.5" customHeight="1" x14ac:dyDescent="0.4">
      <c r="A915" s="96" t="s">
        <v>2924</v>
      </c>
      <c r="B915" s="156" t="s">
        <v>237</v>
      </c>
      <c r="C915" s="96" t="s">
        <v>407</v>
      </c>
      <c r="D915" s="94" t="s">
        <v>1594</v>
      </c>
      <c r="F915" s="158" t="s">
        <v>2926</v>
      </c>
      <c r="G915" s="158" t="s">
        <v>3231</v>
      </c>
      <c r="H915" s="158" t="s">
        <v>3197</v>
      </c>
      <c r="I915" s="159" t="s">
        <v>3238</v>
      </c>
    </row>
    <row r="916" spans="1:9" ht="22.5" customHeight="1" x14ac:dyDescent="0.4">
      <c r="A916" s="96" t="s">
        <v>2924</v>
      </c>
      <c r="B916" s="156" t="s">
        <v>239</v>
      </c>
      <c r="C916" s="96" t="s">
        <v>356</v>
      </c>
      <c r="D916" s="94" t="s">
        <v>2895</v>
      </c>
      <c r="F916" s="158" t="s">
        <v>2926</v>
      </c>
      <c r="G916" s="158" t="s">
        <v>3239</v>
      </c>
      <c r="H916" s="158" t="s">
        <v>3240</v>
      </c>
      <c r="I916" s="159" t="s">
        <v>2898</v>
      </c>
    </row>
    <row r="917" spans="1:9" ht="22.5" customHeight="1" x14ac:dyDescent="0.4">
      <c r="A917" s="96" t="s">
        <v>2924</v>
      </c>
      <c r="B917" s="156" t="s">
        <v>239</v>
      </c>
      <c r="C917" s="96" t="s">
        <v>356</v>
      </c>
      <c r="D917" s="94" t="s">
        <v>2899</v>
      </c>
      <c r="F917" s="158" t="s">
        <v>2926</v>
      </c>
      <c r="G917" s="158" t="s">
        <v>3239</v>
      </c>
      <c r="H917" s="158" t="s">
        <v>3240</v>
      </c>
      <c r="I917" s="159" t="s">
        <v>2900</v>
      </c>
    </row>
    <row r="918" spans="1:9" ht="22.5" customHeight="1" x14ac:dyDescent="0.4">
      <c r="A918" s="96" t="s">
        <v>2924</v>
      </c>
      <c r="B918" s="156" t="s">
        <v>239</v>
      </c>
      <c r="C918" s="96" t="s">
        <v>408</v>
      </c>
      <c r="D918" s="94" t="s">
        <v>2895</v>
      </c>
      <c r="F918" s="158" t="s">
        <v>2926</v>
      </c>
      <c r="G918" s="158" t="s">
        <v>3239</v>
      </c>
      <c r="H918" s="158" t="s">
        <v>3241</v>
      </c>
      <c r="I918" s="159" t="s">
        <v>2898</v>
      </c>
    </row>
    <row r="919" spans="1:9" ht="22.5" customHeight="1" x14ac:dyDescent="0.4">
      <c r="A919" s="96" t="s">
        <v>2924</v>
      </c>
      <c r="B919" s="156" t="s">
        <v>239</v>
      </c>
      <c r="C919" s="96" t="s">
        <v>408</v>
      </c>
      <c r="D919" s="94" t="s">
        <v>2899</v>
      </c>
      <c r="F919" s="158" t="s">
        <v>2926</v>
      </c>
      <c r="G919" s="158" t="s">
        <v>3239</v>
      </c>
      <c r="H919" s="158" t="s">
        <v>3241</v>
      </c>
      <c r="I919" s="159" t="s">
        <v>2900</v>
      </c>
    </row>
    <row r="920" spans="1:9" ht="22.5" customHeight="1" x14ac:dyDescent="0.4">
      <c r="A920" s="96" t="s">
        <v>2924</v>
      </c>
      <c r="B920" s="156" t="s">
        <v>239</v>
      </c>
      <c r="C920" s="96" t="s">
        <v>447</v>
      </c>
      <c r="D920" s="94" t="s">
        <v>3242</v>
      </c>
      <c r="F920" s="158" t="s">
        <v>2926</v>
      </c>
      <c r="G920" s="158" t="s">
        <v>3239</v>
      </c>
      <c r="H920" s="158" t="s">
        <v>3241</v>
      </c>
      <c r="I920" s="159" t="s">
        <v>3243</v>
      </c>
    </row>
    <row r="921" spans="1:9" ht="22.5" customHeight="1" x14ac:dyDescent="0.4">
      <c r="A921" s="96" t="s">
        <v>2924</v>
      </c>
      <c r="B921" s="156" t="s">
        <v>239</v>
      </c>
      <c r="C921" s="96" t="s">
        <v>447</v>
      </c>
      <c r="D921" s="94" t="s">
        <v>3244</v>
      </c>
      <c r="F921" s="158" t="s">
        <v>2926</v>
      </c>
      <c r="G921" s="158" t="s">
        <v>3239</v>
      </c>
      <c r="H921" s="158" t="s">
        <v>3241</v>
      </c>
      <c r="I921" s="159" t="s">
        <v>3245</v>
      </c>
    </row>
    <row r="922" spans="1:9" ht="22.5" customHeight="1" x14ac:dyDescent="0.4">
      <c r="A922" s="96" t="s">
        <v>2924</v>
      </c>
      <c r="B922" s="156" t="s">
        <v>239</v>
      </c>
      <c r="C922" s="96" t="s">
        <v>3246</v>
      </c>
      <c r="D922" s="94" t="s">
        <v>877</v>
      </c>
      <c r="F922" s="158" t="s">
        <v>2926</v>
      </c>
      <c r="G922" s="158" t="s">
        <v>3239</v>
      </c>
      <c r="H922" s="158" t="s">
        <v>3247</v>
      </c>
      <c r="I922" s="159" t="s">
        <v>3248</v>
      </c>
    </row>
    <row r="923" spans="1:9" ht="22.5" customHeight="1" x14ac:dyDescent="0.4">
      <c r="A923" s="96" t="s">
        <v>2924</v>
      </c>
      <c r="B923" s="156" t="s">
        <v>239</v>
      </c>
      <c r="C923" s="96" t="s">
        <v>3246</v>
      </c>
      <c r="D923" s="94" t="s">
        <v>1088</v>
      </c>
      <c r="F923" s="158" t="s">
        <v>2926</v>
      </c>
      <c r="G923" s="158" t="s">
        <v>3239</v>
      </c>
      <c r="H923" s="158" t="s">
        <v>3247</v>
      </c>
      <c r="I923" s="159" t="s">
        <v>3249</v>
      </c>
    </row>
    <row r="924" spans="1:9" ht="22.5" customHeight="1" x14ac:dyDescent="0.4">
      <c r="A924" s="96" t="s">
        <v>2924</v>
      </c>
      <c r="B924" s="156" t="s">
        <v>239</v>
      </c>
      <c r="C924" s="96" t="s">
        <v>3246</v>
      </c>
      <c r="D924" s="94" t="s">
        <v>3250</v>
      </c>
      <c r="F924" s="158" t="s">
        <v>2926</v>
      </c>
      <c r="G924" s="158" t="s">
        <v>3239</v>
      </c>
      <c r="H924" s="158" t="s">
        <v>3247</v>
      </c>
      <c r="I924" s="159" t="s">
        <v>3251</v>
      </c>
    </row>
    <row r="925" spans="1:9" ht="22.5" customHeight="1" x14ac:dyDescent="0.4">
      <c r="A925" s="96" t="s">
        <v>2924</v>
      </c>
      <c r="B925" s="156" t="s">
        <v>239</v>
      </c>
      <c r="C925" s="96" t="s">
        <v>497</v>
      </c>
      <c r="D925" s="94" t="s">
        <v>878</v>
      </c>
      <c r="F925" s="158" t="s">
        <v>2926</v>
      </c>
      <c r="G925" s="158" t="s">
        <v>3239</v>
      </c>
      <c r="H925" s="158" t="s">
        <v>3252</v>
      </c>
      <c r="I925" s="159" t="s">
        <v>3253</v>
      </c>
    </row>
    <row r="926" spans="1:9" ht="22.5" customHeight="1" x14ac:dyDescent="0.4">
      <c r="A926" s="96" t="s">
        <v>2924</v>
      </c>
      <c r="B926" s="156" t="s">
        <v>239</v>
      </c>
      <c r="C926" s="96" t="s">
        <v>497</v>
      </c>
      <c r="D926" s="94" t="s">
        <v>1089</v>
      </c>
      <c r="F926" s="158" t="s">
        <v>2926</v>
      </c>
      <c r="G926" s="158" t="s">
        <v>3239</v>
      </c>
      <c r="H926" s="158" t="s">
        <v>3252</v>
      </c>
      <c r="I926" s="159" t="s">
        <v>3254</v>
      </c>
    </row>
    <row r="927" spans="1:9" ht="22.5" customHeight="1" x14ac:dyDescent="0.4">
      <c r="A927" s="96" t="s">
        <v>2924</v>
      </c>
      <c r="B927" s="156" t="s">
        <v>239</v>
      </c>
      <c r="C927" s="96" t="s">
        <v>497</v>
      </c>
      <c r="D927" s="94" t="s">
        <v>1278</v>
      </c>
      <c r="F927" s="158" t="s">
        <v>2926</v>
      </c>
      <c r="G927" s="158" t="s">
        <v>3239</v>
      </c>
      <c r="H927" s="158" t="s">
        <v>3252</v>
      </c>
      <c r="I927" s="159" t="s">
        <v>3255</v>
      </c>
    </row>
    <row r="928" spans="1:9" ht="22.5" customHeight="1" x14ac:dyDescent="0.4">
      <c r="A928" s="96" t="s">
        <v>2924</v>
      </c>
      <c r="B928" s="156" t="s">
        <v>239</v>
      </c>
      <c r="C928" s="96" t="s">
        <v>497</v>
      </c>
      <c r="D928" s="94" t="s">
        <v>1448</v>
      </c>
      <c r="F928" s="158" t="s">
        <v>2926</v>
      </c>
      <c r="G928" s="158" t="s">
        <v>3239</v>
      </c>
      <c r="H928" s="158" t="s">
        <v>3252</v>
      </c>
      <c r="I928" s="159" t="s">
        <v>3256</v>
      </c>
    </row>
    <row r="929" spans="1:9" ht="22.5" customHeight="1" x14ac:dyDescent="0.4">
      <c r="A929" s="96" t="s">
        <v>2924</v>
      </c>
      <c r="B929" s="156" t="s">
        <v>239</v>
      </c>
      <c r="C929" s="96" t="s">
        <v>344</v>
      </c>
      <c r="D929" s="94" t="s">
        <v>2889</v>
      </c>
      <c r="F929" s="158" t="s">
        <v>2926</v>
      </c>
      <c r="G929" s="158" t="s">
        <v>3239</v>
      </c>
      <c r="H929" s="158" t="s">
        <v>2891</v>
      </c>
      <c r="I929" s="159" t="s">
        <v>2892</v>
      </c>
    </row>
    <row r="930" spans="1:9" ht="22.5" customHeight="1" x14ac:dyDescent="0.4">
      <c r="A930" s="96" t="s">
        <v>2924</v>
      </c>
      <c r="B930" s="156" t="s">
        <v>239</v>
      </c>
      <c r="C930" s="96" t="s">
        <v>344</v>
      </c>
      <c r="D930" s="94" t="s">
        <v>439</v>
      </c>
      <c r="F930" s="158" t="s">
        <v>2926</v>
      </c>
      <c r="G930" s="158" t="s">
        <v>3239</v>
      </c>
      <c r="H930" s="158" t="s">
        <v>2891</v>
      </c>
      <c r="I930" s="159" t="s">
        <v>2789</v>
      </c>
    </row>
    <row r="931" spans="1:9" ht="22.5" customHeight="1" x14ac:dyDescent="0.4">
      <c r="A931" s="96" t="s">
        <v>2924</v>
      </c>
      <c r="B931" s="156" t="s">
        <v>239</v>
      </c>
      <c r="C931" s="96" t="s">
        <v>344</v>
      </c>
      <c r="D931" s="94" t="s">
        <v>1238</v>
      </c>
      <c r="F931" s="158" t="s">
        <v>2926</v>
      </c>
      <c r="G931" s="158" t="s">
        <v>3239</v>
      </c>
      <c r="H931" s="158" t="s">
        <v>2891</v>
      </c>
      <c r="I931" s="159" t="s">
        <v>2893</v>
      </c>
    </row>
    <row r="932" spans="1:9" ht="22.5" customHeight="1" x14ac:dyDescent="0.4">
      <c r="A932" s="96" t="s">
        <v>2924</v>
      </c>
      <c r="B932" s="156" t="s">
        <v>239</v>
      </c>
      <c r="C932" s="96" t="s">
        <v>344</v>
      </c>
      <c r="D932" s="94" t="s">
        <v>1414</v>
      </c>
      <c r="F932" s="158" t="s">
        <v>2926</v>
      </c>
      <c r="G932" s="158" t="s">
        <v>3239</v>
      </c>
      <c r="H932" s="158" t="s">
        <v>2891</v>
      </c>
      <c r="I932" s="159" t="s">
        <v>2894</v>
      </c>
    </row>
    <row r="933" spans="1:9" ht="22.5" customHeight="1" x14ac:dyDescent="0.4">
      <c r="A933" s="96" t="s">
        <v>2924</v>
      </c>
      <c r="B933" s="156" t="s">
        <v>239</v>
      </c>
      <c r="C933" s="96" t="s">
        <v>344</v>
      </c>
      <c r="D933" s="94" t="s">
        <v>490</v>
      </c>
      <c r="F933" s="158" t="s">
        <v>2926</v>
      </c>
      <c r="G933" s="158" t="s">
        <v>3239</v>
      </c>
      <c r="H933" s="158" t="s">
        <v>2891</v>
      </c>
      <c r="I933" s="159" t="s">
        <v>2757</v>
      </c>
    </row>
    <row r="934" spans="1:9" ht="22.5" customHeight="1" x14ac:dyDescent="0.4">
      <c r="A934" s="96" t="s">
        <v>2924</v>
      </c>
      <c r="B934" s="156" t="s">
        <v>239</v>
      </c>
      <c r="C934" s="96" t="s">
        <v>397</v>
      </c>
      <c r="D934" s="94" t="s">
        <v>2895</v>
      </c>
      <c r="F934" s="158" t="s">
        <v>2926</v>
      </c>
      <c r="G934" s="158" t="s">
        <v>3239</v>
      </c>
      <c r="H934" s="158" t="s">
        <v>2891</v>
      </c>
      <c r="I934" s="159" t="s">
        <v>2898</v>
      </c>
    </row>
    <row r="935" spans="1:9" ht="22.5" customHeight="1" x14ac:dyDescent="0.4">
      <c r="A935" s="96" t="s">
        <v>2924</v>
      </c>
      <c r="B935" s="156" t="s">
        <v>239</v>
      </c>
      <c r="C935" s="96" t="s">
        <v>397</v>
      </c>
      <c r="D935" s="94" t="s">
        <v>2899</v>
      </c>
      <c r="F935" s="158" t="s">
        <v>2926</v>
      </c>
      <c r="G935" s="158" t="s">
        <v>3239</v>
      </c>
      <c r="H935" s="158" t="s">
        <v>2891</v>
      </c>
      <c r="I935" s="159" t="s">
        <v>2900</v>
      </c>
    </row>
    <row r="936" spans="1:9" ht="22.5" customHeight="1" x14ac:dyDescent="0.4">
      <c r="A936" s="96" t="s">
        <v>2924</v>
      </c>
      <c r="B936" s="156" t="s">
        <v>239</v>
      </c>
      <c r="C936" s="96" t="s">
        <v>397</v>
      </c>
      <c r="D936" s="94" t="s">
        <v>490</v>
      </c>
      <c r="F936" s="158" t="s">
        <v>2926</v>
      </c>
      <c r="G936" s="158" t="s">
        <v>3239</v>
      </c>
      <c r="H936" s="158" t="s">
        <v>2891</v>
      </c>
      <c r="I936" s="159" t="s">
        <v>2757</v>
      </c>
    </row>
    <row r="937" spans="1:9" ht="22.5" customHeight="1" x14ac:dyDescent="0.4">
      <c r="A937" s="96" t="s">
        <v>2924</v>
      </c>
      <c r="B937" s="156" t="s">
        <v>239</v>
      </c>
      <c r="C937" s="96" t="s">
        <v>521</v>
      </c>
      <c r="D937" s="94" t="s">
        <v>879</v>
      </c>
      <c r="F937" s="158" t="s">
        <v>2926</v>
      </c>
      <c r="G937" s="158" t="s">
        <v>3239</v>
      </c>
      <c r="H937" s="158" t="s">
        <v>3257</v>
      </c>
      <c r="I937" s="159" t="s">
        <v>3258</v>
      </c>
    </row>
    <row r="938" spans="1:9" ht="22.5" customHeight="1" x14ac:dyDescent="0.4">
      <c r="A938" s="96" t="s">
        <v>2924</v>
      </c>
      <c r="B938" s="156" t="s">
        <v>239</v>
      </c>
      <c r="C938" s="96" t="s">
        <v>521</v>
      </c>
      <c r="D938" s="94" t="s">
        <v>1090</v>
      </c>
      <c r="F938" s="158" t="s">
        <v>2926</v>
      </c>
      <c r="G938" s="158" t="s">
        <v>3239</v>
      </c>
      <c r="H938" s="158" t="s">
        <v>3257</v>
      </c>
      <c r="I938" s="159" t="s">
        <v>3259</v>
      </c>
    </row>
    <row r="939" spans="1:9" ht="22.5" customHeight="1" x14ac:dyDescent="0.4">
      <c r="A939" s="96" t="s">
        <v>2924</v>
      </c>
      <c r="B939" s="156" t="s">
        <v>239</v>
      </c>
      <c r="C939" s="96" t="s">
        <v>521</v>
      </c>
      <c r="D939" s="94" t="s">
        <v>1279</v>
      </c>
      <c r="F939" s="158" t="s">
        <v>2926</v>
      </c>
      <c r="G939" s="158" t="s">
        <v>3239</v>
      </c>
      <c r="H939" s="158" t="s">
        <v>3257</v>
      </c>
      <c r="I939" s="159" t="s">
        <v>3260</v>
      </c>
    </row>
    <row r="940" spans="1:9" ht="22.5" customHeight="1" x14ac:dyDescent="0.4">
      <c r="A940" s="96" t="s">
        <v>2924</v>
      </c>
      <c r="B940" s="156" t="s">
        <v>239</v>
      </c>
      <c r="C940" s="96" t="s">
        <v>521</v>
      </c>
      <c r="D940" s="94" t="s">
        <v>1449</v>
      </c>
      <c r="F940" s="158" t="s">
        <v>2926</v>
      </c>
      <c r="G940" s="158" t="s">
        <v>3239</v>
      </c>
      <c r="H940" s="158" t="s">
        <v>3257</v>
      </c>
      <c r="I940" s="159" t="s">
        <v>3261</v>
      </c>
    </row>
    <row r="941" spans="1:9" ht="22.5" customHeight="1" x14ac:dyDescent="0.4">
      <c r="A941" s="96" t="s">
        <v>2924</v>
      </c>
      <c r="B941" s="156" t="s">
        <v>239</v>
      </c>
      <c r="C941" s="96" t="s">
        <v>521</v>
      </c>
      <c r="D941" s="94" t="s">
        <v>1595</v>
      </c>
      <c r="F941" s="158" t="s">
        <v>2926</v>
      </c>
      <c r="G941" s="158" t="s">
        <v>3239</v>
      </c>
      <c r="H941" s="158" t="s">
        <v>3257</v>
      </c>
      <c r="I941" s="159" t="s">
        <v>3262</v>
      </c>
    </row>
    <row r="942" spans="1:9" ht="22.5" customHeight="1" x14ac:dyDescent="0.4">
      <c r="A942" s="96" t="s">
        <v>2924</v>
      </c>
      <c r="B942" s="156" t="s">
        <v>239</v>
      </c>
      <c r="C942" s="96" t="s">
        <v>521</v>
      </c>
      <c r="D942" s="94" t="s">
        <v>1720</v>
      </c>
      <c r="F942" s="158" t="s">
        <v>2926</v>
      </c>
      <c r="G942" s="158" t="s">
        <v>3239</v>
      </c>
      <c r="H942" s="158" t="s">
        <v>3257</v>
      </c>
      <c r="I942" s="159" t="s">
        <v>3263</v>
      </c>
    </row>
    <row r="943" spans="1:9" ht="22.5" customHeight="1" x14ac:dyDescent="0.4">
      <c r="A943" s="96" t="s">
        <v>2924</v>
      </c>
      <c r="B943" s="156" t="s">
        <v>239</v>
      </c>
      <c r="C943" s="96" t="s">
        <v>521</v>
      </c>
      <c r="D943" s="94" t="s">
        <v>1824</v>
      </c>
      <c r="F943" s="158" t="s">
        <v>2926</v>
      </c>
      <c r="G943" s="158" t="s">
        <v>3239</v>
      </c>
      <c r="H943" s="158" t="s">
        <v>3257</v>
      </c>
      <c r="I943" s="159" t="s">
        <v>3264</v>
      </c>
    </row>
    <row r="944" spans="1:9" ht="22.5" customHeight="1" x14ac:dyDescent="0.4">
      <c r="A944" s="96" t="s">
        <v>2924</v>
      </c>
      <c r="B944" s="156" t="s">
        <v>239</v>
      </c>
      <c r="C944" s="96" t="s">
        <v>521</v>
      </c>
      <c r="D944" s="94" t="s">
        <v>1910</v>
      </c>
      <c r="F944" s="158" t="s">
        <v>2926</v>
      </c>
      <c r="G944" s="158" t="s">
        <v>3239</v>
      </c>
      <c r="H944" s="158" t="s">
        <v>3257</v>
      </c>
      <c r="I944" s="159" t="s">
        <v>3265</v>
      </c>
    </row>
    <row r="945" spans="1:9" ht="22.5" customHeight="1" x14ac:dyDescent="0.4">
      <c r="A945" s="96" t="s">
        <v>2924</v>
      </c>
      <c r="B945" s="156" t="s">
        <v>239</v>
      </c>
      <c r="C945" s="96" t="s">
        <v>521</v>
      </c>
      <c r="D945" s="94" t="s">
        <v>3266</v>
      </c>
      <c r="F945" s="158" t="s">
        <v>2926</v>
      </c>
      <c r="G945" s="158" t="s">
        <v>3239</v>
      </c>
      <c r="H945" s="158" t="s">
        <v>3257</v>
      </c>
      <c r="I945" s="159" t="s">
        <v>3267</v>
      </c>
    </row>
    <row r="946" spans="1:9" ht="22.5" customHeight="1" x14ac:dyDescent="0.4">
      <c r="A946" s="96" t="s">
        <v>2924</v>
      </c>
      <c r="B946" s="156" t="s">
        <v>241</v>
      </c>
      <c r="C946" s="96" t="s">
        <v>357</v>
      </c>
      <c r="D946" s="94" t="s">
        <v>880</v>
      </c>
      <c r="F946" s="158" t="s">
        <v>2926</v>
      </c>
      <c r="G946" s="158" t="s">
        <v>3268</v>
      </c>
      <c r="H946" s="158" t="s">
        <v>3269</v>
      </c>
      <c r="I946" s="159" t="s">
        <v>3270</v>
      </c>
    </row>
    <row r="947" spans="1:9" ht="22.5" customHeight="1" x14ac:dyDescent="0.4">
      <c r="A947" s="96" t="s">
        <v>2924</v>
      </c>
      <c r="B947" s="156" t="s">
        <v>241</v>
      </c>
      <c r="C947" s="96" t="s">
        <v>357</v>
      </c>
      <c r="D947" s="94" t="s">
        <v>1091</v>
      </c>
      <c r="F947" s="158" t="s">
        <v>2926</v>
      </c>
      <c r="G947" s="158" t="s">
        <v>3268</v>
      </c>
      <c r="H947" s="158" t="s">
        <v>3269</v>
      </c>
      <c r="I947" s="159" t="s">
        <v>3271</v>
      </c>
    </row>
    <row r="948" spans="1:9" ht="22.5" customHeight="1" x14ac:dyDescent="0.4">
      <c r="A948" s="96" t="s">
        <v>2924</v>
      </c>
      <c r="B948" s="156" t="s">
        <v>241</v>
      </c>
      <c r="C948" s="96" t="s">
        <v>357</v>
      </c>
      <c r="D948" s="94" t="s">
        <v>1280</v>
      </c>
      <c r="F948" s="158" t="s">
        <v>2926</v>
      </c>
      <c r="G948" s="158" t="s">
        <v>3268</v>
      </c>
      <c r="H948" s="158" t="s">
        <v>3269</v>
      </c>
      <c r="I948" s="159" t="s">
        <v>3272</v>
      </c>
    </row>
    <row r="949" spans="1:9" ht="22.5" customHeight="1" x14ac:dyDescent="0.4">
      <c r="A949" s="96" t="s">
        <v>2924</v>
      </c>
      <c r="B949" s="156" t="s">
        <v>241</v>
      </c>
      <c r="C949" s="96" t="s">
        <v>357</v>
      </c>
      <c r="D949" s="94" t="s">
        <v>1450</v>
      </c>
      <c r="F949" s="158" t="s">
        <v>2926</v>
      </c>
      <c r="G949" s="158" t="s">
        <v>3268</v>
      </c>
      <c r="H949" s="158" t="s">
        <v>3269</v>
      </c>
      <c r="I949" s="159" t="s">
        <v>3273</v>
      </c>
    </row>
    <row r="950" spans="1:9" ht="22.5" customHeight="1" x14ac:dyDescent="0.4">
      <c r="A950" s="96" t="s">
        <v>2924</v>
      </c>
      <c r="B950" s="156" t="s">
        <v>241</v>
      </c>
      <c r="C950" s="96" t="s">
        <v>357</v>
      </c>
      <c r="D950" s="94" t="s">
        <v>1596</v>
      </c>
      <c r="F950" s="158" t="s">
        <v>2926</v>
      </c>
      <c r="G950" s="158" t="s">
        <v>3268</v>
      </c>
      <c r="H950" s="158" t="s">
        <v>3269</v>
      </c>
      <c r="I950" s="159" t="s">
        <v>3274</v>
      </c>
    </row>
    <row r="951" spans="1:9" ht="22.5" customHeight="1" x14ac:dyDescent="0.4">
      <c r="A951" s="96" t="s">
        <v>2924</v>
      </c>
      <c r="B951" s="156" t="s">
        <v>241</v>
      </c>
      <c r="C951" s="96" t="s">
        <v>357</v>
      </c>
      <c r="D951" s="94" t="s">
        <v>1721</v>
      </c>
      <c r="F951" s="158" t="s">
        <v>2926</v>
      </c>
      <c r="G951" s="158" t="s">
        <v>3268</v>
      </c>
      <c r="H951" s="158" t="s">
        <v>3269</v>
      </c>
      <c r="I951" s="159" t="s">
        <v>3275</v>
      </c>
    </row>
    <row r="952" spans="1:9" ht="22.5" customHeight="1" x14ac:dyDescent="0.4">
      <c r="A952" s="96" t="s">
        <v>2924</v>
      </c>
      <c r="B952" s="156" t="s">
        <v>241</v>
      </c>
      <c r="C952" s="96" t="s">
        <v>357</v>
      </c>
      <c r="D952" s="94" t="s">
        <v>1825</v>
      </c>
      <c r="F952" s="158" t="s">
        <v>2926</v>
      </c>
      <c r="G952" s="158" t="s">
        <v>3268</v>
      </c>
      <c r="H952" s="158" t="s">
        <v>3269</v>
      </c>
      <c r="I952" s="159" t="s">
        <v>3276</v>
      </c>
    </row>
    <row r="953" spans="1:9" ht="22.5" customHeight="1" x14ac:dyDescent="0.4">
      <c r="A953" s="96" t="s">
        <v>2924</v>
      </c>
      <c r="B953" s="156" t="s">
        <v>241</v>
      </c>
      <c r="C953" s="96" t="s">
        <v>357</v>
      </c>
      <c r="D953" s="94" t="s">
        <v>3277</v>
      </c>
      <c r="F953" s="158" t="s">
        <v>2926</v>
      </c>
      <c r="G953" s="158" t="s">
        <v>3268</v>
      </c>
      <c r="H953" s="158" t="s">
        <v>3269</v>
      </c>
      <c r="I953" s="159" t="s">
        <v>3278</v>
      </c>
    </row>
    <row r="954" spans="1:9" ht="22.5" customHeight="1" x14ac:dyDescent="0.4">
      <c r="A954" s="96" t="s">
        <v>2924</v>
      </c>
      <c r="B954" s="156" t="s">
        <v>241</v>
      </c>
      <c r="C954" s="96" t="s">
        <v>357</v>
      </c>
      <c r="D954" s="94" t="s">
        <v>1828</v>
      </c>
      <c r="F954" s="158" t="s">
        <v>2926</v>
      </c>
      <c r="G954" s="158" t="s">
        <v>3268</v>
      </c>
      <c r="H954" s="158" t="s">
        <v>3269</v>
      </c>
      <c r="I954" s="159" t="s">
        <v>3279</v>
      </c>
    </row>
    <row r="955" spans="1:9" ht="22.5" customHeight="1" x14ac:dyDescent="0.4">
      <c r="A955" s="96" t="s">
        <v>2924</v>
      </c>
      <c r="B955" s="156" t="s">
        <v>241</v>
      </c>
      <c r="C955" s="96" t="s">
        <v>357</v>
      </c>
      <c r="D955" s="94" t="s">
        <v>2017</v>
      </c>
      <c r="F955" s="158" t="s">
        <v>2926</v>
      </c>
      <c r="G955" s="158" t="s">
        <v>3268</v>
      </c>
      <c r="H955" s="158" t="s">
        <v>3269</v>
      </c>
      <c r="I955" s="159" t="s">
        <v>3280</v>
      </c>
    </row>
    <row r="956" spans="1:9" ht="22.5" customHeight="1" x14ac:dyDescent="0.4">
      <c r="A956" s="96" t="s">
        <v>2924</v>
      </c>
      <c r="B956" s="156" t="s">
        <v>241</v>
      </c>
      <c r="C956" s="96" t="s">
        <v>357</v>
      </c>
      <c r="D956" s="94" t="s">
        <v>2050</v>
      </c>
      <c r="F956" s="158" t="s">
        <v>2926</v>
      </c>
      <c r="G956" s="158" t="s">
        <v>3268</v>
      </c>
      <c r="H956" s="158" t="s">
        <v>3269</v>
      </c>
      <c r="I956" s="159" t="s">
        <v>3281</v>
      </c>
    </row>
    <row r="957" spans="1:9" ht="22.5" customHeight="1" x14ac:dyDescent="0.4">
      <c r="A957" s="96" t="s">
        <v>2924</v>
      </c>
      <c r="B957" s="156" t="s">
        <v>241</v>
      </c>
      <c r="C957" s="96" t="s">
        <v>357</v>
      </c>
      <c r="D957" s="94" t="s">
        <v>2073</v>
      </c>
      <c r="F957" s="158" t="s">
        <v>2926</v>
      </c>
      <c r="G957" s="158" t="s">
        <v>3268</v>
      </c>
      <c r="H957" s="158" t="s">
        <v>3269</v>
      </c>
      <c r="I957" s="159" t="s">
        <v>3282</v>
      </c>
    </row>
    <row r="958" spans="1:9" ht="22.5" customHeight="1" x14ac:dyDescent="0.4">
      <c r="A958" s="96" t="s">
        <v>2924</v>
      </c>
      <c r="B958" s="156" t="s">
        <v>241</v>
      </c>
      <c r="C958" s="96" t="s">
        <v>3283</v>
      </c>
      <c r="D958" s="94" t="s">
        <v>881</v>
      </c>
      <c r="F958" s="158" t="s">
        <v>2926</v>
      </c>
      <c r="G958" s="158" t="s">
        <v>3268</v>
      </c>
      <c r="H958" s="158" t="s">
        <v>3284</v>
      </c>
      <c r="I958" s="159" t="s">
        <v>3285</v>
      </c>
    </row>
    <row r="959" spans="1:9" ht="22.5" customHeight="1" x14ac:dyDescent="0.4">
      <c r="A959" s="96" t="s">
        <v>2924</v>
      </c>
      <c r="B959" s="156" t="s">
        <v>241</v>
      </c>
      <c r="C959" s="96" t="s">
        <v>3283</v>
      </c>
      <c r="D959" s="94" t="s">
        <v>1092</v>
      </c>
      <c r="F959" s="158" t="s">
        <v>2926</v>
      </c>
      <c r="G959" s="158" t="s">
        <v>3268</v>
      </c>
      <c r="H959" s="158" t="s">
        <v>3284</v>
      </c>
      <c r="I959" s="159" t="s">
        <v>3286</v>
      </c>
    </row>
    <row r="960" spans="1:9" ht="22.5" customHeight="1" x14ac:dyDescent="0.4">
      <c r="A960" s="96" t="s">
        <v>2924</v>
      </c>
      <c r="B960" s="156" t="s">
        <v>241</v>
      </c>
      <c r="C960" s="96" t="s">
        <v>3283</v>
      </c>
      <c r="D960" s="94" t="s">
        <v>1281</v>
      </c>
      <c r="F960" s="158" t="s">
        <v>2926</v>
      </c>
      <c r="G960" s="158" t="s">
        <v>3268</v>
      </c>
      <c r="H960" s="158" t="s">
        <v>3284</v>
      </c>
      <c r="I960" s="159" t="s">
        <v>3287</v>
      </c>
    </row>
    <row r="961" spans="1:9" ht="22.5" customHeight="1" x14ac:dyDescent="0.4">
      <c r="A961" s="96" t="s">
        <v>2924</v>
      </c>
      <c r="B961" s="156" t="s">
        <v>241</v>
      </c>
      <c r="C961" s="96" t="s">
        <v>3283</v>
      </c>
      <c r="D961" s="94" t="s">
        <v>1451</v>
      </c>
      <c r="F961" s="158" t="s">
        <v>2926</v>
      </c>
      <c r="G961" s="158" t="s">
        <v>3268</v>
      </c>
      <c r="H961" s="158" t="s">
        <v>3284</v>
      </c>
      <c r="I961" s="159" t="s">
        <v>3288</v>
      </c>
    </row>
    <row r="962" spans="1:9" ht="22.5" customHeight="1" x14ac:dyDescent="0.4">
      <c r="A962" s="96" t="s">
        <v>2924</v>
      </c>
      <c r="B962" s="156" t="s">
        <v>241</v>
      </c>
      <c r="C962" s="96" t="s">
        <v>3283</v>
      </c>
      <c r="D962" s="94" t="s">
        <v>1597</v>
      </c>
      <c r="F962" s="158" t="s">
        <v>2926</v>
      </c>
      <c r="G962" s="158" t="s">
        <v>3268</v>
      </c>
      <c r="H962" s="158" t="s">
        <v>3284</v>
      </c>
      <c r="I962" s="159" t="s">
        <v>3289</v>
      </c>
    </row>
    <row r="963" spans="1:9" ht="22.5" customHeight="1" x14ac:dyDescent="0.4">
      <c r="A963" s="96" t="s">
        <v>2924</v>
      </c>
      <c r="B963" s="156" t="s">
        <v>241</v>
      </c>
      <c r="C963" s="96" t="s">
        <v>3283</v>
      </c>
      <c r="D963" s="94" t="s">
        <v>1077</v>
      </c>
      <c r="F963" s="158" t="s">
        <v>2926</v>
      </c>
      <c r="G963" s="158" t="s">
        <v>3268</v>
      </c>
      <c r="H963" s="158" t="s">
        <v>3284</v>
      </c>
      <c r="I963" s="159" t="s">
        <v>3189</v>
      </c>
    </row>
    <row r="964" spans="1:9" ht="22.5" customHeight="1" x14ac:dyDescent="0.4">
      <c r="A964" s="96" t="s">
        <v>2924</v>
      </c>
      <c r="B964" s="156" t="s">
        <v>3290</v>
      </c>
      <c r="C964" s="96" t="s">
        <v>3291</v>
      </c>
      <c r="D964" s="94" t="s">
        <v>882</v>
      </c>
      <c r="F964" s="158" t="s">
        <v>2926</v>
      </c>
      <c r="G964" s="158" t="s">
        <v>3292</v>
      </c>
      <c r="H964" s="158" t="s">
        <v>3293</v>
      </c>
      <c r="I964" s="159" t="s">
        <v>3294</v>
      </c>
    </row>
    <row r="965" spans="1:9" ht="22.5" customHeight="1" x14ac:dyDescent="0.4">
      <c r="A965" s="96" t="s">
        <v>2924</v>
      </c>
      <c r="B965" s="156" t="s">
        <v>3290</v>
      </c>
      <c r="C965" s="96" t="s">
        <v>3291</v>
      </c>
      <c r="D965" s="94" t="s">
        <v>1093</v>
      </c>
      <c r="F965" s="158" t="s">
        <v>2926</v>
      </c>
      <c r="G965" s="158" t="s">
        <v>3292</v>
      </c>
      <c r="H965" s="158" t="s">
        <v>3293</v>
      </c>
      <c r="I965" s="159" t="s">
        <v>3295</v>
      </c>
    </row>
    <row r="966" spans="1:9" ht="22.5" customHeight="1" x14ac:dyDescent="0.4">
      <c r="A966" s="96" t="s">
        <v>2924</v>
      </c>
      <c r="B966" s="156" t="s">
        <v>3290</v>
      </c>
      <c r="C966" s="96" t="s">
        <v>3291</v>
      </c>
      <c r="D966" s="94" t="s">
        <v>1282</v>
      </c>
      <c r="F966" s="158" t="s">
        <v>2926</v>
      </c>
      <c r="G966" s="158" t="s">
        <v>3292</v>
      </c>
      <c r="H966" s="158" t="s">
        <v>3293</v>
      </c>
      <c r="I966" s="159" t="s">
        <v>3296</v>
      </c>
    </row>
    <row r="967" spans="1:9" ht="22.5" customHeight="1" x14ac:dyDescent="0.4">
      <c r="A967" s="96" t="s">
        <v>2924</v>
      </c>
      <c r="B967" s="156" t="s">
        <v>3290</v>
      </c>
      <c r="C967" s="96" t="s">
        <v>3291</v>
      </c>
      <c r="D967" s="94" t="s">
        <v>1452</v>
      </c>
      <c r="F967" s="158" t="s">
        <v>2926</v>
      </c>
      <c r="G967" s="158" t="s">
        <v>3292</v>
      </c>
      <c r="H967" s="158" t="s">
        <v>3293</v>
      </c>
      <c r="I967" s="159" t="s">
        <v>3297</v>
      </c>
    </row>
    <row r="968" spans="1:9" ht="22.5" customHeight="1" x14ac:dyDescent="0.4">
      <c r="A968" s="96" t="s">
        <v>2924</v>
      </c>
      <c r="B968" s="156" t="s">
        <v>3290</v>
      </c>
      <c r="C968" s="96" t="s">
        <v>3291</v>
      </c>
      <c r="D968" s="94" t="s">
        <v>1094</v>
      </c>
      <c r="F968" s="158" t="s">
        <v>2926</v>
      </c>
      <c r="G968" s="158" t="s">
        <v>3292</v>
      </c>
      <c r="H968" s="158" t="s">
        <v>3293</v>
      </c>
      <c r="I968" s="159" t="s">
        <v>3298</v>
      </c>
    </row>
    <row r="969" spans="1:9" ht="22.5" customHeight="1" x14ac:dyDescent="0.4">
      <c r="A969" s="96" t="s">
        <v>2924</v>
      </c>
      <c r="B969" s="156" t="s">
        <v>3290</v>
      </c>
      <c r="C969" s="96" t="s">
        <v>3291</v>
      </c>
      <c r="D969" s="94" t="s">
        <v>1722</v>
      </c>
      <c r="F969" s="158" t="s">
        <v>2926</v>
      </c>
      <c r="G969" s="158" t="s">
        <v>3292</v>
      </c>
      <c r="H969" s="158" t="s">
        <v>3293</v>
      </c>
      <c r="I969" s="159" t="s">
        <v>3299</v>
      </c>
    </row>
    <row r="970" spans="1:9" ht="22.5" customHeight="1" x14ac:dyDescent="0.4">
      <c r="A970" s="96" t="s">
        <v>2924</v>
      </c>
      <c r="B970" s="156" t="s">
        <v>3290</v>
      </c>
      <c r="C970" s="96" t="s">
        <v>3291</v>
      </c>
      <c r="D970" s="94" t="s">
        <v>1826</v>
      </c>
      <c r="F970" s="158" t="s">
        <v>2926</v>
      </c>
      <c r="G970" s="158" t="s">
        <v>3292</v>
      </c>
      <c r="H970" s="158" t="s">
        <v>3293</v>
      </c>
      <c r="I970" s="159" t="s">
        <v>3300</v>
      </c>
    </row>
    <row r="971" spans="1:9" ht="22.5" customHeight="1" x14ac:dyDescent="0.4">
      <c r="A971" s="96" t="s">
        <v>2924</v>
      </c>
      <c r="B971" s="156" t="s">
        <v>3290</v>
      </c>
      <c r="C971" s="96" t="s">
        <v>3291</v>
      </c>
      <c r="D971" s="94" t="s">
        <v>1912</v>
      </c>
      <c r="F971" s="158" t="s">
        <v>2926</v>
      </c>
      <c r="G971" s="158" t="s">
        <v>3292</v>
      </c>
      <c r="H971" s="158" t="s">
        <v>3293</v>
      </c>
      <c r="I971" s="159" t="s">
        <v>3301</v>
      </c>
    </row>
    <row r="972" spans="1:9" ht="22.5" customHeight="1" x14ac:dyDescent="0.4">
      <c r="A972" s="96" t="s">
        <v>2924</v>
      </c>
      <c r="B972" s="156" t="s">
        <v>3290</v>
      </c>
      <c r="C972" s="96" t="s">
        <v>3291</v>
      </c>
      <c r="D972" s="94" t="s">
        <v>2940</v>
      </c>
      <c r="F972" s="158" t="s">
        <v>2926</v>
      </c>
      <c r="G972" s="158" t="s">
        <v>3292</v>
      </c>
      <c r="H972" s="158" t="s">
        <v>3293</v>
      </c>
      <c r="I972" s="159" t="s">
        <v>3302</v>
      </c>
    </row>
    <row r="973" spans="1:9" ht="22.5" customHeight="1" x14ac:dyDescent="0.4">
      <c r="A973" s="96" t="s">
        <v>2924</v>
      </c>
      <c r="B973" s="156" t="s">
        <v>3290</v>
      </c>
      <c r="C973" s="96" t="s">
        <v>3291</v>
      </c>
      <c r="D973" s="94" t="s">
        <v>2018</v>
      </c>
      <c r="F973" s="158" t="s">
        <v>2926</v>
      </c>
      <c r="G973" s="158" t="s">
        <v>3292</v>
      </c>
      <c r="H973" s="158" t="s">
        <v>3293</v>
      </c>
      <c r="I973" s="159" t="s">
        <v>3303</v>
      </c>
    </row>
    <row r="974" spans="1:9" ht="22.5" customHeight="1" x14ac:dyDescent="0.4">
      <c r="A974" s="96" t="s">
        <v>2924</v>
      </c>
      <c r="B974" s="156" t="s">
        <v>3290</v>
      </c>
      <c r="C974" s="96" t="s">
        <v>3304</v>
      </c>
      <c r="D974" s="94" t="s">
        <v>883</v>
      </c>
      <c r="F974" s="158" t="s">
        <v>2926</v>
      </c>
      <c r="G974" s="158" t="s">
        <v>3292</v>
      </c>
      <c r="H974" s="158" t="s">
        <v>3305</v>
      </c>
      <c r="I974" s="159" t="s">
        <v>3306</v>
      </c>
    </row>
    <row r="975" spans="1:9" ht="22.5" customHeight="1" x14ac:dyDescent="0.4">
      <c r="A975" s="96" t="s">
        <v>2924</v>
      </c>
      <c r="B975" s="156" t="s">
        <v>3290</v>
      </c>
      <c r="C975" s="96" t="s">
        <v>3304</v>
      </c>
      <c r="D975" s="94" t="s">
        <v>1094</v>
      </c>
      <c r="F975" s="158" t="s">
        <v>2926</v>
      </c>
      <c r="G975" s="158" t="s">
        <v>3292</v>
      </c>
      <c r="H975" s="158" t="s">
        <v>3305</v>
      </c>
      <c r="I975" s="159" t="s">
        <v>3298</v>
      </c>
    </row>
    <row r="976" spans="1:9" ht="22.5" customHeight="1" x14ac:dyDescent="0.4">
      <c r="A976" s="96" t="s">
        <v>2924</v>
      </c>
      <c r="B976" s="156" t="s">
        <v>3290</v>
      </c>
      <c r="C976" s="96" t="s">
        <v>3304</v>
      </c>
      <c r="D976" s="94" t="s">
        <v>3307</v>
      </c>
      <c r="F976" s="158" t="s">
        <v>2926</v>
      </c>
      <c r="G976" s="158" t="s">
        <v>3292</v>
      </c>
      <c r="H976" s="158" t="s">
        <v>3305</v>
      </c>
      <c r="I976" s="159" t="s">
        <v>3308</v>
      </c>
    </row>
    <row r="977" spans="1:9" ht="22.5" customHeight="1" x14ac:dyDescent="0.4">
      <c r="A977" s="96" t="s">
        <v>2924</v>
      </c>
      <c r="B977" s="156" t="s">
        <v>3290</v>
      </c>
      <c r="C977" s="96" t="s">
        <v>3304</v>
      </c>
      <c r="D977" s="94" t="s">
        <v>1453</v>
      </c>
      <c r="F977" s="158" t="s">
        <v>2926</v>
      </c>
      <c r="G977" s="158" t="s">
        <v>3292</v>
      </c>
      <c r="H977" s="158" t="s">
        <v>3305</v>
      </c>
      <c r="I977" s="159" t="s">
        <v>3309</v>
      </c>
    </row>
    <row r="978" spans="1:9" ht="22.5" customHeight="1" x14ac:dyDescent="0.4">
      <c r="A978" s="96" t="s">
        <v>2924</v>
      </c>
      <c r="B978" s="156" t="s">
        <v>3290</v>
      </c>
      <c r="C978" s="96" t="s">
        <v>3304</v>
      </c>
      <c r="D978" s="94" t="s">
        <v>1598</v>
      </c>
      <c r="F978" s="158" t="s">
        <v>2926</v>
      </c>
      <c r="G978" s="158" t="s">
        <v>3292</v>
      </c>
      <c r="H978" s="158" t="s">
        <v>3305</v>
      </c>
      <c r="I978" s="159" t="s">
        <v>3310</v>
      </c>
    </row>
    <row r="979" spans="1:9" ht="22.5" customHeight="1" x14ac:dyDescent="0.4">
      <c r="A979" s="96" t="s">
        <v>2924</v>
      </c>
      <c r="B979" s="156" t="s">
        <v>3290</v>
      </c>
      <c r="C979" s="96" t="s">
        <v>3304</v>
      </c>
      <c r="D979" s="94" t="s">
        <v>1723</v>
      </c>
      <c r="F979" s="158" t="s">
        <v>2926</v>
      </c>
      <c r="G979" s="158" t="s">
        <v>3292</v>
      </c>
      <c r="H979" s="158" t="s">
        <v>3305</v>
      </c>
      <c r="I979" s="159" t="s">
        <v>3311</v>
      </c>
    </row>
    <row r="980" spans="1:9" ht="22.5" customHeight="1" x14ac:dyDescent="0.4">
      <c r="A980" s="96" t="s">
        <v>2924</v>
      </c>
      <c r="B980" s="156" t="s">
        <v>3290</v>
      </c>
      <c r="C980" s="96" t="s">
        <v>3304</v>
      </c>
      <c r="D980" s="94" t="s">
        <v>1827</v>
      </c>
      <c r="F980" s="158" t="s">
        <v>2926</v>
      </c>
      <c r="G980" s="158" t="s">
        <v>3292</v>
      </c>
      <c r="H980" s="158" t="s">
        <v>3305</v>
      </c>
      <c r="I980" s="159" t="s">
        <v>3312</v>
      </c>
    </row>
    <row r="981" spans="1:9" ht="22.5" customHeight="1" x14ac:dyDescent="0.4">
      <c r="A981" s="96" t="s">
        <v>2924</v>
      </c>
      <c r="B981" s="156" t="s">
        <v>3290</v>
      </c>
      <c r="C981" s="96" t="s">
        <v>3304</v>
      </c>
      <c r="D981" s="94" t="s">
        <v>1913</v>
      </c>
      <c r="F981" s="158" t="s">
        <v>2926</v>
      </c>
      <c r="G981" s="158" t="s">
        <v>3292</v>
      </c>
      <c r="H981" s="158" t="s">
        <v>3305</v>
      </c>
      <c r="I981" s="159" t="s">
        <v>3313</v>
      </c>
    </row>
    <row r="982" spans="1:9" ht="22.5" customHeight="1" x14ac:dyDescent="0.4">
      <c r="A982" s="96" t="s">
        <v>2924</v>
      </c>
      <c r="B982" s="156" t="s">
        <v>3290</v>
      </c>
      <c r="C982" s="96" t="s">
        <v>448</v>
      </c>
      <c r="D982" s="94" t="s">
        <v>3314</v>
      </c>
      <c r="F982" s="158" t="s">
        <v>2926</v>
      </c>
      <c r="G982" s="158" t="s">
        <v>3292</v>
      </c>
      <c r="H982" s="158" t="s">
        <v>3269</v>
      </c>
      <c r="I982" s="159" t="s">
        <v>3315</v>
      </c>
    </row>
    <row r="983" spans="1:9" ht="22.5" customHeight="1" x14ac:dyDescent="0.4">
      <c r="A983" s="96" t="s">
        <v>2924</v>
      </c>
      <c r="B983" s="156" t="s">
        <v>3290</v>
      </c>
      <c r="C983" s="96" t="s">
        <v>448</v>
      </c>
      <c r="D983" s="94" t="s">
        <v>1095</v>
      </c>
      <c r="F983" s="158" t="s">
        <v>2926</v>
      </c>
      <c r="G983" s="158" t="s">
        <v>3292</v>
      </c>
      <c r="H983" s="158" t="s">
        <v>3269</v>
      </c>
      <c r="I983" s="159" t="s">
        <v>3316</v>
      </c>
    </row>
    <row r="984" spans="1:9" ht="22.5" customHeight="1" x14ac:dyDescent="0.4">
      <c r="A984" s="96" t="s">
        <v>2924</v>
      </c>
      <c r="B984" s="156" t="s">
        <v>3290</v>
      </c>
      <c r="C984" s="96" t="s">
        <v>448</v>
      </c>
      <c r="D984" s="94" t="s">
        <v>1284</v>
      </c>
      <c r="F984" s="158" t="s">
        <v>2926</v>
      </c>
      <c r="G984" s="158" t="s">
        <v>3292</v>
      </c>
      <c r="H984" s="158" t="s">
        <v>3269</v>
      </c>
      <c r="I984" s="159" t="s">
        <v>3317</v>
      </c>
    </row>
    <row r="985" spans="1:9" ht="22.5" customHeight="1" x14ac:dyDescent="0.4">
      <c r="A985" s="96" t="s">
        <v>2924</v>
      </c>
      <c r="B985" s="156" t="s">
        <v>3290</v>
      </c>
      <c r="C985" s="96" t="s">
        <v>448</v>
      </c>
      <c r="D985" s="94" t="s">
        <v>1454</v>
      </c>
      <c r="F985" s="158" t="s">
        <v>2926</v>
      </c>
      <c r="G985" s="158" t="s">
        <v>3292</v>
      </c>
      <c r="H985" s="158" t="s">
        <v>3269</v>
      </c>
      <c r="I985" s="159" t="s">
        <v>3318</v>
      </c>
    </row>
    <row r="986" spans="1:9" ht="22.5" customHeight="1" x14ac:dyDescent="0.4">
      <c r="A986" s="96" t="s">
        <v>2924</v>
      </c>
      <c r="B986" s="156" t="s">
        <v>3290</v>
      </c>
      <c r="C986" s="96" t="s">
        <v>448</v>
      </c>
      <c r="D986" s="94" t="s">
        <v>1599</v>
      </c>
      <c r="F986" s="158" t="s">
        <v>2926</v>
      </c>
      <c r="G986" s="158" t="s">
        <v>3292</v>
      </c>
      <c r="H986" s="158" t="s">
        <v>3269</v>
      </c>
      <c r="I986" s="159" t="s">
        <v>3319</v>
      </c>
    </row>
    <row r="987" spans="1:9" ht="22.5" customHeight="1" x14ac:dyDescent="0.4">
      <c r="A987" s="96" t="s">
        <v>2924</v>
      </c>
      <c r="B987" s="156" t="s">
        <v>3290</v>
      </c>
      <c r="C987" s="96" t="s">
        <v>448</v>
      </c>
      <c r="D987" s="94" t="s">
        <v>1724</v>
      </c>
      <c r="F987" s="158" t="s">
        <v>2926</v>
      </c>
      <c r="G987" s="158" t="s">
        <v>3292</v>
      </c>
      <c r="H987" s="158" t="s">
        <v>3269</v>
      </c>
      <c r="I987" s="159" t="s">
        <v>3320</v>
      </c>
    </row>
    <row r="988" spans="1:9" ht="22.5" customHeight="1" x14ac:dyDescent="0.4">
      <c r="A988" s="96" t="s">
        <v>2924</v>
      </c>
      <c r="B988" s="156" t="s">
        <v>3290</v>
      </c>
      <c r="C988" s="96" t="s">
        <v>448</v>
      </c>
      <c r="D988" s="94" t="s">
        <v>1828</v>
      </c>
      <c r="F988" s="158" t="s">
        <v>2926</v>
      </c>
      <c r="G988" s="158" t="s">
        <v>3292</v>
      </c>
      <c r="H988" s="158" t="s">
        <v>3269</v>
      </c>
      <c r="I988" s="159" t="s">
        <v>3279</v>
      </c>
    </row>
    <row r="989" spans="1:9" ht="22.5" customHeight="1" x14ac:dyDescent="0.4">
      <c r="A989" s="96" t="s">
        <v>2924</v>
      </c>
      <c r="B989" s="156" t="s">
        <v>3290</v>
      </c>
      <c r="C989" s="96" t="s">
        <v>448</v>
      </c>
      <c r="D989" s="94" t="s">
        <v>880</v>
      </c>
      <c r="F989" s="158" t="s">
        <v>2926</v>
      </c>
      <c r="G989" s="158" t="s">
        <v>3292</v>
      </c>
      <c r="H989" s="158" t="s">
        <v>3269</v>
      </c>
      <c r="I989" s="159" t="s">
        <v>3270</v>
      </c>
    </row>
    <row r="990" spans="1:9" ht="22.5" customHeight="1" x14ac:dyDescent="0.4">
      <c r="A990" s="96" t="s">
        <v>2924</v>
      </c>
      <c r="B990" s="156" t="s">
        <v>3290</v>
      </c>
      <c r="C990" s="96" t="s">
        <v>448</v>
      </c>
      <c r="D990" s="94" t="s">
        <v>1825</v>
      </c>
      <c r="F990" s="158" t="s">
        <v>2926</v>
      </c>
      <c r="G990" s="158" t="s">
        <v>3292</v>
      </c>
      <c r="H990" s="158" t="s">
        <v>3269</v>
      </c>
      <c r="I990" s="159" t="s">
        <v>3276</v>
      </c>
    </row>
    <row r="991" spans="1:9" ht="22.5" customHeight="1" x14ac:dyDescent="0.4">
      <c r="A991" s="96" t="s">
        <v>2924</v>
      </c>
      <c r="B991" s="156" t="s">
        <v>3290</v>
      </c>
      <c r="C991" s="96" t="s">
        <v>448</v>
      </c>
      <c r="D991" s="94" t="s">
        <v>2019</v>
      </c>
      <c r="F991" s="158" t="s">
        <v>2926</v>
      </c>
      <c r="G991" s="158" t="s">
        <v>3292</v>
      </c>
      <c r="H991" s="158" t="s">
        <v>3269</v>
      </c>
      <c r="I991" s="159" t="s">
        <v>3321</v>
      </c>
    </row>
    <row r="992" spans="1:9" ht="22.5" customHeight="1" x14ac:dyDescent="0.4">
      <c r="A992" s="96" t="s">
        <v>2924</v>
      </c>
      <c r="B992" s="156" t="s">
        <v>3290</v>
      </c>
      <c r="C992" s="96" t="s">
        <v>448</v>
      </c>
      <c r="D992" s="94" t="s">
        <v>2051</v>
      </c>
      <c r="F992" s="158" t="s">
        <v>2926</v>
      </c>
      <c r="G992" s="158" t="s">
        <v>3292</v>
      </c>
      <c r="H992" s="158" t="s">
        <v>3269</v>
      </c>
      <c r="I992" s="159" t="s">
        <v>3236</v>
      </c>
    </row>
    <row r="993" spans="1:9" ht="22.5" customHeight="1" x14ac:dyDescent="0.4">
      <c r="A993" s="96" t="s">
        <v>2924</v>
      </c>
      <c r="B993" s="156" t="s">
        <v>3290</v>
      </c>
      <c r="C993" s="96" t="s">
        <v>448</v>
      </c>
      <c r="D993" s="94" t="s">
        <v>2074</v>
      </c>
      <c r="F993" s="158" t="s">
        <v>2926</v>
      </c>
      <c r="G993" s="158" t="s">
        <v>3292</v>
      </c>
      <c r="H993" s="158" t="s">
        <v>3269</v>
      </c>
      <c r="I993" s="159" t="s">
        <v>3289</v>
      </c>
    </row>
    <row r="994" spans="1:9" ht="22.5" customHeight="1" x14ac:dyDescent="0.4">
      <c r="A994" s="96" t="s">
        <v>2924</v>
      </c>
      <c r="B994" s="156" t="s">
        <v>3290</v>
      </c>
      <c r="C994" s="96" t="s">
        <v>3322</v>
      </c>
      <c r="D994" s="94" t="s">
        <v>885</v>
      </c>
      <c r="F994" s="158" t="s">
        <v>2926</v>
      </c>
      <c r="G994" s="158" t="s">
        <v>3292</v>
      </c>
      <c r="H994" s="158" t="s">
        <v>3323</v>
      </c>
      <c r="I994" s="159" t="s">
        <v>3324</v>
      </c>
    </row>
    <row r="995" spans="1:9" ht="22.5" customHeight="1" x14ac:dyDescent="0.4">
      <c r="A995" s="96" t="s">
        <v>2924</v>
      </c>
      <c r="B995" s="156" t="s">
        <v>3290</v>
      </c>
      <c r="C995" s="96" t="s">
        <v>3322</v>
      </c>
      <c r="D995" s="94" t="s">
        <v>1096</v>
      </c>
      <c r="F995" s="158" t="s">
        <v>2926</v>
      </c>
      <c r="G995" s="158" t="s">
        <v>3292</v>
      </c>
      <c r="H995" s="158" t="s">
        <v>3323</v>
      </c>
      <c r="I995" s="159" t="s">
        <v>3325</v>
      </c>
    </row>
    <row r="996" spans="1:9" ht="22.5" customHeight="1" x14ac:dyDescent="0.4">
      <c r="A996" s="96" t="s">
        <v>2924</v>
      </c>
      <c r="B996" s="156" t="s">
        <v>3290</v>
      </c>
      <c r="C996" s="96" t="s">
        <v>3322</v>
      </c>
      <c r="D996" s="94" t="s">
        <v>1285</v>
      </c>
      <c r="F996" s="158" t="s">
        <v>2926</v>
      </c>
      <c r="G996" s="158" t="s">
        <v>3292</v>
      </c>
      <c r="H996" s="158" t="s">
        <v>3323</v>
      </c>
      <c r="I996" s="159" t="s">
        <v>3326</v>
      </c>
    </row>
    <row r="997" spans="1:9" ht="22.5" customHeight="1" x14ac:dyDescent="0.4">
      <c r="A997" s="96" t="s">
        <v>2924</v>
      </c>
      <c r="B997" s="156" t="s">
        <v>3290</v>
      </c>
      <c r="C997" s="96" t="s">
        <v>3322</v>
      </c>
      <c r="D997" s="94" t="s">
        <v>1455</v>
      </c>
      <c r="F997" s="158" t="s">
        <v>2926</v>
      </c>
      <c r="G997" s="158" t="s">
        <v>3292</v>
      </c>
      <c r="H997" s="158" t="s">
        <v>3323</v>
      </c>
      <c r="I997" s="159" t="s">
        <v>3327</v>
      </c>
    </row>
    <row r="998" spans="1:9" ht="22.5" customHeight="1" x14ac:dyDescent="0.4">
      <c r="A998" s="96" t="s">
        <v>2924</v>
      </c>
      <c r="B998" s="156" t="s">
        <v>3290</v>
      </c>
      <c r="C998" s="96" t="s">
        <v>3322</v>
      </c>
      <c r="D998" s="94" t="s">
        <v>1600</v>
      </c>
      <c r="F998" s="158" t="s">
        <v>2926</v>
      </c>
      <c r="G998" s="158" t="s">
        <v>3292</v>
      </c>
      <c r="H998" s="158" t="s">
        <v>3323</v>
      </c>
      <c r="I998" s="159" t="s">
        <v>3328</v>
      </c>
    </row>
    <row r="999" spans="1:9" ht="22.5" customHeight="1" x14ac:dyDescent="0.4">
      <c r="A999" s="96" t="s">
        <v>2924</v>
      </c>
      <c r="B999" s="156" t="s">
        <v>3290</v>
      </c>
      <c r="C999" s="96" t="s">
        <v>235</v>
      </c>
      <c r="D999" s="94" t="s">
        <v>3329</v>
      </c>
      <c r="F999" s="158" t="s">
        <v>2926</v>
      </c>
      <c r="G999" s="158" t="s">
        <v>3292</v>
      </c>
      <c r="H999" s="158" t="s">
        <v>3330</v>
      </c>
      <c r="I999" s="159" t="s">
        <v>2731</v>
      </c>
    </row>
    <row r="1000" spans="1:9" ht="22.5" customHeight="1" x14ac:dyDescent="0.4">
      <c r="A1000" s="96" t="s">
        <v>2924</v>
      </c>
      <c r="B1000" s="156" t="s">
        <v>3290</v>
      </c>
      <c r="C1000" s="96" t="s">
        <v>235</v>
      </c>
      <c r="D1000" s="94" t="s">
        <v>1025</v>
      </c>
      <c r="F1000" s="158" t="s">
        <v>2926</v>
      </c>
      <c r="G1000" s="158" t="s">
        <v>3292</v>
      </c>
      <c r="H1000" s="158" t="s">
        <v>3330</v>
      </c>
      <c r="I1000" s="159" t="s">
        <v>2733</v>
      </c>
    </row>
    <row r="1001" spans="1:9" ht="22.5" customHeight="1" x14ac:dyDescent="0.4">
      <c r="A1001" s="96" t="s">
        <v>2924</v>
      </c>
      <c r="B1001" s="156" t="s">
        <v>3290</v>
      </c>
      <c r="C1001" s="96" t="s">
        <v>235</v>
      </c>
      <c r="D1001" s="94" t="s">
        <v>1286</v>
      </c>
      <c r="F1001" s="158" t="s">
        <v>2926</v>
      </c>
      <c r="G1001" s="158" t="s">
        <v>3292</v>
      </c>
      <c r="H1001" s="158" t="s">
        <v>3330</v>
      </c>
      <c r="I1001" s="159" t="s">
        <v>3331</v>
      </c>
    </row>
    <row r="1002" spans="1:9" ht="22.5" customHeight="1" x14ac:dyDescent="0.4">
      <c r="A1002" s="96" t="s">
        <v>2924</v>
      </c>
      <c r="B1002" s="156" t="s">
        <v>3290</v>
      </c>
      <c r="C1002" s="96" t="s">
        <v>235</v>
      </c>
      <c r="D1002" s="94" t="s">
        <v>819</v>
      </c>
      <c r="F1002" s="158" t="s">
        <v>2926</v>
      </c>
      <c r="G1002" s="158" t="s">
        <v>3292</v>
      </c>
      <c r="H1002" s="158" t="s">
        <v>3330</v>
      </c>
      <c r="I1002" s="159" t="s">
        <v>2790</v>
      </c>
    </row>
    <row r="1003" spans="1:9" ht="22.5" customHeight="1" x14ac:dyDescent="0.4">
      <c r="A1003" s="96" t="s">
        <v>2924</v>
      </c>
      <c r="B1003" s="156" t="s">
        <v>3290</v>
      </c>
      <c r="C1003" s="96" t="s">
        <v>235</v>
      </c>
      <c r="D1003" s="94" t="s">
        <v>1601</v>
      </c>
      <c r="F1003" s="158" t="s">
        <v>2926</v>
      </c>
      <c r="G1003" s="158" t="s">
        <v>3292</v>
      </c>
      <c r="H1003" s="158" t="s">
        <v>3330</v>
      </c>
      <c r="I1003" s="159" t="s">
        <v>3332</v>
      </c>
    </row>
    <row r="1004" spans="1:9" ht="22.5" customHeight="1" x14ac:dyDescent="0.4">
      <c r="A1004" s="96" t="s">
        <v>2924</v>
      </c>
      <c r="B1004" s="156" t="s">
        <v>3290</v>
      </c>
      <c r="C1004" s="96" t="s">
        <v>235</v>
      </c>
      <c r="D1004" s="94" t="s">
        <v>1725</v>
      </c>
      <c r="F1004" s="158" t="s">
        <v>2926</v>
      </c>
      <c r="G1004" s="158" t="s">
        <v>3292</v>
      </c>
      <c r="H1004" s="158" t="s">
        <v>3330</v>
      </c>
      <c r="I1004" s="159" t="s">
        <v>3333</v>
      </c>
    </row>
    <row r="1005" spans="1:9" ht="22.5" customHeight="1" x14ac:dyDescent="0.4">
      <c r="A1005" s="96" t="s">
        <v>2924</v>
      </c>
      <c r="B1005" s="156" t="s">
        <v>3290</v>
      </c>
      <c r="C1005" s="96" t="s">
        <v>235</v>
      </c>
      <c r="D1005" s="94" t="s">
        <v>1829</v>
      </c>
      <c r="F1005" s="158" t="s">
        <v>2926</v>
      </c>
      <c r="G1005" s="158" t="s">
        <v>3292</v>
      </c>
      <c r="H1005" s="158" t="s">
        <v>3330</v>
      </c>
      <c r="I1005" s="159" t="s">
        <v>3334</v>
      </c>
    </row>
    <row r="1006" spans="1:9" ht="22.5" customHeight="1" x14ac:dyDescent="0.4">
      <c r="A1006" s="96" t="s">
        <v>2924</v>
      </c>
      <c r="B1006" s="156" t="s">
        <v>3290</v>
      </c>
      <c r="C1006" s="96" t="s">
        <v>235</v>
      </c>
      <c r="D1006" s="94" t="s">
        <v>1914</v>
      </c>
      <c r="F1006" s="158" t="s">
        <v>2926</v>
      </c>
      <c r="G1006" s="158" t="s">
        <v>3292</v>
      </c>
      <c r="H1006" s="158" t="s">
        <v>3330</v>
      </c>
      <c r="I1006" s="159" t="s">
        <v>3335</v>
      </c>
    </row>
    <row r="1007" spans="1:9" ht="22.5" customHeight="1" x14ac:dyDescent="0.4">
      <c r="A1007" s="96" t="s">
        <v>2924</v>
      </c>
      <c r="B1007" s="156" t="s">
        <v>3290</v>
      </c>
      <c r="C1007" s="96" t="s">
        <v>235</v>
      </c>
      <c r="D1007" s="94" t="s">
        <v>3314</v>
      </c>
      <c r="F1007" s="158" t="s">
        <v>2926</v>
      </c>
      <c r="G1007" s="158" t="s">
        <v>3292</v>
      </c>
      <c r="H1007" s="158" t="s">
        <v>3330</v>
      </c>
      <c r="I1007" s="159" t="s">
        <v>3315</v>
      </c>
    </row>
    <row r="1008" spans="1:9" ht="22.5" customHeight="1" x14ac:dyDescent="0.4">
      <c r="A1008" s="96" t="s">
        <v>2924</v>
      </c>
      <c r="B1008" s="156" t="s">
        <v>3290</v>
      </c>
      <c r="C1008" s="96" t="s">
        <v>235</v>
      </c>
      <c r="D1008" s="94" t="s">
        <v>2020</v>
      </c>
      <c r="F1008" s="158" t="s">
        <v>2926</v>
      </c>
      <c r="G1008" s="158" t="s">
        <v>3292</v>
      </c>
      <c r="H1008" s="158" t="s">
        <v>3330</v>
      </c>
      <c r="I1008" s="159" t="s">
        <v>3336</v>
      </c>
    </row>
    <row r="1009" spans="1:9" ht="22.5" customHeight="1" x14ac:dyDescent="0.4">
      <c r="A1009" s="96" t="s">
        <v>2924</v>
      </c>
      <c r="B1009" s="156" t="s">
        <v>3290</v>
      </c>
      <c r="C1009" s="96" t="s">
        <v>235</v>
      </c>
      <c r="D1009" s="94" t="s">
        <v>3337</v>
      </c>
      <c r="F1009" s="158" t="s">
        <v>2926</v>
      </c>
      <c r="G1009" s="158" t="s">
        <v>3292</v>
      </c>
      <c r="H1009" s="158" t="s">
        <v>3330</v>
      </c>
      <c r="I1009" s="159" t="s">
        <v>3225</v>
      </c>
    </row>
    <row r="1010" spans="1:9" ht="22.5" customHeight="1" x14ac:dyDescent="0.4">
      <c r="A1010" s="96" t="s">
        <v>2924</v>
      </c>
      <c r="B1010" s="156" t="s">
        <v>3290</v>
      </c>
      <c r="C1010" s="96" t="s">
        <v>235</v>
      </c>
      <c r="D1010" s="94" t="s">
        <v>1719</v>
      </c>
      <c r="F1010" s="158" t="s">
        <v>2926</v>
      </c>
      <c r="G1010" s="158" t="s">
        <v>3292</v>
      </c>
      <c r="H1010" s="158" t="s">
        <v>3330</v>
      </c>
      <c r="I1010" s="159" t="s">
        <v>3219</v>
      </c>
    </row>
    <row r="1011" spans="1:9" ht="22.5" customHeight="1" x14ac:dyDescent="0.4">
      <c r="A1011" s="96" t="s">
        <v>2924</v>
      </c>
      <c r="B1011" s="156" t="s">
        <v>3290</v>
      </c>
      <c r="C1011" s="96" t="s">
        <v>235</v>
      </c>
      <c r="D1011" s="94" t="s">
        <v>2094</v>
      </c>
      <c r="F1011" s="158" t="s">
        <v>2926</v>
      </c>
      <c r="G1011" s="158" t="s">
        <v>3292</v>
      </c>
      <c r="H1011" s="158" t="s">
        <v>3330</v>
      </c>
      <c r="I1011" s="159" t="s">
        <v>3338</v>
      </c>
    </row>
    <row r="1012" spans="1:9" ht="22.5" customHeight="1" x14ac:dyDescent="0.4">
      <c r="A1012" s="96" t="s">
        <v>2924</v>
      </c>
      <c r="B1012" s="156" t="s">
        <v>3290</v>
      </c>
      <c r="C1012" s="96" t="s">
        <v>235</v>
      </c>
      <c r="D1012" s="94" t="s">
        <v>2111</v>
      </c>
      <c r="F1012" s="158" t="s">
        <v>2926</v>
      </c>
      <c r="G1012" s="158" t="s">
        <v>3292</v>
      </c>
      <c r="H1012" s="158" t="s">
        <v>3330</v>
      </c>
      <c r="I1012" s="159" t="s">
        <v>3339</v>
      </c>
    </row>
    <row r="1013" spans="1:9" ht="22.5" customHeight="1" x14ac:dyDescent="0.4">
      <c r="A1013" s="96" t="s">
        <v>2924</v>
      </c>
      <c r="B1013" s="156" t="s">
        <v>3290</v>
      </c>
      <c r="C1013" s="96" t="s">
        <v>235</v>
      </c>
      <c r="D1013" s="94" t="s">
        <v>1094</v>
      </c>
      <c r="F1013" s="158" t="s">
        <v>2926</v>
      </c>
      <c r="G1013" s="158" t="s">
        <v>3292</v>
      </c>
      <c r="H1013" s="158" t="s">
        <v>3330</v>
      </c>
      <c r="I1013" s="159" t="s">
        <v>3298</v>
      </c>
    </row>
    <row r="1014" spans="1:9" ht="22.5" customHeight="1" x14ac:dyDescent="0.4">
      <c r="A1014" s="96" t="s">
        <v>2924</v>
      </c>
      <c r="B1014" s="156" t="s">
        <v>3290</v>
      </c>
      <c r="C1014" s="96" t="s">
        <v>3340</v>
      </c>
      <c r="D1014" s="94" t="s">
        <v>887</v>
      </c>
      <c r="F1014" s="158" t="s">
        <v>2926</v>
      </c>
      <c r="G1014" s="158" t="s">
        <v>3292</v>
      </c>
      <c r="H1014" s="158" t="s">
        <v>3341</v>
      </c>
      <c r="I1014" s="159" t="s">
        <v>3342</v>
      </c>
    </row>
    <row r="1015" spans="1:9" ht="22.5" customHeight="1" x14ac:dyDescent="0.4">
      <c r="A1015" s="96" t="s">
        <v>2924</v>
      </c>
      <c r="B1015" s="156" t="s">
        <v>3290</v>
      </c>
      <c r="C1015" s="96" t="s">
        <v>3340</v>
      </c>
      <c r="D1015" s="94" t="s">
        <v>1097</v>
      </c>
      <c r="F1015" s="158" t="s">
        <v>2926</v>
      </c>
      <c r="G1015" s="158" t="s">
        <v>3292</v>
      </c>
      <c r="H1015" s="158" t="s">
        <v>3341</v>
      </c>
      <c r="I1015" s="159" t="s">
        <v>3343</v>
      </c>
    </row>
    <row r="1016" spans="1:9" ht="22.5" customHeight="1" x14ac:dyDescent="0.4">
      <c r="A1016" s="96" t="s">
        <v>2924</v>
      </c>
      <c r="B1016" s="156" t="s">
        <v>3290</v>
      </c>
      <c r="C1016" s="96" t="s">
        <v>3340</v>
      </c>
      <c r="D1016" s="94" t="s">
        <v>1287</v>
      </c>
      <c r="F1016" s="158" t="s">
        <v>2926</v>
      </c>
      <c r="G1016" s="158" t="s">
        <v>3292</v>
      </c>
      <c r="H1016" s="158" t="s">
        <v>3341</v>
      </c>
      <c r="I1016" s="159" t="s">
        <v>3344</v>
      </c>
    </row>
    <row r="1017" spans="1:9" ht="22.5" customHeight="1" x14ac:dyDescent="0.4">
      <c r="A1017" s="96" t="s">
        <v>2924</v>
      </c>
      <c r="B1017" s="156" t="s">
        <v>3290</v>
      </c>
      <c r="C1017" s="96" t="s">
        <v>3340</v>
      </c>
      <c r="D1017" s="94" t="s">
        <v>3345</v>
      </c>
      <c r="F1017" s="158" t="s">
        <v>2926</v>
      </c>
      <c r="G1017" s="158" t="s">
        <v>3292</v>
      </c>
      <c r="H1017" s="158" t="s">
        <v>3341</v>
      </c>
      <c r="I1017" s="159" t="s">
        <v>3346</v>
      </c>
    </row>
    <row r="1018" spans="1:9" ht="22.5" customHeight="1" x14ac:dyDescent="0.4">
      <c r="A1018" s="96" t="s">
        <v>2924</v>
      </c>
      <c r="B1018" s="156" t="s">
        <v>3290</v>
      </c>
      <c r="C1018" s="96" t="s">
        <v>3340</v>
      </c>
      <c r="D1018" s="94" t="s">
        <v>1602</v>
      </c>
      <c r="F1018" s="158" t="s">
        <v>2926</v>
      </c>
      <c r="G1018" s="158" t="s">
        <v>3292</v>
      </c>
      <c r="H1018" s="158" t="s">
        <v>3341</v>
      </c>
      <c r="I1018" s="159" t="s">
        <v>3347</v>
      </c>
    </row>
    <row r="1019" spans="1:9" ht="22.5" customHeight="1" x14ac:dyDescent="0.4">
      <c r="A1019" s="96" t="s">
        <v>2924</v>
      </c>
      <c r="B1019" s="156" t="s">
        <v>3290</v>
      </c>
      <c r="C1019" s="96" t="s">
        <v>3340</v>
      </c>
      <c r="D1019" s="94" t="s">
        <v>1726</v>
      </c>
      <c r="F1019" s="158" t="s">
        <v>2926</v>
      </c>
      <c r="G1019" s="158" t="s">
        <v>3292</v>
      </c>
      <c r="H1019" s="158" t="s">
        <v>3341</v>
      </c>
      <c r="I1019" s="159" t="s">
        <v>3348</v>
      </c>
    </row>
    <row r="1020" spans="1:9" ht="22.5" customHeight="1" x14ac:dyDescent="0.4">
      <c r="A1020" s="96" t="s">
        <v>2924</v>
      </c>
      <c r="B1020" s="156" t="s">
        <v>3290</v>
      </c>
      <c r="C1020" s="96" t="s">
        <v>3340</v>
      </c>
      <c r="D1020" s="94" t="s">
        <v>3349</v>
      </c>
      <c r="F1020" s="158" t="s">
        <v>2926</v>
      </c>
      <c r="G1020" s="158" t="s">
        <v>3292</v>
      </c>
      <c r="H1020" s="158" t="s">
        <v>3341</v>
      </c>
      <c r="I1020" s="159" t="s">
        <v>3350</v>
      </c>
    </row>
    <row r="1021" spans="1:9" ht="22.5" customHeight="1" x14ac:dyDescent="0.4">
      <c r="A1021" s="96" t="s">
        <v>2924</v>
      </c>
      <c r="B1021" s="156" t="s">
        <v>3290</v>
      </c>
      <c r="C1021" s="96" t="s">
        <v>3340</v>
      </c>
      <c r="D1021" s="94" t="s">
        <v>3351</v>
      </c>
      <c r="F1021" s="158" t="s">
        <v>2926</v>
      </c>
      <c r="G1021" s="158" t="s">
        <v>3292</v>
      </c>
      <c r="H1021" s="158" t="s">
        <v>3341</v>
      </c>
      <c r="I1021" s="159" t="s">
        <v>3352</v>
      </c>
    </row>
    <row r="1022" spans="1:9" ht="22.5" customHeight="1" x14ac:dyDescent="0.4">
      <c r="A1022" s="96" t="s">
        <v>2924</v>
      </c>
      <c r="B1022" s="156" t="s">
        <v>3290</v>
      </c>
      <c r="C1022" s="96" t="s">
        <v>3340</v>
      </c>
      <c r="D1022" s="94" t="s">
        <v>1973</v>
      </c>
      <c r="F1022" s="158" t="s">
        <v>2926</v>
      </c>
      <c r="G1022" s="158" t="s">
        <v>3292</v>
      </c>
      <c r="H1022" s="158" t="s">
        <v>3341</v>
      </c>
      <c r="I1022" s="159" t="s">
        <v>3353</v>
      </c>
    </row>
    <row r="1023" spans="1:9" ht="22.5" customHeight="1" x14ac:dyDescent="0.4">
      <c r="A1023" s="96" t="s">
        <v>2924</v>
      </c>
      <c r="B1023" s="156" t="s">
        <v>3290</v>
      </c>
      <c r="C1023" s="96" t="s">
        <v>3340</v>
      </c>
      <c r="D1023" s="94" t="s">
        <v>2021</v>
      </c>
      <c r="F1023" s="158" t="s">
        <v>2926</v>
      </c>
      <c r="G1023" s="158" t="s">
        <v>3292</v>
      </c>
      <c r="H1023" s="158" t="s">
        <v>3341</v>
      </c>
      <c r="I1023" s="159" t="s">
        <v>3354</v>
      </c>
    </row>
    <row r="1024" spans="1:9" ht="22.5" customHeight="1" x14ac:dyDescent="0.4">
      <c r="A1024" s="96" t="s">
        <v>2924</v>
      </c>
      <c r="B1024" s="156" t="s">
        <v>3290</v>
      </c>
      <c r="C1024" s="96" t="s">
        <v>3340</v>
      </c>
      <c r="D1024" s="94" t="s">
        <v>2053</v>
      </c>
      <c r="F1024" s="158" t="s">
        <v>2926</v>
      </c>
      <c r="G1024" s="158" t="s">
        <v>3292</v>
      </c>
      <c r="H1024" s="158" t="s">
        <v>3341</v>
      </c>
      <c r="I1024" s="159" t="s">
        <v>3355</v>
      </c>
    </row>
    <row r="1025" spans="1:9" ht="22.5" customHeight="1" x14ac:dyDescent="0.4">
      <c r="A1025" s="96" t="s">
        <v>2924</v>
      </c>
      <c r="B1025" s="156" t="s">
        <v>3290</v>
      </c>
      <c r="C1025" s="96" t="s">
        <v>3340</v>
      </c>
      <c r="D1025" s="94" t="s">
        <v>2075</v>
      </c>
      <c r="F1025" s="158" t="s">
        <v>2926</v>
      </c>
      <c r="G1025" s="158" t="s">
        <v>3292</v>
      </c>
      <c r="H1025" s="158" t="s">
        <v>3341</v>
      </c>
      <c r="I1025" s="159" t="s">
        <v>3356</v>
      </c>
    </row>
    <row r="1026" spans="1:9" ht="22.5" customHeight="1" x14ac:dyDescent="0.4">
      <c r="A1026" s="96" t="s">
        <v>2924</v>
      </c>
      <c r="B1026" s="156" t="s">
        <v>3290</v>
      </c>
      <c r="C1026" s="96" t="s">
        <v>3340</v>
      </c>
      <c r="D1026" s="94" t="s">
        <v>2095</v>
      </c>
      <c r="F1026" s="158" t="s">
        <v>2926</v>
      </c>
      <c r="G1026" s="158" t="s">
        <v>3292</v>
      </c>
      <c r="H1026" s="158" t="s">
        <v>3341</v>
      </c>
      <c r="I1026" s="159" t="s">
        <v>3357</v>
      </c>
    </row>
    <row r="1027" spans="1:9" ht="22.5" customHeight="1" x14ac:dyDescent="0.4">
      <c r="A1027" s="96" t="s">
        <v>2924</v>
      </c>
      <c r="B1027" s="156" t="s">
        <v>3290</v>
      </c>
      <c r="C1027" s="96" t="s">
        <v>490</v>
      </c>
      <c r="D1027" s="94" t="s">
        <v>816</v>
      </c>
      <c r="F1027" s="158" t="s">
        <v>2926</v>
      </c>
      <c r="G1027" s="158" t="s">
        <v>3292</v>
      </c>
      <c r="H1027" s="158" t="s">
        <v>2757</v>
      </c>
      <c r="I1027" s="159" t="s">
        <v>2758</v>
      </c>
    </row>
    <row r="1028" spans="1:9" ht="22.5" customHeight="1" x14ac:dyDescent="0.4">
      <c r="A1028" s="96" t="s">
        <v>2924</v>
      </c>
      <c r="B1028" s="156" t="s">
        <v>3290</v>
      </c>
      <c r="C1028" s="96" t="s">
        <v>490</v>
      </c>
      <c r="D1028" s="94" t="s">
        <v>1028</v>
      </c>
      <c r="F1028" s="158" t="s">
        <v>2926</v>
      </c>
      <c r="G1028" s="158" t="s">
        <v>3292</v>
      </c>
      <c r="H1028" s="158" t="s">
        <v>2757</v>
      </c>
      <c r="I1028" s="159" t="s">
        <v>2759</v>
      </c>
    </row>
    <row r="1029" spans="1:9" ht="22.5" customHeight="1" x14ac:dyDescent="0.4">
      <c r="A1029" s="96" t="s">
        <v>2924</v>
      </c>
      <c r="B1029" s="156" t="s">
        <v>3290</v>
      </c>
      <c r="C1029" s="96" t="s">
        <v>490</v>
      </c>
      <c r="D1029" s="94" t="s">
        <v>1224</v>
      </c>
      <c r="F1029" s="158" t="s">
        <v>2926</v>
      </c>
      <c r="G1029" s="158" t="s">
        <v>3292</v>
      </c>
      <c r="H1029" s="158" t="s">
        <v>2757</v>
      </c>
      <c r="I1029" s="159" t="s">
        <v>2760</v>
      </c>
    </row>
    <row r="1030" spans="1:9" ht="22.5" customHeight="1" x14ac:dyDescent="0.4">
      <c r="A1030" s="96" t="s">
        <v>2924</v>
      </c>
      <c r="B1030" s="156" t="s">
        <v>3290</v>
      </c>
      <c r="C1030" s="96" t="s">
        <v>490</v>
      </c>
      <c r="D1030" s="94" t="s">
        <v>1400</v>
      </c>
      <c r="F1030" s="158" t="s">
        <v>2926</v>
      </c>
      <c r="G1030" s="158" t="s">
        <v>3292</v>
      </c>
      <c r="H1030" s="158" t="s">
        <v>2757</v>
      </c>
      <c r="I1030" s="159" t="s">
        <v>2761</v>
      </c>
    </row>
    <row r="1031" spans="1:9" ht="22.5" customHeight="1" x14ac:dyDescent="0.4">
      <c r="A1031" s="96" t="s">
        <v>2924</v>
      </c>
      <c r="B1031" s="156" t="s">
        <v>3290</v>
      </c>
      <c r="C1031" s="96" t="s">
        <v>490</v>
      </c>
      <c r="D1031" s="94" t="s">
        <v>1556</v>
      </c>
      <c r="F1031" s="158" t="s">
        <v>2926</v>
      </c>
      <c r="G1031" s="158" t="s">
        <v>3292</v>
      </c>
      <c r="H1031" s="158" t="s">
        <v>2757</v>
      </c>
      <c r="I1031" s="159" t="s">
        <v>3358</v>
      </c>
    </row>
    <row r="1032" spans="1:9" ht="22.5" customHeight="1" x14ac:dyDescent="0.4">
      <c r="A1032" s="96" t="s">
        <v>2924</v>
      </c>
      <c r="B1032" s="156" t="s">
        <v>3290</v>
      </c>
      <c r="C1032" s="96" t="s">
        <v>490</v>
      </c>
      <c r="D1032" s="94" t="s">
        <v>1689</v>
      </c>
      <c r="F1032" s="158" t="s">
        <v>2926</v>
      </c>
      <c r="G1032" s="158" t="s">
        <v>3292</v>
      </c>
      <c r="H1032" s="158" t="s">
        <v>2757</v>
      </c>
      <c r="I1032" s="159" t="s">
        <v>2763</v>
      </c>
    </row>
    <row r="1033" spans="1:9" ht="22.5" customHeight="1" x14ac:dyDescent="0.4">
      <c r="A1033" s="96" t="s">
        <v>2924</v>
      </c>
      <c r="B1033" s="156" t="s">
        <v>3290</v>
      </c>
      <c r="C1033" s="96" t="s">
        <v>490</v>
      </c>
      <c r="D1033" s="94" t="s">
        <v>1797</v>
      </c>
      <c r="F1033" s="158" t="s">
        <v>2926</v>
      </c>
      <c r="G1033" s="158" t="s">
        <v>3292</v>
      </c>
      <c r="H1033" s="158" t="s">
        <v>2757</v>
      </c>
      <c r="I1033" s="159" t="s">
        <v>2764</v>
      </c>
    </row>
    <row r="1034" spans="1:9" ht="22.5" customHeight="1" x14ac:dyDescent="0.4">
      <c r="A1034" s="96" t="s">
        <v>2924</v>
      </c>
      <c r="B1034" s="156" t="s">
        <v>3290</v>
      </c>
      <c r="C1034" s="96" t="s">
        <v>490</v>
      </c>
      <c r="D1034" s="94" t="s">
        <v>1890</v>
      </c>
      <c r="F1034" s="158" t="s">
        <v>2926</v>
      </c>
      <c r="G1034" s="158" t="s">
        <v>3292</v>
      </c>
      <c r="H1034" s="158" t="s">
        <v>2757</v>
      </c>
      <c r="I1034" s="159" t="s">
        <v>2765</v>
      </c>
    </row>
    <row r="1035" spans="1:9" ht="22.5" customHeight="1" x14ac:dyDescent="0.4">
      <c r="A1035" s="96" t="s">
        <v>2924</v>
      </c>
      <c r="B1035" s="156" t="s">
        <v>3290</v>
      </c>
      <c r="C1035" s="96" t="s">
        <v>490</v>
      </c>
      <c r="D1035" s="94" t="s">
        <v>1956</v>
      </c>
      <c r="F1035" s="158" t="s">
        <v>2926</v>
      </c>
      <c r="G1035" s="158" t="s">
        <v>3292</v>
      </c>
      <c r="H1035" s="158" t="s">
        <v>2757</v>
      </c>
      <c r="I1035" s="159" t="s">
        <v>3359</v>
      </c>
    </row>
    <row r="1036" spans="1:9" ht="22.5" customHeight="1" x14ac:dyDescent="0.4">
      <c r="A1036" s="96" t="s">
        <v>2924</v>
      </c>
      <c r="B1036" s="156" t="s">
        <v>3290</v>
      </c>
      <c r="C1036" s="96" t="s">
        <v>490</v>
      </c>
      <c r="D1036" s="94" t="s">
        <v>2005</v>
      </c>
      <c r="F1036" s="158" t="s">
        <v>2926</v>
      </c>
      <c r="G1036" s="158" t="s">
        <v>3292</v>
      </c>
      <c r="H1036" s="158" t="s">
        <v>2757</v>
      </c>
      <c r="I1036" s="159" t="s">
        <v>3360</v>
      </c>
    </row>
    <row r="1037" spans="1:9" ht="22.5" customHeight="1" x14ac:dyDescent="0.4">
      <c r="A1037" s="96" t="s">
        <v>2924</v>
      </c>
      <c r="B1037" s="156" t="s">
        <v>3290</v>
      </c>
      <c r="C1037" s="96" t="s">
        <v>490</v>
      </c>
      <c r="D1037" s="94" t="s">
        <v>2040</v>
      </c>
      <c r="F1037" s="158" t="s">
        <v>2926</v>
      </c>
      <c r="G1037" s="158" t="s">
        <v>3292</v>
      </c>
      <c r="H1037" s="158" t="s">
        <v>2757</v>
      </c>
      <c r="I1037" s="159" t="s">
        <v>2768</v>
      </c>
    </row>
    <row r="1038" spans="1:9" ht="22.5" customHeight="1" x14ac:dyDescent="0.4">
      <c r="A1038" s="96" t="s">
        <v>2924</v>
      </c>
      <c r="B1038" s="156" t="s">
        <v>3290</v>
      </c>
      <c r="C1038" s="96" t="s">
        <v>3361</v>
      </c>
      <c r="D1038" s="94" t="s">
        <v>3362</v>
      </c>
      <c r="F1038" s="158" t="s">
        <v>2926</v>
      </c>
      <c r="G1038" s="158" t="s">
        <v>3292</v>
      </c>
      <c r="H1038" s="158" t="s">
        <v>3363</v>
      </c>
      <c r="I1038" s="159" t="s">
        <v>3364</v>
      </c>
    </row>
    <row r="1039" spans="1:9" ht="22.5" customHeight="1" x14ac:dyDescent="0.4">
      <c r="A1039" s="96" t="s">
        <v>2924</v>
      </c>
      <c r="B1039" s="156" t="s">
        <v>3290</v>
      </c>
      <c r="C1039" s="96" t="s">
        <v>3361</v>
      </c>
      <c r="D1039" s="94" t="s">
        <v>3365</v>
      </c>
      <c r="F1039" s="158" t="s">
        <v>2926</v>
      </c>
      <c r="G1039" s="158" t="s">
        <v>3292</v>
      </c>
      <c r="H1039" s="158" t="s">
        <v>3363</v>
      </c>
      <c r="I1039" s="159" t="s">
        <v>3366</v>
      </c>
    </row>
    <row r="1040" spans="1:9" ht="22.5" customHeight="1" x14ac:dyDescent="0.4">
      <c r="A1040" s="96" t="s">
        <v>2924</v>
      </c>
      <c r="B1040" s="156" t="s">
        <v>3290</v>
      </c>
      <c r="C1040" s="96" t="s">
        <v>3361</v>
      </c>
      <c r="D1040" s="94" t="s">
        <v>1288</v>
      </c>
      <c r="F1040" s="158" t="s">
        <v>2926</v>
      </c>
      <c r="G1040" s="158" t="s">
        <v>3292</v>
      </c>
      <c r="H1040" s="158" t="s">
        <v>3363</v>
      </c>
      <c r="I1040" s="159" t="s">
        <v>3367</v>
      </c>
    </row>
    <row r="1041" spans="1:9" ht="22.5" customHeight="1" x14ac:dyDescent="0.4">
      <c r="A1041" s="96" t="s">
        <v>2924</v>
      </c>
      <c r="B1041" s="156" t="s">
        <v>3290</v>
      </c>
      <c r="C1041" s="96" t="s">
        <v>3361</v>
      </c>
      <c r="D1041" s="94" t="s">
        <v>1457</v>
      </c>
      <c r="F1041" s="158" t="s">
        <v>2926</v>
      </c>
      <c r="G1041" s="158" t="s">
        <v>3292</v>
      </c>
      <c r="H1041" s="158" t="s">
        <v>3363</v>
      </c>
      <c r="I1041" s="159" t="s">
        <v>3189</v>
      </c>
    </row>
    <row r="1042" spans="1:9" ht="22.5" customHeight="1" x14ac:dyDescent="0.4">
      <c r="A1042" s="96" t="s">
        <v>2924</v>
      </c>
      <c r="B1042" s="156" t="s">
        <v>3290</v>
      </c>
      <c r="C1042" s="96" t="s">
        <v>3361</v>
      </c>
      <c r="D1042" s="94" t="s">
        <v>1603</v>
      </c>
      <c r="F1042" s="158" t="s">
        <v>2926</v>
      </c>
      <c r="G1042" s="158" t="s">
        <v>3292</v>
      </c>
      <c r="H1042" s="158" t="s">
        <v>3363</v>
      </c>
      <c r="I1042" s="159" t="s">
        <v>3368</v>
      </c>
    </row>
    <row r="1043" spans="1:9" ht="22.5" customHeight="1" x14ac:dyDescent="0.4">
      <c r="A1043" s="96" t="s">
        <v>2924</v>
      </c>
      <c r="B1043" s="156" t="s">
        <v>3290</v>
      </c>
      <c r="C1043" s="96" t="s">
        <v>3361</v>
      </c>
      <c r="D1043" s="94" t="s">
        <v>1727</v>
      </c>
      <c r="F1043" s="158" t="s">
        <v>2926</v>
      </c>
      <c r="G1043" s="158" t="s">
        <v>3292</v>
      </c>
      <c r="H1043" s="158" t="s">
        <v>3363</v>
      </c>
      <c r="I1043" s="159" t="s">
        <v>3369</v>
      </c>
    </row>
    <row r="1044" spans="1:9" ht="22.5" customHeight="1" x14ac:dyDescent="0.4">
      <c r="A1044" s="96" t="s">
        <v>2924</v>
      </c>
      <c r="B1044" s="156" t="s">
        <v>3290</v>
      </c>
      <c r="C1044" s="96" t="s">
        <v>3361</v>
      </c>
      <c r="D1044" s="94" t="s">
        <v>1831</v>
      </c>
      <c r="F1044" s="158" t="s">
        <v>2926</v>
      </c>
      <c r="G1044" s="158" t="s">
        <v>3292</v>
      </c>
      <c r="H1044" s="158" t="s">
        <v>3363</v>
      </c>
      <c r="I1044" s="159" t="s">
        <v>3370</v>
      </c>
    </row>
    <row r="1045" spans="1:9" ht="22.5" customHeight="1" x14ac:dyDescent="0.4">
      <c r="A1045" s="96" t="s">
        <v>2924</v>
      </c>
      <c r="B1045" s="156" t="s">
        <v>3290</v>
      </c>
      <c r="C1045" s="96" t="s">
        <v>3361</v>
      </c>
      <c r="D1045" s="94" t="s">
        <v>1916</v>
      </c>
      <c r="F1045" s="158" t="s">
        <v>2926</v>
      </c>
      <c r="G1045" s="158" t="s">
        <v>3292</v>
      </c>
      <c r="H1045" s="158" t="s">
        <v>3363</v>
      </c>
      <c r="I1045" s="159" t="s">
        <v>3371</v>
      </c>
    </row>
    <row r="1046" spans="1:9" ht="22.5" customHeight="1" x14ac:dyDescent="0.4">
      <c r="A1046" s="96" t="s">
        <v>2924</v>
      </c>
      <c r="B1046" s="156" t="s">
        <v>3290</v>
      </c>
      <c r="C1046" s="96" t="s">
        <v>3361</v>
      </c>
      <c r="D1046" s="94" t="s">
        <v>1452</v>
      </c>
      <c r="F1046" s="158" t="s">
        <v>2926</v>
      </c>
      <c r="G1046" s="158" t="s">
        <v>3292</v>
      </c>
      <c r="H1046" s="158" t="s">
        <v>3363</v>
      </c>
      <c r="I1046" s="159" t="s">
        <v>3297</v>
      </c>
    </row>
    <row r="1047" spans="1:9" ht="22.5" customHeight="1" x14ac:dyDescent="0.4">
      <c r="A1047" s="96" t="s">
        <v>2924</v>
      </c>
      <c r="B1047" s="156" t="s">
        <v>3290</v>
      </c>
      <c r="C1047" s="96" t="s">
        <v>3361</v>
      </c>
      <c r="D1047" s="94" t="s">
        <v>1282</v>
      </c>
      <c r="F1047" s="158" t="s">
        <v>2926</v>
      </c>
      <c r="G1047" s="158" t="s">
        <v>3292</v>
      </c>
      <c r="H1047" s="158" t="s">
        <v>3363</v>
      </c>
      <c r="I1047" s="159" t="s">
        <v>3296</v>
      </c>
    </row>
    <row r="1048" spans="1:9" ht="22.5" customHeight="1" x14ac:dyDescent="0.4">
      <c r="A1048" s="96" t="s">
        <v>2924</v>
      </c>
      <c r="B1048" s="156" t="s">
        <v>3290</v>
      </c>
      <c r="C1048" s="96" t="s">
        <v>3361</v>
      </c>
      <c r="D1048" s="94" t="s">
        <v>2054</v>
      </c>
      <c r="F1048" s="158" t="s">
        <v>2926</v>
      </c>
      <c r="G1048" s="158" t="s">
        <v>3292</v>
      </c>
      <c r="H1048" s="158" t="s">
        <v>3363</v>
      </c>
      <c r="I1048" s="159" t="s">
        <v>3372</v>
      </c>
    </row>
    <row r="1049" spans="1:9" ht="22.5" customHeight="1" x14ac:dyDescent="0.4">
      <c r="A1049" s="96" t="s">
        <v>2924</v>
      </c>
      <c r="B1049" s="156" t="s">
        <v>3290</v>
      </c>
      <c r="C1049" s="96" t="s">
        <v>3361</v>
      </c>
      <c r="D1049" s="94" t="s">
        <v>2076</v>
      </c>
      <c r="F1049" s="158" t="s">
        <v>2926</v>
      </c>
      <c r="G1049" s="158" t="s">
        <v>3292</v>
      </c>
      <c r="H1049" s="158" t="s">
        <v>3363</v>
      </c>
      <c r="I1049" s="159" t="s">
        <v>3373</v>
      </c>
    </row>
    <row r="1050" spans="1:9" ht="22.5" customHeight="1" x14ac:dyDescent="0.4">
      <c r="A1050" s="96" t="s">
        <v>2924</v>
      </c>
      <c r="B1050" s="156" t="s">
        <v>3290</v>
      </c>
      <c r="C1050" s="96" t="s">
        <v>3361</v>
      </c>
      <c r="D1050" s="94" t="s">
        <v>3374</v>
      </c>
      <c r="F1050" s="158" t="s">
        <v>2926</v>
      </c>
      <c r="G1050" s="158" t="s">
        <v>3292</v>
      </c>
      <c r="H1050" s="158" t="s">
        <v>3363</v>
      </c>
      <c r="I1050" s="159" t="s">
        <v>3375</v>
      </c>
    </row>
    <row r="1051" spans="1:9" ht="22.5" customHeight="1" x14ac:dyDescent="0.4">
      <c r="A1051" s="96" t="s">
        <v>2924</v>
      </c>
      <c r="B1051" s="156" t="s">
        <v>3290</v>
      </c>
      <c r="C1051" s="96" t="s">
        <v>3361</v>
      </c>
      <c r="D1051" s="94" t="s">
        <v>2112</v>
      </c>
      <c r="F1051" s="158" t="s">
        <v>2926</v>
      </c>
      <c r="G1051" s="158" t="s">
        <v>3292</v>
      </c>
      <c r="H1051" s="158" t="s">
        <v>3363</v>
      </c>
      <c r="I1051" s="159" t="s">
        <v>3376</v>
      </c>
    </row>
    <row r="1052" spans="1:9" ht="22.5" customHeight="1" x14ac:dyDescent="0.4">
      <c r="A1052" s="96" t="s">
        <v>2924</v>
      </c>
      <c r="B1052" s="156" t="s">
        <v>3290</v>
      </c>
      <c r="C1052" s="96" t="s">
        <v>3361</v>
      </c>
      <c r="D1052" s="94" t="s">
        <v>2126</v>
      </c>
      <c r="F1052" s="158" t="s">
        <v>2926</v>
      </c>
      <c r="G1052" s="158" t="s">
        <v>3292</v>
      </c>
      <c r="H1052" s="158" t="s">
        <v>3363</v>
      </c>
      <c r="I1052" s="159" t="s">
        <v>3377</v>
      </c>
    </row>
    <row r="1053" spans="1:9" ht="22.5" customHeight="1" x14ac:dyDescent="0.4">
      <c r="A1053" s="96" t="s">
        <v>2924</v>
      </c>
      <c r="B1053" s="156" t="s">
        <v>3290</v>
      </c>
      <c r="C1053" s="96" t="s">
        <v>3361</v>
      </c>
      <c r="D1053" s="94" t="s">
        <v>3378</v>
      </c>
      <c r="F1053" s="158" t="s">
        <v>2926</v>
      </c>
      <c r="G1053" s="158" t="s">
        <v>3292</v>
      </c>
      <c r="H1053" s="158" t="s">
        <v>3363</v>
      </c>
      <c r="I1053" s="159" t="s">
        <v>3379</v>
      </c>
    </row>
    <row r="1054" spans="1:9" ht="22.5" customHeight="1" x14ac:dyDescent="0.4">
      <c r="A1054" s="96" t="s">
        <v>2924</v>
      </c>
      <c r="B1054" s="156" t="s">
        <v>3290</v>
      </c>
      <c r="C1054" s="96" t="s">
        <v>3361</v>
      </c>
      <c r="D1054" s="94" t="s">
        <v>3380</v>
      </c>
      <c r="F1054" s="158" t="s">
        <v>2926</v>
      </c>
      <c r="G1054" s="158" t="s">
        <v>3292</v>
      </c>
      <c r="H1054" s="158" t="s">
        <v>3363</v>
      </c>
      <c r="I1054" s="159" t="s">
        <v>3381</v>
      </c>
    </row>
    <row r="1055" spans="1:9" ht="22.5" customHeight="1" x14ac:dyDescent="0.4">
      <c r="A1055" s="96" t="s">
        <v>2924</v>
      </c>
      <c r="B1055" s="156" t="s">
        <v>3382</v>
      </c>
      <c r="C1055" s="96" t="s">
        <v>3383</v>
      </c>
      <c r="D1055" s="94" t="s">
        <v>889</v>
      </c>
      <c r="F1055" s="158" t="s">
        <v>2926</v>
      </c>
      <c r="G1055" s="158" t="s">
        <v>3384</v>
      </c>
      <c r="H1055" s="158" t="s">
        <v>3385</v>
      </c>
      <c r="I1055" s="159" t="s">
        <v>3386</v>
      </c>
    </row>
    <row r="1056" spans="1:9" ht="22.5" customHeight="1" x14ac:dyDescent="0.4">
      <c r="A1056" s="96" t="s">
        <v>2924</v>
      </c>
      <c r="B1056" s="156" t="s">
        <v>3382</v>
      </c>
      <c r="C1056" s="96" t="s">
        <v>3383</v>
      </c>
      <c r="D1056" s="94" t="s">
        <v>1099</v>
      </c>
      <c r="F1056" s="158" t="s">
        <v>2926</v>
      </c>
      <c r="G1056" s="158" t="s">
        <v>3384</v>
      </c>
      <c r="H1056" s="158" t="s">
        <v>3385</v>
      </c>
      <c r="I1056" s="159" t="s">
        <v>3387</v>
      </c>
    </row>
    <row r="1057" spans="1:9" ht="22.5" customHeight="1" x14ac:dyDescent="0.4">
      <c r="A1057" s="96" t="s">
        <v>2924</v>
      </c>
      <c r="B1057" s="156" t="s">
        <v>3382</v>
      </c>
      <c r="C1057" s="96" t="s">
        <v>411</v>
      </c>
      <c r="D1057" s="94" t="s">
        <v>890</v>
      </c>
      <c r="F1057" s="158" t="s">
        <v>2926</v>
      </c>
      <c r="G1057" s="158" t="s">
        <v>3384</v>
      </c>
      <c r="H1057" s="158" t="s">
        <v>3388</v>
      </c>
      <c r="I1057" s="159" t="s">
        <v>3389</v>
      </c>
    </row>
    <row r="1058" spans="1:9" ht="22.5" customHeight="1" x14ac:dyDescent="0.4">
      <c r="A1058" s="96" t="s">
        <v>2924</v>
      </c>
      <c r="B1058" s="156" t="s">
        <v>3382</v>
      </c>
      <c r="C1058" s="96" t="s">
        <v>411</v>
      </c>
      <c r="D1058" s="94" t="s">
        <v>1100</v>
      </c>
      <c r="F1058" s="158" t="s">
        <v>2926</v>
      </c>
      <c r="G1058" s="158" t="s">
        <v>3384</v>
      </c>
      <c r="H1058" s="158" t="s">
        <v>3388</v>
      </c>
      <c r="I1058" s="159" t="s">
        <v>3390</v>
      </c>
    </row>
    <row r="1059" spans="1:9" ht="22.5" customHeight="1" x14ac:dyDescent="0.4">
      <c r="A1059" s="96" t="s">
        <v>2924</v>
      </c>
      <c r="B1059" s="156" t="s">
        <v>3382</v>
      </c>
      <c r="C1059" s="96" t="s">
        <v>411</v>
      </c>
      <c r="D1059" s="94" t="s">
        <v>1289</v>
      </c>
      <c r="F1059" s="158" t="s">
        <v>2926</v>
      </c>
      <c r="G1059" s="158" t="s">
        <v>3384</v>
      </c>
      <c r="H1059" s="158" t="s">
        <v>3388</v>
      </c>
      <c r="I1059" s="159" t="s">
        <v>3391</v>
      </c>
    </row>
    <row r="1060" spans="1:9" ht="22.5" customHeight="1" x14ac:dyDescent="0.4">
      <c r="A1060" s="96" t="s">
        <v>2924</v>
      </c>
      <c r="B1060" s="156" t="s">
        <v>3382</v>
      </c>
      <c r="C1060" s="96" t="s">
        <v>411</v>
      </c>
      <c r="D1060" s="94" t="s">
        <v>1458</v>
      </c>
      <c r="F1060" s="158" t="s">
        <v>2926</v>
      </c>
      <c r="G1060" s="158" t="s">
        <v>3384</v>
      </c>
      <c r="H1060" s="158" t="s">
        <v>3388</v>
      </c>
      <c r="I1060" s="159" t="s">
        <v>3392</v>
      </c>
    </row>
    <row r="1061" spans="1:9" ht="22.5" customHeight="1" x14ac:dyDescent="0.4">
      <c r="A1061" s="96" t="s">
        <v>2924</v>
      </c>
      <c r="B1061" s="156" t="s">
        <v>3382</v>
      </c>
      <c r="C1061" s="96" t="s">
        <v>411</v>
      </c>
      <c r="D1061" s="94" t="s">
        <v>1604</v>
      </c>
      <c r="F1061" s="158" t="s">
        <v>2926</v>
      </c>
      <c r="G1061" s="158" t="s">
        <v>3384</v>
      </c>
      <c r="H1061" s="158" t="s">
        <v>3388</v>
      </c>
      <c r="I1061" s="159" t="s">
        <v>3393</v>
      </c>
    </row>
    <row r="1062" spans="1:9" ht="22.5" customHeight="1" x14ac:dyDescent="0.4">
      <c r="A1062" s="96" t="s">
        <v>2924</v>
      </c>
      <c r="B1062" s="156" t="s">
        <v>3382</v>
      </c>
      <c r="C1062" s="96" t="s">
        <v>411</v>
      </c>
      <c r="D1062" s="94" t="s">
        <v>1728</v>
      </c>
      <c r="F1062" s="158" t="s">
        <v>2926</v>
      </c>
      <c r="G1062" s="158" t="s">
        <v>3384</v>
      </c>
      <c r="H1062" s="158" t="s">
        <v>3388</v>
      </c>
      <c r="I1062" s="159" t="s">
        <v>3394</v>
      </c>
    </row>
    <row r="1063" spans="1:9" ht="22.5" customHeight="1" x14ac:dyDescent="0.4">
      <c r="A1063" s="96" t="s">
        <v>2924</v>
      </c>
      <c r="B1063" s="156" t="s">
        <v>3382</v>
      </c>
      <c r="C1063" s="96" t="s">
        <v>411</v>
      </c>
      <c r="D1063" s="94" t="s">
        <v>1832</v>
      </c>
      <c r="F1063" s="158" t="s">
        <v>2926</v>
      </c>
      <c r="G1063" s="158" t="s">
        <v>3384</v>
      </c>
      <c r="H1063" s="158" t="s">
        <v>3388</v>
      </c>
      <c r="I1063" s="159" t="s">
        <v>3395</v>
      </c>
    </row>
    <row r="1064" spans="1:9" ht="22.5" customHeight="1" x14ac:dyDescent="0.4">
      <c r="A1064" s="96" t="s">
        <v>2924</v>
      </c>
      <c r="B1064" s="156" t="s">
        <v>3382</v>
      </c>
      <c r="C1064" s="96" t="s">
        <v>411</v>
      </c>
      <c r="D1064" s="94" t="s">
        <v>1917</v>
      </c>
      <c r="F1064" s="158" t="s">
        <v>2926</v>
      </c>
      <c r="G1064" s="158" t="s">
        <v>3384</v>
      </c>
      <c r="H1064" s="158" t="s">
        <v>3388</v>
      </c>
      <c r="I1064" s="159" t="s">
        <v>3396</v>
      </c>
    </row>
    <row r="1065" spans="1:9" ht="22.5" customHeight="1" x14ac:dyDescent="0.4">
      <c r="A1065" s="96" t="s">
        <v>2924</v>
      </c>
      <c r="B1065" s="156" t="s">
        <v>3382</v>
      </c>
      <c r="C1065" s="96" t="s">
        <v>411</v>
      </c>
      <c r="D1065" s="94" t="s">
        <v>1974</v>
      </c>
      <c r="F1065" s="158" t="s">
        <v>2926</v>
      </c>
      <c r="G1065" s="158" t="s">
        <v>3384</v>
      </c>
      <c r="H1065" s="158" t="s">
        <v>3388</v>
      </c>
      <c r="I1065" s="159" t="s">
        <v>3397</v>
      </c>
    </row>
    <row r="1066" spans="1:9" ht="22.5" customHeight="1" x14ac:dyDescent="0.4">
      <c r="A1066" s="96" t="s">
        <v>2924</v>
      </c>
      <c r="B1066" s="156" t="s">
        <v>3382</v>
      </c>
      <c r="C1066" s="96" t="s">
        <v>411</v>
      </c>
      <c r="D1066" s="94" t="s">
        <v>2022</v>
      </c>
      <c r="F1066" s="158" t="s">
        <v>2926</v>
      </c>
      <c r="G1066" s="158" t="s">
        <v>3384</v>
      </c>
      <c r="H1066" s="158" t="s">
        <v>3388</v>
      </c>
      <c r="I1066" s="159" t="s">
        <v>3398</v>
      </c>
    </row>
    <row r="1067" spans="1:9" ht="22.5" customHeight="1" x14ac:dyDescent="0.4">
      <c r="A1067" s="96" t="s">
        <v>2924</v>
      </c>
      <c r="B1067" s="156" t="s">
        <v>3382</v>
      </c>
      <c r="C1067" s="96" t="s">
        <v>411</v>
      </c>
      <c r="D1067" s="94" t="s">
        <v>2055</v>
      </c>
      <c r="F1067" s="158" t="s">
        <v>2926</v>
      </c>
      <c r="G1067" s="158" t="s">
        <v>3384</v>
      </c>
      <c r="H1067" s="158" t="s">
        <v>3388</v>
      </c>
      <c r="I1067" s="159" t="s">
        <v>3399</v>
      </c>
    </row>
    <row r="1068" spans="1:9" ht="22.5" customHeight="1" x14ac:dyDescent="0.4">
      <c r="A1068" s="96" t="s">
        <v>2924</v>
      </c>
      <c r="B1068" s="156" t="s">
        <v>3382</v>
      </c>
      <c r="C1068" s="96" t="s">
        <v>411</v>
      </c>
      <c r="D1068" s="94" t="s">
        <v>2077</v>
      </c>
      <c r="F1068" s="158" t="s">
        <v>2926</v>
      </c>
      <c r="G1068" s="158" t="s">
        <v>3384</v>
      </c>
      <c r="H1068" s="158" t="s">
        <v>3388</v>
      </c>
      <c r="I1068" s="159" t="s">
        <v>3400</v>
      </c>
    </row>
    <row r="1069" spans="1:9" ht="22.5" customHeight="1" x14ac:dyDescent="0.4">
      <c r="A1069" s="96" t="s">
        <v>2924</v>
      </c>
      <c r="B1069" s="156" t="s">
        <v>3382</v>
      </c>
      <c r="C1069" s="96" t="s">
        <v>3401</v>
      </c>
      <c r="D1069" s="94" t="s">
        <v>891</v>
      </c>
      <c r="F1069" s="158" t="s">
        <v>2926</v>
      </c>
      <c r="G1069" s="158" t="s">
        <v>3384</v>
      </c>
      <c r="H1069" s="158" t="s">
        <v>3402</v>
      </c>
      <c r="I1069" s="159" t="s">
        <v>3403</v>
      </c>
    </row>
    <row r="1070" spans="1:9" ht="22.5" customHeight="1" x14ac:dyDescent="0.4">
      <c r="A1070" s="96" t="s">
        <v>2924</v>
      </c>
      <c r="B1070" s="156" t="s">
        <v>3382</v>
      </c>
      <c r="C1070" s="96" t="s">
        <v>3401</v>
      </c>
      <c r="D1070" s="94" t="s">
        <v>1101</v>
      </c>
      <c r="F1070" s="158" t="s">
        <v>2926</v>
      </c>
      <c r="G1070" s="158" t="s">
        <v>3384</v>
      </c>
      <c r="H1070" s="158" t="s">
        <v>3402</v>
      </c>
      <c r="I1070" s="159" t="s">
        <v>3404</v>
      </c>
    </row>
    <row r="1071" spans="1:9" ht="22.5" customHeight="1" x14ac:dyDescent="0.4">
      <c r="A1071" s="96" t="s">
        <v>2924</v>
      </c>
      <c r="B1071" s="156" t="s">
        <v>3382</v>
      </c>
      <c r="C1071" s="96" t="s">
        <v>3401</v>
      </c>
      <c r="D1071" s="94" t="s">
        <v>1290</v>
      </c>
      <c r="F1071" s="158" t="s">
        <v>2926</v>
      </c>
      <c r="G1071" s="158" t="s">
        <v>3384</v>
      </c>
      <c r="H1071" s="158" t="s">
        <v>3402</v>
      </c>
      <c r="I1071" s="159" t="s">
        <v>3405</v>
      </c>
    </row>
    <row r="1072" spans="1:9" ht="22.5" customHeight="1" x14ac:dyDescent="0.4">
      <c r="A1072" s="96" t="s">
        <v>2924</v>
      </c>
      <c r="B1072" s="156" t="s">
        <v>3382</v>
      </c>
      <c r="C1072" s="96" t="s">
        <v>3401</v>
      </c>
      <c r="D1072" s="94" t="s">
        <v>1459</v>
      </c>
      <c r="F1072" s="158" t="s">
        <v>2926</v>
      </c>
      <c r="G1072" s="158" t="s">
        <v>3384</v>
      </c>
      <c r="H1072" s="158" t="s">
        <v>3402</v>
      </c>
      <c r="I1072" s="159" t="s">
        <v>3406</v>
      </c>
    </row>
    <row r="1073" spans="1:9" ht="22.5" customHeight="1" x14ac:dyDescent="0.4">
      <c r="A1073" s="96" t="s">
        <v>2924</v>
      </c>
      <c r="B1073" s="156" t="s">
        <v>3382</v>
      </c>
      <c r="C1073" s="96" t="s">
        <v>3401</v>
      </c>
      <c r="D1073" s="94" t="s">
        <v>1605</v>
      </c>
      <c r="F1073" s="158" t="s">
        <v>2926</v>
      </c>
      <c r="G1073" s="158" t="s">
        <v>3384</v>
      </c>
      <c r="H1073" s="158" t="s">
        <v>3402</v>
      </c>
      <c r="I1073" s="159" t="s">
        <v>3407</v>
      </c>
    </row>
    <row r="1074" spans="1:9" ht="22.5" customHeight="1" x14ac:dyDescent="0.4">
      <c r="A1074" s="96" t="s">
        <v>2924</v>
      </c>
      <c r="B1074" s="156" t="s">
        <v>3382</v>
      </c>
      <c r="C1074" s="96" t="s">
        <v>3401</v>
      </c>
      <c r="D1074" s="94" t="s">
        <v>1729</v>
      </c>
      <c r="F1074" s="158" t="s">
        <v>2926</v>
      </c>
      <c r="G1074" s="158" t="s">
        <v>3384</v>
      </c>
      <c r="H1074" s="158" t="s">
        <v>3402</v>
      </c>
      <c r="I1074" s="159" t="s">
        <v>3408</v>
      </c>
    </row>
    <row r="1075" spans="1:9" ht="22.5" customHeight="1" x14ac:dyDescent="0.4">
      <c r="A1075" s="96" t="s">
        <v>2924</v>
      </c>
      <c r="B1075" s="156" t="s">
        <v>3382</v>
      </c>
      <c r="C1075" s="96" t="s">
        <v>3401</v>
      </c>
      <c r="D1075" s="94" t="s">
        <v>1833</v>
      </c>
      <c r="F1075" s="158" t="s">
        <v>2926</v>
      </c>
      <c r="G1075" s="158" t="s">
        <v>3384</v>
      </c>
      <c r="H1075" s="158" t="s">
        <v>3402</v>
      </c>
      <c r="I1075" s="159" t="s">
        <v>3409</v>
      </c>
    </row>
    <row r="1076" spans="1:9" ht="22.5" customHeight="1" x14ac:dyDescent="0.4">
      <c r="A1076" s="96" t="s">
        <v>2924</v>
      </c>
      <c r="B1076" s="156" t="s">
        <v>3382</v>
      </c>
      <c r="C1076" s="96" t="s">
        <v>3401</v>
      </c>
      <c r="D1076" s="94" t="s">
        <v>1918</v>
      </c>
      <c r="F1076" s="158" t="s">
        <v>2926</v>
      </c>
      <c r="G1076" s="158" t="s">
        <v>3384</v>
      </c>
      <c r="H1076" s="158" t="s">
        <v>3402</v>
      </c>
      <c r="I1076" s="159" t="s">
        <v>3410</v>
      </c>
    </row>
    <row r="1077" spans="1:9" ht="22.5" customHeight="1" x14ac:dyDescent="0.4">
      <c r="A1077" s="96" t="s">
        <v>2924</v>
      </c>
      <c r="B1077" s="156" t="s">
        <v>3382</v>
      </c>
      <c r="C1077" s="96" t="s">
        <v>3401</v>
      </c>
      <c r="D1077" s="94" t="s">
        <v>1975</v>
      </c>
      <c r="F1077" s="158" t="s">
        <v>2926</v>
      </c>
      <c r="G1077" s="158" t="s">
        <v>3384</v>
      </c>
      <c r="H1077" s="158" t="s">
        <v>3402</v>
      </c>
      <c r="I1077" s="159" t="s">
        <v>3411</v>
      </c>
    </row>
    <row r="1078" spans="1:9" ht="22.5" customHeight="1" x14ac:dyDescent="0.4">
      <c r="A1078" s="96" t="s">
        <v>2924</v>
      </c>
      <c r="B1078" s="156" t="s">
        <v>3382</v>
      </c>
      <c r="C1078" s="96" t="s">
        <v>3401</v>
      </c>
      <c r="D1078" s="94" t="s">
        <v>2023</v>
      </c>
      <c r="F1078" s="158" t="s">
        <v>2926</v>
      </c>
      <c r="G1078" s="158" t="s">
        <v>3384</v>
      </c>
      <c r="H1078" s="158" t="s">
        <v>3402</v>
      </c>
      <c r="I1078" s="159" t="s">
        <v>3412</v>
      </c>
    </row>
    <row r="1079" spans="1:9" ht="22.5" customHeight="1" x14ac:dyDescent="0.4">
      <c r="A1079" s="96" t="s">
        <v>2924</v>
      </c>
      <c r="B1079" s="156" t="s">
        <v>3382</v>
      </c>
      <c r="C1079" s="96" t="s">
        <v>3401</v>
      </c>
      <c r="D1079" s="94" t="s">
        <v>2056</v>
      </c>
      <c r="F1079" s="158" t="s">
        <v>2926</v>
      </c>
      <c r="G1079" s="158" t="s">
        <v>3384</v>
      </c>
      <c r="H1079" s="158" t="s">
        <v>3402</v>
      </c>
      <c r="I1079" s="159" t="s">
        <v>3413</v>
      </c>
    </row>
    <row r="1080" spans="1:9" ht="22.5" customHeight="1" x14ac:dyDescent="0.4">
      <c r="A1080" s="96" t="s">
        <v>2924</v>
      </c>
      <c r="B1080" s="156" t="s">
        <v>3382</v>
      </c>
      <c r="C1080" s="96" t="s">
        <v>3401</v>
      </c>
      <c r="D1080" s="94" t="s">
        <v>2078</v>
      </c>
      <c r="F1080" s="158" t="s">
        <v>2926</v>
      </c>
      <c r="G1080" s="158" t="s">
        <v>3384</v>
      </c>
      <c r="H1080" s="158" t="s">
        <v>3402</v>
      </c>
      <c r="I1080" s="159" t="s">
        <v>3414</v>
      </c>
    </row>
    <row r="1081" spans="1:9" ht="22.5" customHeight="1" x14ac:dyDescent="0.4">
      <c r="A1081" s="96" t="s">
        <v>2924</v>
      </c>
      <c r="B1081" s="156" t="s">
        <v>3382</v>
      </c>
      <c r="C1081" s="96" t="s">
        <v>3401</v>
      </c>
      <c r="D1081" s="94" t="s">
        <v>2097</v>
      </c>
      <c r="F1081" s="158" t="s">
        <v>2926</v>
      </c>
      <c r="G1081" s="158" t="s">
        <v>3384</v>
      </c>
      <c r="H1081" s="158" t="s">
        <v>3402</v>
      </c>
      <c r="I1081" s="159" t="s">
        <v>3415</v>
      </c>
    </row>
    <row r="1082" spans="1:9" ht="22.5" customHeight="1" x14ac:dyDescent="0.4">
      <c r="A1082" s="96" t="s">
        <v>2924</v>
      </c>
      <c r="B1082" s="156" t="s">
        <v>3382</v>
      </c>
      <c r="C1082" s="96" t="s">
        <v>3401</v>
      </c>
      <c r="D1082" s="94" t="s">
        <v>2113</v>
      </c>
      <c r="F1082" s="158" t="s">
        <v>2926</v>
      </c>
      <c r="G1082" s="158" t="s">
        <v>3384</v>
      </c>
      <c r="H1082" s="158" t="s">
        <v>3402</v>
      </c>
      <c r="I1082" s="159" t="s">
        <v>3416</v>
      </c>
    </row>
    <row r="1083" spans="1:9" ht="22.5" customHeight="1" x14ac:dyDescent="0.4">
      <c r="A1083" s="96" t="s">
        <v>2924</v>
      </c>
      <c r="B1083" s="156" t="s">
        <v>3382</v>
      </c>
      <c r="C1083" s="96" t="s">
        <v>3401</v>
      </c>
      <c r="D1083" s="94" t="s">
        <v>2127</v>
      </c>
      <c r="F1083" s="158" t="s">
        <v>2926</v>
      </c>
      <c r="G1083" s="158" t="s">
        <v>3384</v>
      </c>
      <c r="H1083" s="158" t="s">
        <v>3402</v>
      </c>
      <c r="I1083" s="159" t="s">
        <v>3417</v>
      </c>
    </row>
    <row r="1084" spans="1:9" ht="22.5" customHeight="1" x14ac:dyDescent="0.4">
      <c r="A1084" s="96" t="s">
        <v>2924</v>
      </c>
      <c r="B1084" s="156" t="s">
        <v>3382</v>
      </c>
      <c r="C1084" s="96" t="s">
        <v>477</v>
      </c>
      <c r="D1084" s="94" t="s">
        <v>892</v>
      </c>
      <c r="F1084" s="158" t="s">
        <v>2926</v>
      </c>
      <c r="G1084" s="158" t="s">
        <v>3384</v>
      </c>
      <c r="H1084" s="158" t="s">
        <v>3418</v>
      </c>
      <c r="I1084" s="159" t="s">
        <v>3419</v>
      </c>
    </row>
    <row r="1085" spans="1:9" ht="22.5" customHeight="1" x14ac:dyDescent="0.4">
      <c r="A1085" s="96" t="s">
        <v>2924</v>
      </c>
      <c r="B1085" s="156" t="s">
        <v>3382</v>
      </c>
      <c r="C1085" s="96" t="s">
        <v>477</v>
      </c>
      <c r="D1085" s="94" t="s">
        <v>1102</v>
      </c>
      <c r="F1085" s="158" t="s">
        <v>2926</v>
      </c>
      <c r="G1085" s="158" t="s">
        <v>3384</v>
      </c>
      <c r="H1085" s="158" t="s">
        <v>3418</v>
      </c>
      <c r="I1085" s="159" t="s">
        <v>3420</v>
      </c>
    </row>
    <row r="1086" spans="1:9" ht="22.5" customHeight="1" x14ac:dyDescent="0.4">
      <c r="A1086" s="96" t="s">
        <v>2924</v>
      </c>
      <c r="B1086" s="156" t="s">
        <v>3382</v>
      </c>
      <c r="C1086" s="96" t="s">
        <v>477</v>
      </c>
      <c r="D1086" s="94" t="s">
        <v>1291</v>
      </c>
      <c r="F1086" s="158" t="s">
        <v>2926</v>
      </c>
      <c r="G1086" s="158" t="s">
        <v>3384</v>
      </c>
      <c r="H1086" s="158" t="s">
        <v>3418</v>
      </c>
      <c r="I1086" s="159" t="s">
        <v>3421</v>
      </c>
    </row>
    <row r="1087" spans="1:9" ht="22.5" customHeight="1" x14ac:dyDescent="0.4">
      <c r="A1087" s="96" t="s">
        <v>2924</v>
      </c>
      <c r="B1087" s="156" t="s">
        <v>3382</v>
      </c>
      <c r="C1087" s="96" t="s">
        <v>477</v>
      </c>
      <c r="D1087" s="94" t="s">
        <v>3422</v>
      </c>
      <c r="F1087" s="158" t="s">
        <v>2926</v>
      </c>
      <c r="G1087" s="158" t="s">
        <v>3384</v>
      </c>
      <c r="H1087" s="158" t="s">
        <v>3418</v>
      </c>
      <c r="I1087" s="159" t="s">
        <v>3423</v>
      </c>
    </row>
    <row r="1088" spans="1:9" ht="22.5" customHeight="1" x14ac:dyDescent="0.4">
      <c r="A1088" s="96" t="s">
        <v>2924</v>
      </c>
      <c r="B1088" s="156" t="s">
        <v>3382</v>
      </c>
      <c r="C1088" s="96" t="s">
        <v>477</v>
      </c>
      <c r="D1088" s="94" t="s">
        <v>1606</v>
      </c>
      <c r="F1088" s="158" t="s">
        <v>2926</v>
      </c>
      <c r="G1088" s="158" t="s">
        <v>3384</v>
      </c>
      <c r="H1088" s="158" t="s">
        <v>3418</v>
      </c>
      <c r="I1088" s="159" t="s">
        <v>3424</v>
      </c>
    </row>
    <row r="1089" spans="1:9" ht="22.5" customHeight="1" x14ac:dyDescent="0.4">
      <c r="A1089" s="96" t="s">
        <v>2924</v>
      </c>
      <c r="B1089" s="156" t="s">
        <v>3382</v>
      </c>
      <c r="C1089" s="96" t="s">
        <v>477</v>
      </c>
      <c r="D1089" s="94" t="s">
        <v>1730</v>
      </c>
      <c r="F1089" s="158" t="s">
        <v>2926</v>
      </c>
      <c r="G1089" s="158" t="s">
        <v>3384</v>
      </c>
      <c r="H1089" s="158" t="s">
        <v>3418</v>
      </c>
      <c r="I1089" s="159" t="s">
        <v>3425</v>
      </c>
    </row>
    <row r="1090" spans="1:9" ht="22.5" customHeight="1" x14ac:dyDescent="0.4">
      <c r="A1090" s="96" t="s">
        <v>2924</v>
      </c>
      <c r="B1090" s="156" t="s">
        <v>3382</v>
      </c>
      <c r="C1090" s="96" t="s">
        <v>477</v>
      </c>
      <c r="D1090" s="94" t="s">
        <v>1834</v>
      </c>
      <c r="F1090" s="158" t="s">
        <v>2926</v>
      </c>
      <c r="G1090" s="158" t="s">
        <v>3384</v>
      </c>
      <c r="H1090" s="158" t="s">
        <v>3418</v>
      </c>
      <c r="I1090" s="159" t="s">
        <v>3426</v>
      </c>
    </row>
    <row r="1091" spans="1:9" ht="22.5" customHeight="1" x14ac:dyDescent="0.4">
      <c r="A1091" s="96" t="s">
        <v>2924</v>
      </c>
      <c r="B1091" s="156" t="s">
        <v>3382</v>
      </c>
      <c r="C1091" s="96" t="s">
        <v>3427</v>
      </c>
      <c r="D1091" s="94" t="s">
        <v>893</v>
      </c>
      <c r="F1091" s="158" t="s">
        <v>2926</v>
      </c>
      <c r="G1091" s="158" t="s">
        <v>3384</v>
      </c>
      <c r="H1091" s="158" t="s">
        <v>3418</v>
      </c>
      <c r="I1091" s="159" t="s">
        <v>3428</v>
      </c>
    </row>
    <row r="1092" spans="1:9" ht="22.5" customHeight="1" x14ac:dyDescent="0.4">
      <c r="A1092" s="96" t="s">
        <v>2924</v>
      </c>
      <c r="B1092" s="156" t="s">
        <v>3382</v>
      </c>
      <c r="C1092" s="96" t="s">
        <v>3427</v>
      </c>
      <c r="D1092" s="94" t="s">
        <v>1103</v>
      </c>
      <c r="F1092" s="158" t="s">
        <v>2926</v>
      </c>
      <c r="G1092" s="158" t="s">
        <v>3384</v>
      </c>
      <c r="H1092" s="158" t="s">
        <v>3418</v>
      </c>
      <c r="I1092" s="159" t="s">
        <v>3429</v>
      </c>
    </row>
    <row r="1093" spans="1:9" ht="22.5" customHeight="1" x14ac:dyDescent="0.4">
      <c r="A1093" s="96" t="s">
        <v>2924</v>
      </c>
      <c r="B1093" s="156" t="s">
        <v>3382</v>
      </c>
      <c r="C1093" s="96" t="s">
        <v>3427</v>
      </c>
      <c r="D1093" s="94" t="s">
        <v>1292</v>
      </c>
      <c r="F1093" s="158" t="s">
        <v>2926</v>
      </c>
      <c r="G1093" s="158" t="s">
        <v>3384</v>
      </c>
      <c r="H1093" s="158" t="s">
        <v>3418</v>
      </c>
      <c r="I1093" s="159" t="s">
        <v>3430</v>
      </c>
    </row>
    <row r="1094" spans="1:9" ht="22.5" customHeight="1" x14ac:dyDescent="0.4">
      <c r="A1094" s="96" t="s">
        <v>2924</v>
      </c>
      <c r="B1094" s="156" t="s">
        <v>3382</v>
      </c>
      <c r="C1094" s="96" t="s">
        <v>3427</v>
      </c>
      <c r="D1094" s="94" t="s">
        <v>1461</v>
      </c>
      <c r="F1094" s="158" t="s">
        <v>2926</v>
      </c>
      <c r="G1094" s="158" t="s">
        <v>3384</v>
      </c>
      <c r="H1094" s="158" t="s">
        <v>3418</v>
      </c>
      <c r="I1094" s="159" t="s">
        <v>3431</v>
      </c>
    </row>
    <row r="1095" spans="1:9" ht="22.5" customHeight="1" x14ac:dyDescent="0.4">
      <c r="A1095" s="96" t="s">
        <v>2924</v>
      </c>
      <c r="B1095" s="156" t="s">
        <v>3382</v>
      </c>
      <c r="C1095" s="96" t="s">
        <v>3432</v>
      </c>
      <c r="D1095" s="94" t="s">
        <v>894</v>
      </c>
      <c r="F1095" s="158" t="s">
        <v>2926</v>
      </c>
      <c r="G1095" s="158" t="s">
        <v>3384</v>
      </c>
      <c r="H1095" s="158" t="s">
        <v>3418</v>
      </c>
      <c r="I1095" s="159" t="s">
        <v>3433</v>
      </c>
    </row>
    <row r="1096" spans="1:9" ht="22.5" customHeight="1" x14ac:dyDescent="0.4">
      <c r="A1096" s="96" t="s">
        <v>2924</v>
      </c>
      <c r="B1096" s="156" t="s">
        <v>3382</v>
      </c>
      <c r="C1096" s="96" t="s">
        <v>3432</v>
      </c>
      <c r="D1096" s="94" t="s">
        <v>1104</v>
      </c>
      <c r="F1096" s="158" t="s">
        <v>2926</v>
      </c>
      <c r="G1096" s="158" t="s">
        <v>3384</v>
      </c>
      <c r="H1096" s="158" t="s">
        <v>3418</v>
      </c>
      <c r="I1096" s="159" t="s">
        <v>3434</v>
      </c>
    </row>
    <row r="1097" spans="1:9" ht="22.5" customHeight="1" x14ac:dyDescent="0.4">
      <c r="A1097" s="96" t="s">
        <v>2924</v>
      </c>
      <c r="B1097" s="156" t="s">
        <v>3382</v>
      </c>
      <c r="C1097" s="96" t="s">
        <v>3432</v>
      </c>
      <c r="D1097" s="94" t="s">
        <v>1293</v>
      </c>
      <c r="F1097" s="158" t="s">
        <v>2926</v>
      </c>
      <c r="G1097" s="158" t="s">
        <v>3384</v>
      </c>
      <c r="H1097" s="158" t="s">
        <v>3418</v>
      </c>
      <c r="I1097" s="159" t="s">
        <v>3435</v>
      </c>
    </row>
    <row r="1098" spans="1:9" ht="22.5" customHeight="1" x14ac:dyDescent="0.4">
      <c r="A1098" s="96" t="s">
        <v>2924</v>
      </c>
      <c r="B1098" s="156" t="s">
        <v>247</v>
      </c>
      <c r="C1098" s="96" t="s">
        <v>360</v>
      </c>
      <c r="D1098" s="94" t="s">
        <v>895</v>
      </c>
      <c r="F1098" s="158" t="s">
        <v>2926</v>
      </c>
      <c r="G1098" s="158" t="s">
        <v>3384</v>
      </c>
      <c r="H1098" s="158" t="s">
        <v>3436</v>
      </c>
      <c r="I1098" s="159" t="s">
        <v>3437</v>
      </c>
    </row>
    <row r="1099" spans="1:9" ht="22.5" customHeight="1" x14ac:dyDescent="0.4">
      <c r="A1099" s="96" t="s">
        <v>2924</v>
      </c>
      <c r="B1099" s="156" t="s">
        <v>247</v>
      </c>
      <c r="C1099" s="96" t="s">
        <v>360</v>
      </c>
      <c r="D1099" s="94" t="s">
        <v>1105</v>
      </c>
      <c r="F1099" s="158" t="s">
        <v>2926</v>
      </c>
      <c r="G1099" s="158" t="s">
        <v>3384</v>
      </c>
      <c r="H1099" s="158" t="s">
        <v>3436</v>
      </c>
      <c r="I1099" s="159" t="s">
        <v>3438</v>
      </c>
    </row>
    <row r="1100" spans="1:9" ht="22.5" customHeight="1" x14ac:dyDescent="0.4">
      <c r="A1100" s="96" t="s">
        <v>2924</v>
      </c>
      <c r="B1100" s="156" t="s">
        <v>247</v>
      </c>
      <c r="C1100" s="96" t="s">
        <v>360</v>
      </c>
      <c r="D1100" s="94" t="s">
        <v>1294</v>
      </c>
      <c r="F1100" s="158" t="s">
        <v>2926</v>
      </c>
      <c r="G1100" s="158" t="s">
        <v>3384</v>
      </c>
      <c r="H1100" s="158" t="s">
        <v>3436</v>
      </c>
      <c r="I1100" s="159" t="s">
        <v>3439</v>
      </c>
    </row>
    <row r="1101" spans="1:9" ht="22.5" customHeight="1" x14ac:dyDescent="0.4">
      <c r="A1101" s="96" t="s">
        <v>2924</v>
      </c>
      <c r="B1101" s="156" t="s">
        <v>247</v>
      </c>
      <c r="C1101" s="96" t="s">
        <v>360</v>
      </c>
      <c r="D1101" s="94" t="s">
        <v>1462</v>
      </c>
      <c r="F1101" s="158" t="s">
        <v>2926</v>
      </c>
      <c r="G1101" s="158" t="s">
        <v>3384</v>
      </c>
      <c r="H1101" s="158" t="s">
        <v>3436</v>
      </c>
      <c r="I1101" s="159" t="s">
        <v>3440</v>
      </c>
    </row>
    <row r="1102" spans="1:9" ht="22.5" customHeight="1" x14ac:dyDescent="0.4">
      <c r="A1102" s="96" t="s">
        <v>2924</v>
      </c>
      <c r="B1102" s="156" t="s">
        <v>247</v>
      </c>
      <c r="C1102" s="96" t="s">
        <v>360</v>
      </c>
      <c r="D1102" s="94" t="s">
        <v>1607</v>
      </c>
      <c r="F1102" s="158" t="s">
        <v>2926</v>
      </c>
      <c r="G1102" s="158" t="s">
        <v>3384</v>
      </c>
      <c r="H1102" s="158" t="s">
        <v>3436</v>
      </c>
      <c r="I1102" s="159" t="s">
        <v>3441</v>
      </c>
    </row>
    <row r="1103" spans="1:9" ht="22.5" customHeight="1" x14ac:dyDescent="0.4">
      <c r="A1103" s="96" t="s">
        <v>2924</v>
      </c>
      <c r="B1103" s="156" t="s">
        <v>247</v>
      </c>
      <c r="C1103" s="96" t="s">
        <v>360</v>
      </c>
      <c r="D1103" s="94" t="s">
        <v>1731</v>
      </c>
      <c r="F1103" s="158" t="s">
        <v>2926</v>
      </c>
      <c r="G1103" s="158" t="s">
        <v>3384</v>
      </c>
      <c r="H1103" s="158" t="s">
        <v>3436</v>
      </c>
      <c r="I1103" s="159" t="s">
        <v>3442</v>
      </c>
    </row>
    <row r="1104" spans="1:9" ht="22.5" customHeight="1" x14ac:dyDescent="0.4">
      <c r="A1104" s="96" t="s">
        <v>2924</v>
      </c>
      <c r="B1104" s="156" t="s">
        <v>247</v>
      </c>
      <c r="C1104" s="96" t="s">
        <v>360</v>
      </c>
      <c r="D1104" s="94" t="s">
        <v>1835</v>
      </c>
      <c r="F1104" s="158" t="s">
        <v>2926</v>
      </c>
      <c r="G1104" s="158" t="s">
        <v>3384</v>
      </c>
      <c r="H1104" s="158" t="s">
        <v>3436</v>
      </c>
      <c r="I1104" s="159" t="s">
        <v>3443</v>
      </c>
    </row>
    <row r="1105" spans="1:9" ht="22.5" customHeight="1" x14ac:dyDescent="0.4">
      <c r="A1105" s="96" t="s">
        <v>2924</v>
      </c>
      <c r="B1105" s="156" t="s">
        <v>247</v>
      </c>
      <c r="C1105" s="96" t="s">
        <v>360</v>
      </c>
      <c r="D1105" s="94" t="s">
        <v>1919</v>
      </c>
      <c r="F1105" s="158" t="s">
        <v>2926</v>
      </c>
      <c r="G1105" s="158" t="s">
        <v>3384</v>
      </c>
      <c r="H1105" s="158" t="s">
        <v>3436</v>
      </c>
      <c r="I1105" s="159" t="s">
        <v>3444</v>
      </c>
    </row>
    <row r="1106" spans="1:9" ht="22.5" customHeight="1" x14ac:dyDescent="0.4">
      <c r="A1106" s="96" t="s">
        <v>2924</v>
      </c>
      <c r="B1106" s="156" t="s">
        <v>247</v>
      </c>
      <c r="C1106" s="96" t="s">
        <v>412</v>
      </c>
      <c r="D1106" s="94" t="s">
        <v>896</v>
      </c>
      <c r="F1106" s="158" t="s">
        <v>2926</v>
      </c>
      <c r="G1106" s="158" t="s">
        <v>3384</v>
      </c>
      <c r="H1106" s="158" t="s">
        <v>3445</v>
      </c>
      <c r="I1106" s="159" t="s">
        <v>3446</v>
      </c>
    </row>
    <row r="1107" spans="1:9" ht="22.5" customHeight="1" x14ac:dyDescent="0.4">
      <c r="A1107" s="96" t="s">
        <v>2924</v>
      </c>
      <c r="B1107" s="156" t="s">
        <v>247</v>
      </c>
      <c r="C1107" s="96" t="s">
        <v>412</v>
      </c>
      <c r="D1107" s="94" t="s">
        <v>1106</v>
      </c>
      <c r="F1107" s="158" t="s">
        <v>2926</v>
      </c>
      <c r="G1107" s="158" t="s">
        <v>3384</v>
      </c>
      <c r="H1107" s="158" t="s">
        <v>3445</v>
      </c>
      <c r="I1107" s="159" t="s">
        <v>3447</v>
      </c>
    </row>
    <row r="1108" spans="1:9" ht="22.5" customHeight="1" x14ac:dyDescent="0.4">
      <c r="A1108" s="96" t="s">
        <v>2924</v>
      </c>
      <c r="B1108" s="156" t="s">
        <v>247</v>
      </c>
      <c r="C1108" s="96" t="s">
        <v>412</v>
      </c>
      <c r="D1108" s="94" t="s">
        <v>1295</v>
      </c>
      <c r="F1108" s="158" t="s">
        <v>2926</v>
      </c>
      <c r="G1108" s="158" t="s">
        <v>3384</v>
      </c>
      <c r="H1108" s="158" t="s">
        <v>3445</v>
      </c>
      <c r="I1108" s="159" t="s">
        <v>3448</v>
      </c>
    </row>
    <row r="1109" spans="1:9" ht="22.5" customHeight="1" x14ac:dyDescent="0.4">
      <c r="A1109" s="96" t="s">
        <v>2924</v>
      </c>
      <c r="B1109" s="156" t="s">
        <v>247</v>
      </c>
      <c r="C1109" s="96" t="s">
        <v>412</v>
      </c>
      <c r="D1109" s="94" t="s">
        <v>1463</v>
      </c>
      <c r="F1109" s="158" t="s">
        <v>2926</v>
      </c>
      <c r="G1109" s="158" t="s">
        <v>3384</v>
      </c>
      <c r="H1109" s="158" t="s">
        <v>3445</v>
      </c>
      <c r="I1109" s="159" t="s">
        <v>3449</v>
      </c>
    </row>
    <row r="1110" spans="1:9" ht="22.5" customHeight="1" x14ac:dyDescent="0.4">
      <c r="A1110" s="96" t="s">
        <v>2924</v>
      </c>
      <c r="B1110" s="156" t="s">
        <v>247</v>
      </c>
      <c r="C1110" s="96" t="s">
        <v>412</v>
      </c>
      <c r="D1110" s="94" t="s">
        <v>1608</v>
      </c>
      <c r="F1110" s="158" t="s">
        <v>2926</v>
      </c>
      <c r="G1110" s="158" t="s">
        <v>3384</v>
      </c>
      <c r="H1110" s="158" t="s">
        <v>3445</v>
      </c>
      <c r="I1110" s="159" t="s">
        <v>3450</v>
      </c>
    </row>
    <row r="1111" spans="1:9" ht="22.5" customHeight="1" x14ac:dyDescent="0.4">
      <c r="A1111" s="96" t="s">
        <v>2924</v>
      </c>
      <c r="B1111" s="156" t="s">
        <v>247</v>
      </c>
      <c r="C1111" s="96" t="s">
        <v>412</v>
      </c>
      <c r="D1111" s="94" t="s">
        <v>1732</v>
      </c>
      <c r="F1111" s="158" t="s">
        <v>2926</v>
      </c>
      <c r="G1111" s="158" t="s">
        <v>3384</v>
      </c>
      <c r="H1111" s="158" t="s">
        <v>3445</v>
      </c>
      <c r="I1111" s="159" t="s">
        <v>3451</v>
      </c>
    </row>
    <row r="1112" spans="1:9" ht="22.5" customHeight="1" x14ac:dyDescent="0.4">
      <c r="A1112" s="96" t="s">
        <v>2924</v>
      </c>
      <c r="B1112" s="156" t="s">
        <v>247</v>
      </c>
      <c r="C1112" s="96" t="s">
        <v>412</v>
      </c>
      <c r="D1112" s="94" t="s">
        <v>1836</v>
      </c>
      <c r="F1112" s="158" t="s">
        <v>2926</v>
      </c>
      <c r="G1112" s="158" t="s">
        <v>3384</v>
      </c>
      <c r="H1112" s="158" t="s">
        <v>3445</v>
      </c>
      <c r="I1112" s="159" t="s">
        <v>3452</v>
      </c>
    </row>
    <row r="1113" spans="1:9" ht="22.5" customHeight="1" x14ac:dyDescent="0.4">
      <c r="A1113" s="96" t="s">
        <v>2924</v>
      </c>
      <c r="B1113" s="156" t="s">
        <v>247</v>
      </c>
      <c r="C1113" s="96" t="s">
        <v>412</v>
      </c>
      <c r="D1113" s="94" t="s">
        <v>1920</v>
      </c>
      <c r="F1113" s="158" t="s">
        <v>2926</v>
      </c>
      <c r="G1113" s="158" t="s">
        <v>3384</v>
      </c>
      <c r="H1113" s="158" t="s">
        <v>3445</v>
      </c>
      <c r="I1113" s="159" t="s">
        <v>3453</v>
      </c>
    </row>
    <row r="1114" spans="1:9" ht="22.5" customHeight="1" x14ac:dyDescent="0.4">
      <c r="A1114" s="96" t="s">
        <v>2924</v>
      </c>
      <c r="B1114" s="156" t="s">
        <v>247</v>
      </c>
      <c r="C1114" s="96" t="s">
        <v>412</v>
      </c>
      <c r="D1114" s="94" t="s">
        <v>1976</v>
      </c>
      <c r="F1114" s="158" t="s">
        <v>2926</v>
      </c>
      <c r="G1114" s="158" t="s">
        <v>3384</v>
      </c>
      <c r="H1114" s="158" t="s">
        <v>3445</v>
      </c>
      <c r="I1114" s="159" t="s">
        <v>3454</v>
      </c>
    </row>
    <row r="1115" spans="1:9" ht="22.5" customHeight="1" x14ac:dyDescent="0.4">
      <c r="A1115" s="96" t="s">
        <v>2924</v>
      </c>
      <c r="B1115" s="156" t="s">
        <v>3455</v>
      </c>
      <c r="C1115" s="96" t="s">
        <v>3456</v>
      </c>
      <c r="D1115" s="94" t="s">
        <v>897</v>
      </c>
      <c r="F1115" s="158" t="s">
        <v>2926</v>
      </c>
      <c r="G1115" s="158" t="s">
        <v>3457</v>
      </c>
      <c r="H1115" s="158" t="s">
        <v>3458</v>
      </c>
      <c r="I1115" s="159" t="s">
        <v>3459</v>
      </c>
    </row>
    <row r="1116" spans="1:9" ht="22.5" customHeight="1" x14ac:dyDescent="0.4">
      <c r="A1116" s="96" t="s">
        <v>2924</v>
      </c>
      <c r="B1116" s="156" t="s">
        <v>3455</v>
      </c>
      <c r="C1116" s="96" t="s">
        <v>3456</v>
      </c>
      <c r="D1116" s="94" t="s">
        <v>1107</v>
      </c>
      <c r="F1116" s="158" t="s">
        <v>2926</v>
      </c>
      <c r="G1116" s="158" t="s">
        <v>3457</v>
      </c>
      <c r="H1116" s="158" t="s">
        <v>3458</v>
      </c>
      <c r="I1116" s="159" t="s">
        <v>3460</v>
      </c>
    </row>
    <row r="1117" spans="1:9" ht="22.5" customHeight="1" x14ac:dyDescent="0.4">
      <c r="A1117" s="96" t="s">
        <v>2924</v>
      </c>
      <c r="B1117" s="156" t="s">
        <v>3455</v>
      </c>
      <c r="C1117" s="96" t="s">
        <v>3456</v>
      </c>
      <c r="D1117" s="94" t="s">
        <v>1296</v>
      </c>
      <c r="F1117" s="158" t="s">
        <v>2926</v>
      </c>
      <c r="G1117" s="158" t="s">
        <v>3457</v>
      </c>
      <c r="H1117" s="158" t="s">
        <v>3458</v>
      </c>
      <c r="I1117" s="159" t="s">
        <v>3461</v>
      </c>
    </row>
    <row r="1118" spans="1:9" ht="22.5" customHeight="1" x14ac:dyDescent="0.4">
      <c r="A1118" s="96" t="s">
        <v>2924</v>
      </c>
      <c r="B1118" s="156" t="s">
        <v>3455</v>
      </c>
      <c r="C1118" s="96" t="s">
        <v>3456</v>
      </c>
      <c r="D1118" s="94" t="s">
        <v>1464</v>
      </c>
      <c r="F1118" s="158" t="s">
        <v>2926</v>
      </c>
      <c r="G1118" s="158" t="s">
        <v>3457</v>
      </c>
      <c r="H1118" s="158" t="s">
        <v>3458</v>
      </c>
      <c r="I1118" s="159" t="s">
        <v>3462</v>
      </c>
    </row>
    <row r="1119" spans="1:9" ht="22.5" customHeight="1" x14ac:dyDescent="0.4">
      <c r="A1119" s="96" t="s">
        <v>2924</v>
      </c>
      <c r="B1119" s="156" t="s">
        <v>3455</v>
      </c>
      <c r="C1119" s="96" t="s">
        <v>3456</v>
      </c>
      <c r="D1119" s="94" t="s">
        <v>1609</v>
      </c>
      <c r="F1119" s="158" t="s">
        <v>2926</v>
      </c>
      <c r="G1119" s="158" t="s">
        <v>3457</v>
      </c>
      <c r="H1119" s="158" t="s">
        <v>3458</v>
      </c>
      <c r="I1119" s="159" t="s">
        <v>3463</v>
      </c>
    </row>
    <row r="1120" spans="1:9" ht="22.5" customHeight="1" x14ac:dyDescent="0.4">
      <c r="A1120" s="96" t="s">
        <v>2924</v>
      </c>
      <c r="B1120" s="156" t="s">
        <v>3455</v>
      </c>
      <c r="C1120" s="96" t="s">
        <v>3456</v>
      </c>
      <c r="D1120" s="94" t="s">
        <v>1733</v>
      </c>
      <c r="F1120" s="158" t="s">
        <v>2926</v>
      </c>
      <c r="G1120" s="158" t="s">
        <v>3457</v>
      </c>
      <c r="H1120" s="158" t="s">
        <v>3458</v>
      </c>
      <c r="I1120" s="159" t="s">
        <v>3464</v>
      </c>
    </row>
    <row r="1121" spans="1:9" ht="22.5" customHeight="1" x14ac:dyDescent="0.4">
      <c r="A1121" s="96" t="s">
        <v>2924</v>
      </c>
      <c r="B1121" s="156" t="s">
        <v>3455</v>
      </c>
      <c r="C1121" s="96" t="s">
        <v>3456</v>
      </c>
      <c r="D1121" s="94" t="s">
        <v>1837</v>
      </c>
      <c r="F1121" s="158" t="s">
        <v>2926</v>
      </c>
      <c r="G1121" s="158" t="s">
        <v>3457</v>
      </c>
      <c r="H1121" s="158" t="s">
        <v>3458</v>
      </c>
      <c r="I1121" s="159" t="s">
        <v>3465</v>
      </c>
    </row>
    <row r="1122" spans="1:9" ht="22.5" customHeight="1" x14ac:dyDescent="0.4">
      <c r="A1122" s="96" t="s">
        <v>2924</v>
      </c>
      <c r="B1122" s="156" t="s">
        <v>3455</v>
      </c>
      <c r="C1122" s="96" t="s">
        <v>3456</v>
      </c>
      <c r="D1122" s="94" t="s">
        <v>1610</v>
      </c>
      <c r="F1122" s="158" t="s">
        <v>2926</v>
      </c>
      <c r="G1122" s="158" t="s">
        <v>3457</v>
      </c>
      <c r="H1122" s="158" t="s">
        <v>3458</v>
      </c>
      <c r="I1122" s="159" t="s">
        <v>3466</v>
      </c>
    </row>
    <row r="1123" spans="1:9" ht="22.5" customHeight="1" x14ac:dyDescent="0.4">
      <c r="A1123" s="96" t="s">
        <v>2924</v>
      </c>
      <c r="B1123" s="156" t="s">
        <v>3455</v>
      </c>
      <c r="C1123" s="96" t="s">
        <v>3456</v>
      </c>
      <c r="D1123" s="94" t="s">
        <v>1977</v>
      </c>
      <c r="F1123" s="158" t="s">
        <v>2926</v>
      </c>
      <c r="G1123" s="158" t="s">
        <v>3457</v>
      </c>
      <c r="H1123" s="158" t="s">
        <v>3458</v>
      </c>
      <c r="I1123" s="159" t="s">
        <v>3467</v>
      </c>
    </row>
    <row r="1124" spans="1:9" ht="22.5" customHeight="1" x14ac:dyDescent="0.4">
      <c r="A1124" s="96" t="s">
        <v>2924</v>
      </c>
      <c r="B1124" s="156" t="s">
        <v>3455</v>
      </c>
      <c r="C1124" s="96" t="s">
        <v>3456</v>
      </c>
      <c r="D1124" s="94" t="s">
        <v>1838</v>
      </c>
      <c r="F1124" s="158" t="s">
        <v>2926</v>
      </c>
      <c r="G1124" s="158" t="s">
        <v>3457</v>
      </c>
      <c r="H1124" s="158" t="s">
        <v>3458</v>
      </c>
      <c r="I1124" s="159" t="s">
        <v>3468</v>
      </c>
    </row>
    <row r="1125" spans="1:9" ht="22.5" customHeight="1" x14ac:dyDescent="0.4">
      <c r="A1125" s="96" t="s">
        <v>2924</v>
      </c>
      <c r="B1125" s="156" t="s">
        <v>3455</v>
      </c>
      <c r="C1125" s="96" t="s">
        <v>3469</v>
      </c>
      <c r="D1125" s="94" t="s">
        <v>898</v>
      </c>
      <c r="F1125" s="158" t="s">
        <v>2926</v>
      </c>
      <c r="G1125" s="158" t="s">
        <v>3457</v>
      </c>
      <c r="H1125" s="158" t="s">
        <v>3470</v>
      </c>
      <c r="I1125" s="159" t="s">
        <v>3471</v>
      </c>
    </row>
    <row r="1126" spans="1:9" ht="22.5" customHeight="1" x14ac:dyDescent="0.4">
      <c r="A1126" s="96" t="s">
        <v>2924</v>
      </c>
      <c r="B1126" s="156" t="s">
        <v>3455</v>
      </c>
      <c r="C1126" s="96" t="s">
        <v>3469</v>
      </c>
      <c r="D1126" s="94" t="s">
        <v>1107</v>
      </c>
      <c r="F1126" s="158" t="s">
        <v>2926</v>
      </c>
      <c r="G1126" s="158" t="s">
        <v>3457</v>
      </c>
      <c r="H1126" s="158" t="s">
        <v>3470</v>
      </c>
      <c r="I1126" s="159" t="s">
        <v>3460</v>
      </c>
    </row>
    <row r="1127" spans="1:9" ht="22.5" customHeight="1" x14ac:dyDescent="0.4">
      <c r="A1127" s="96" t="s">
        <v>2924</v>
      </c>
      <c r="B1127" s="156" t="s">
        <v>3455</v>
      </c>
      <c r="C1127" s="96" t="s">
        <v>3469</v>
      </c>
      <c r="D1127" s="94" t="s">
        <v>1296</v>
      </c>
      <c r="F1127" s="158" t="s">
        <v>2926</v>
      </c>
      <c r="G1127" s="158" t="s">
        <v>3457</v>
      </c>
      <c r="H1127" s="158" t="s">
        <v>3470</v>
      </c>
      <c r="I1127" s="159" t="s">
        <v>3461</v>
      </c>
    </row>
    <row r="1128" spans="1:9" ht="22.5" customHeight="1" x14ac:dyDescent="0.4">
      <c r="A1128" s="96" t="s">
        <v>2924</v>
      </c>
      <c r="B1128" s="156" t="s">
        <v>3455</v>
      </c>
      <c r="C1128" s="96" t="s">
        <v>3469</v>
      </c>
      <c r="D1128" s="94" t="s">
        <v>1464</v>
      </c>
      <c r="F1128" s="158" t="s">
        <v>2926</v>
      </c>
      <c r="G1128" s="158" t="s">
        <v>3457</v>
      </c>
      <c r="H1128" s="158" t="s">
        <v>3470</v>
      </c>
      <c r="I1128" s="159" t="s">
        <v>3462</v>
      </c>
    </row>
    <row r="1129" spans="1:9" ht="22.5" customHeight="1" x14ac:dyDescent="0.4">
      <c r="A1129" s="96" t="s">
        <v>2924</v>
      </c>
      <c r="B1129" s="156" t="s">
        <v>3455</v>
      </c>
      <c r="C1129" s="96" t="s">
        <v>3469</v>
      </c>
      <c r="D1129" s="94" t="s">
        <v>1610</v>
      </c>
      <c r="F1129" s="158" t="s">
        <v>2926</v>
      </c>
      <c r="G1129" s="158" t="s">
        <v>3457</v>
      </c>
      <c r="H1129" s="158" t="s">
        <v>3470</v>
      </c>
      <c r="I1129" s="159" t="s">
        <v>3466</v>
      </c>
    </row>
    <row r="1130" spans="1:9" ht="22.5" customHeight="1" x14ac:dyDescent="0.4">
      <c r="A1130" s="96" t="s">
        <v>2924</v>
      </c>
      <c r="B1130" s="156" t="s">
        <v>3455</v>
      </c>
      <c r="C1130" s="96" t="s">
        <v>3469</v>
      </c>
      <c r="D1130" s="94" t="s">
        <v>1733</v>
      </c>
      <c r="F1130" s="158" t="s">
        <v>2926</v>
      </c>
      <c r="G1130" s="158" t="s">
        <v>3457</v>
      </c>
      <c r="H1130" s="158" t="s">
        <v>3470</v>
      </c>
      <c r="I1130" s="159" t="s">
        <v>3464</v>
      </c>
    </row>
    <row r="1131" spans="1:9" ht="22.5" customHeight="1" x14ac:dyDescent="0.4">
      <c r="A1131" s="96" t="s">
        <v>2924</v>
      </c>
      <c r="B1131" s="156" t="s">
        <v>3455</v>
      </c>
      <c r="C1131" s="96" t="s">
        <v>3469</v>
      </c>
      <c r="D1131" s="94" t="s">
        <v>1838</v>
      </c>
      <c r="F1131" s="158" t="s">
        <v>2926</v>
      </c>
      <c r="G1131" s="158" t="s">
        <v>3457</v>
      </c>
      <c r="H1131" s="158" t="s">
        <v>3470</v>
      </c>
      <c r="I1131" s="159" t="s">
        <v>3468</v>
      </c>
    </row>
    <row r="1132" spans="1:9" ht="22.5" customHeight="1" x14ac:dyDescent="0.4">
      <c r="A1132" s="96" t="s">
        <v>2924</v>
      </c>
      <c r="B1132" s="156" t="s">
        <v>3455</v>
      </c>
      <c r="C1132" s="96" t="s">
        <v>3472</v>
      </c>
      <c r="D1132" s="94" t="s">
        <v>899</v>
      </c>
      <c r="F1132" s="158" t="s">
        <v>2926</v>
      </c>
      <c r="G1132" s="158" t="s">
        <v>3457</v>
      </c>
      <c r="H1132" s="158" t="s">
        <v>3473</v>
      </c>
      <c r="I1132" s="159" t="s">
        <v>3474</v>
      </c>
    </row>
    <row r="1133" spans="1:9" ht="22.5" customHeight="1" x14ac:dyDescent="0.4">
      <c r="A1133" s="96" t="s">
        <v>2924</v>
      </c>
      <c r="B1133" s="156" t="s">
        <v>3455</v>
      </c>
      <c r="C1133" s="96" t="s">
        <v>3472</v>
      </c>
      <c r="D1133" s="94" t="s">
        <v>1108</v>
      </c>
      <c r="F1133" s="158" t="s">
        <v>2926</v>
      </c>
      <c r="G1133" s="158" t="s">
        <v>3457</v>
      </c>
      <c r="H1133" s="158" t="s">
        <v>3473</v>
      </c>
      <c r="I1133" s="159" t="s">
        <v>3293</v>
      </c>
    </row>
    <row r="1134" spans="1:9" ht="22.5" customHeight="1" x14ac:dyDescent="0.4">
      <c r="A1134" s="96" t="s">
        <v>2924</v>
      </c>
      <c r="B1134" s="156" t="s">
        <v>3455</v>
      </c>
      <c r="C1134" s="96" t="s">
        <v>3472</v>
      </c>
      <c r="D1134" s="94" t="s">
        <v>1297</v>
      </c>
      <c r="F1134" s="158" t="s">
        <v>2926</v>
      </c>
      <c r="G1134" s="158" t="s">
        <v>3457</v>
      </c>
      <c r="H1134" s="158" t="s">
        <v>3473</v>
      </c>
      <c r="I1134" s="159" t="s">
        <v>3475</v>
      </c>
    </row>
    <row r="1135" spans="1:9" ht="22.5" customHeight="1" x14ac:dyDescent="0.4">
      <c r="A1135" s="96" t="s">
        <v>2924</v>
      </c>
      <c r="B1135" s="156" t="s">
        <v>3455</v>
      </c>
      <c r="C1135" s="96" t="s">
        <v>3476</v>
      </c>
      <c r="D1135" s="94" t="s">
        <v>899</v>
      </c>
      <c r="F1135" s="158" t="s">
        <v>2926</v>
      </c>
      <c r="G1135" s="158" t="s">
        <v>3457</v>
      </c>
      <c r="H1135" s="158" t="s">
        <v>3477</v>
      </c>
      <c r="I1135" s="159" t="s">
        <v>3478</v>
      </c>
    </row>
    <row r="1136" spans="1:9" ht="22.5" customHeight="1" x14ac:dyDescent="0.4">
      <c r="A1136" s="96" t="s">
        <v>2924</v>
      </c>
      <c r="B1136" s="156" t="s">
        <v>3455</v>
      </c>
      <c r="C1136" s="96" t="s">
        <v>3476</v>
      </c>
      <c r="D1136" s="94" t="s">
        <v>1108</v>
      </c>
      <c r="F1136" s="158" t="s">
        <v>2926</v>
      </c>
      <c r="G1136" s="158" t="s">
        <v>3457</v>
      </c>
      <c r="H1136" s="158" t="s">
        <v>3477</v>
      </c>
      <c r="I1136" s="159" t="s">
        <v>3293</v>
      </c>
    </row>
    <row r="1137" spans="1:9" ht="22.5" customHeight="1" x14ac:dyDescent="0.4">
      <c r="A1137" s="96" t="s">
        <v>2924</v>
      </c>
      <c r="B1137" s="156" t="s">
        <v>3455</v>
      </c>
      <c r="C1137" s="96" t="s">
        <v>3476</v>
      </c>
      <c r="D1137" s="94" t="s">
        <v>1297</v>
      </c>
      <c r="F1137" s="158" t="s">
        <v>2926</v>
      </c>
      <c r="G1137" s="158" t="s">
        <v>3457</v>
      </c>
      <c r="H1137" s="158" t="s">
        <v>3477</v>
      </c>
      <c r="I1137" s="159" t="s">
        <v>3475</v>
      </c>
    </row>
    <row r="1138" spans="1:9" ht="22.5" customHeight="1" x14ac:dyDescent="0.4">
      <c r="A1138" s="96" t="s">
        <v>2924</v>
      </c>
      <c r="B1138" s="156" t="s">
        <v>3455</v>
      </c>
      <c r="C1138" s="96" t="s">
        <v>3479</v>
      </c>
      <c r="D1138" s="94" t="s">
        <v>899</v>
      </c>
      <c r="F1138" s="158" t="s">
        <v>2926</v>
      </c>
      <c r="G1138" s="158" t="s">
        <v>3457</v>
      </c>
      <c r="H1138" s="158" t="s">
        <v>3480</v>
      </c>
      <c r="I1138" s="159" t="s">
        <v>3478</v>
      </c>
    </row>
    <row r="1139" spans="1:9" ht="22.5" customHeight="1" x14ac:dyDescent="0.4">
      <c r="A1139" s="96" t="s">
        <v>2924</v>
      </c>
      <c r="B1139" s="156" t="s">
        <v>3455</v>
      </c>
      <c r="C1139" s="96" t="s">
        <v>3479</v>
      </c>
      <c r="D1139" s="94" t="s">
        <v>1108</v>
      </c>
      <c r="F1139" s="158" t="s">
        <v>2926</v>
      </c>
      <c r="G1139" s="158" t="s">
        <v>3457</v>
      </c>
      <c r="H1139" s="158" t="s">
        <v>3480</v>
      </c>
      <c r="I1139" s="159" t="s">
        <v>3293</v>
      </c>
    </row>
    <row r="1140" spans="1:9" ht="22.5" customHeight="1" x14ac:dyDescent="0.4">
      <c r="A1140" s="96" t="s">
        <v>2924</v>
      </c>
      <c r="B1140" s="156" t="s">
        <v>3455</v>
      </c>
      <c r="C1140" s="96" t="s">
        <v>3479</v>
      </c>
      <c r="D1140" s="94" t="s">
        <v>1297</v>
      </c>
      <c r="F1140" s="158" t="s">
        <v>2926</v>
      </c>
      <c r="G1140" s="158" t="s">
        <v>3457</v>
      </c>
      <c r="H1140" s="158" t="s">
        <v>3480</v>
      </c>
      <c r="I1140" s="159" t="s">
        <v>3475</v>
      </c>
    </row>
    <row r="1141" spans="1:9" ht="22.5" customHeight="1" x14ac:dyDescent="0.4">
      <c r="A1141" s="96" t="s">
        <v>2924</v>
      </c>
      <c r="B1141" s="156" t="s">
        <v>3455</v>
      </c>
      <c r="C1141" s="96" t="s">
        <v>3481</v>
      </c>
      <c r="D1141" s="94" t="s">
        <v>899</v>
      </c>
      <c r="F1141" s="158" t="s">
        <v>2926</v>
      </c>
      <c r="G1141" s="158" t="s">
        <v>3457</v>
      </c>
      <c r="H1141" s="158" t="s">
        <v>3482</v>
      </c>
      <c r="I1141" s="159" t="s">
        <v>3478</v>
      </c>
    </row>
    <row r="1142" spans="1:9" ht="22.5" customHeight="1" x14ac:dyDescent="0.4">
      <c r="A1142" s="96" t="s">
        <v>2924</v>
      </c>
      <c r="B1142" s="156" t="s">
        <v>3455</v>
      </c>
      <c r="C1142" s="96" t="s">
        <v>3481</v>
      </c>
      <c r="D1142" s="94" t="s">
        <v>1108</v>
      </c>
      <c r="F1142" s="158" t="s">
        <v>2926</v>
      </c>
      <c r="G1142" s="158" t="s">
        <v>3457</v>
      </c>
      <c r="H1142" s="158" t="s">
        <v>3482</v>
      </c>
      <c r="I1142" s="159" t="s">
        <v>3293</v>
      </c>
    </row>
    <row r="1143" spans="1:9" ht="22.5" customHeight="1" x14ac:dyDescent="0.4">
      <c r="A1143" s="96" t="s">
        <v>2924</v>
      </c>
      <c r="B1143" s="156" t="s">
        <v>3455</v>
      </c>
      <c r="C1143" s="96" t="s">
        <v>3481</v>
      </c>
      <c r="D1143" s="94" t="s">
        <v>1297</v>
      </c>
      <c r="F1143" s="158" t="s">
        <v>2926</v>
      </c>
      <c r="G1143" s="158" t="s">
        <v>3457</v>
      </c>
      <c r="H1143" s="158" t="s">
        <v>3482</v>
      </c>
      <c r="I1143" s="159" t="s">
        <v>3475</v>
      </c>
    </row>
    <row r="1144" spans="1:9" ht="22.5" customHeight="1" x14ac:dyDescent="0.4">
      <c r="A1144" s="96" t="s">
        <v>2924</v>
      </c>
      <c r="B1144" s="156" t="s">
        <v>3455</v>
      </c>
      <c r="C1144" s="96" t="s">
        <v>3483</v>
      </c>
      <c r="D1144" s="94" t="s">
        <v>899</v>
      </c>
      <c r="F1144" s="158" t="s">
        <v>2926</v>
      </c>
      <c r="G1144" s="158" t="s">
        <v>3457</v>
      </c>
      <c r="H1144" s="158" t="s">
        <v>3484</v>
      </c>
      <c r="I1144" s="159" t="s">
        <v>3478</v>
      </c>
    </row>
    <row r="1145" spans="1:9" ht="22.5" customHeight="1" x14ac:dyDescent="0.4">
      <c r="A1145" s="96" t="s">
        <v>2924</v>
      </c>
      <c r="B1145" s="156" t="s">
        <v>3455</v>
      </c>
      <c r="C1145" s="96" t="s">
        <v>3483</v>
      </c>
      <c r="D1145" s="94" t="s">
        <v>1108</v>
      </c>
      <c r="F1145" s="158" t="s">
        <v>2926</v>
      </c>
      <c r="G1145" s="158" t="s">
        <v>3457</v>
      </c>
      <c r="H1145" s="158" t="s">
        <v>3484</v>
      </c>
      <c r="I1145" s="159" t="s">
        <v>3293</v>
      </c>
    </row>
    <row r="1146" spans="1:9" ht="22.5" customHeight="1" x14ac:dyDescent="0.4">
      <c r="A1146" s="96" t="s">
        <v>2924</v>
      </c>
      <c r="B1146" s="156" t="s">
        <v>3455</v>
      </c>
      <c r="C1146" s="96" t="s">
        <v>3483</v>
      </c>
      <c r="D1146" s="94" t="s">
        <v>1297</v>
      </c>
      <c r="F1146" s="158" t="s">
        <v>2926</v>
      </c>
      <c r="G1146" s="158" t="s">
        <v>3457</v>
      </c>
      <c r="H1146" s="158" t="s">
        <v>3484</v>
      </c>
      <c r="I1146" s="159" t="s">
        <v>3475</v>
      </c>
    </row>
    <row r="1147" spans="1:9" ht="22.5" customHeight="1" x14ac:dyDescent="0.4">
      <c r="A1147" s="96" t="s">
        <v>2924</v>
      </c>
      <c r="B1147" s="156" t="s">
        <v>250</v>
      </c>
      <c r="C1147" s="96" t="s">
        <v>362</v>
      </c>
      <c r="D1147" s="94" t="s">
        <v>900</v>
      </c>
      <c r="F1147" s="158" t="s">
        <v>2926</v>
      </c>
      <c r="G1147" s="158" t="s">
        <v>3485</v>
      </c>
      <c r="H1147" s="158" t="s">
        <v>3486</v>
      </c>
      <c r="I1147" s="159" t="s">
        <v>3487</v>
      </c>
    </row>
    <row r="1148" spans="1:9" ht="22.5" customHeight="1" x14ac:dyDescent="0.4">
      <c r="A1148" s="96" t="s">
        <v>2924</v>
      </c>
      <c r="B1148" s="156" t="s">
        <v>250</v>
      </c>
      <c r="C1148" s="96" t="s">
        <v>362</v>
      </c>
      <c r="D1148" s="94" t="s">
        <v>1109</v>
      </c>
      <c r="F1148" s="158" t="s">
        <v>2926</v>
      </c>
      <c r="G1148" s="158" t="s">
        <v>3485</v>
      </c>
      <c r="H1148" s="158" t="s">
        <v>3486</v>
      </c>
      <c r="I1148" s="159" t="s">
        <v>3488</v>
      </c>
    </row>
    <row r="1149" spans="1:9" ht="22.5" customHeight="1" x14ac:dyDescent="0.4">
      <c r="A1149" s="96" t="s">
        <v>2924</v>
      </c>
      <c r="B1149" s="156" t="s">
        <v>250</v>
      </c>
      <c r="C1149" s="96" t="s">
        <v>362</v>
      </c>
      <c r="D1149" s="94" t="s">
        <v>1298</v>
      </c>
      <c r="F1149" s="158" t="s">
        <v>2926</v>
      </c>
      <c r="G1149" s="158" t="s">
        <v>3485</v>
      </c>
      <c r="H1149" s="158" t="s">
        <v>3486</v>
      </c>
      <c r="I1149" s="159" t="s">
        <v>3489</v>
      </c>
    </row>
    <row r="1150" spans="1:9" ht="22.5" customHeight="1" x14ac:dyDescent="0.4">
      <c r="A1150" s="96" t="s">
        <v>2924</v>
      </c>
      <c r="B1150" s="156" t="s">
        <v>250</v>
      </c>
      <c r="C1150" s="96" t="s">
        <v>362</v>
      </c>
      <c r="D1150" s="94" t="s">
        <v>1465</v>
      </c>
      <c r="F1150" s="158" t="s">
        <v>2926</v>
      </c>
      <c r="G1150" s="158" t="s">
        <v>3485</v>
      </c>
      <c r="H1150" s="158" t="s">
        <v>3486</v>
      </c>
      <c r="I1150" s="159" t="s">
        <v>3490</v>
      </c>
    </row>
    <row r="1151" spans="1:9" ht="22.5" customHeight="1" x14ac:dyDescent="0.4">
      <c r="A1151" s="96" t="s">
        <v>2924</v>
      </c>
      <c r="B1151" s="156" t="s">
        <v>250</v>
      </c>
      <c r="C1151" s="96" t="s">
        <v>362</v>
      </c>
      <c r="D1151" s="94" t="s">
        <v>1611</v>
      </c>
      <c r="F1151" s="158" t="s">
        <v>2926</v>
      </c>
      <c r="G1151" s="158" t="s">
        <v>3485</v>
      </c>
      <c r="H1151" s="158" t="s">
        <v>3486</v>
      </c>
      <c r="I1151" s="159" t="s">
        <v>3491</v>
      </c>
    </row>
    <row r="1152" spans="1:9" ht="22.5" customHeight="1" x14ac:dyDescent="0.4">
      <c r="A1152" s="96" t="s">
        <v>2924</v>
      </c>
      <c r="B1152" s="156" t="s">
        <v>250</v>
      </c>
      <c r="C1152" s="96" t="s">
        <v>362</v>
      </c>
      <c r="D1152" s="94" t="s">
        <v>1734</v>
      </c>
      <c r="F1152" s="158" t="s">
        <v>2926</v>
      </c>
      <c r="G1152" s="158" t="s">
        <v>3485</v>
      </c>
      <c r="H1152" s="158" t="s">
        <v>3486</v>
      </c>
      <c r="I1152" s="159" t="s">
        <v>3492</v>
      </c>
    </row>
    <row r="1153" spans="1:9" ht="22.5" customHeight="1" x14ac:dyDescent="0.4">
      <c r="A1153" s="96" t="s">
        <v>2924</v>
      </c>
      <c r="B1153" s="156" t="s">
        <v>250</v>
      </c>
      <c r="C1153" s="96" t="s">
        <v>362</v>
      </c>
      <c r="D1153" s="94" t="s">
        <v>1839</v>
      </c>
      <c r="F1153" s="158" t="s">
        <v>2926</v>
      </c>
      <c r="G1153" s="158" t="s">
        <v>3485</v>
      </c>
      <c r="H1153" s="158" t="s">
        <v>3486</v>
      </c>
      <c r="I1153" s="159" t="s">
        <v>3493</v>
      </c>
    </row>
    <row r="1154" spans="1:9" ht="22.5" customHeight="1" x14ac:dyDescent="0.4">
      <c r="A1154" s="96" t="s">
        <v>2924</v>
      </c>
      <c r="B1154" s="156" t="s">
        <v>250</v>
      </c>
      <c r="C1154" s="96" t="s">
        <v>414</v>
      </c>
      <c r="D1154" s="94" t="s">
        <v>901</v>
      </c>
      <c r="F1154" s="158" t="s">
        <v>2926</v>
      </c>
      <c r="G1154" s="158" t="s">
        <v>3485</v>
      </c>
      <c r="H1154" s="158" t="s">
        <v>3494</v>
      </c>
      <c r="I1154" s="159" t="s">
        <v>3495</v>
      </c>
    </row>
    <row r="1155" spans="1:9" ht="22.5" customHeight="1" x14ac:dyDescent="0.4">
      <c r="A1155" s="96" t="s">
        <v>2924</v>
      </c>
      <c r="B1155" s="156" t="s">
        <v>250</v>
      </c>
      <c r="C1155" s="96" t="s">
        <v>414</v>
      </c>
      <c r="D1155" s="94" t="s">
        <v>1110</v>
      </c>
      <c r="F1155" s="158" t="s">
        <v>2926</v>
      </c>
      <c r="G1155" s="158" t="s">
        <v>3485</v>
      </c>
      <c r="H1155" s="158" t="s">
        <v>3494</v>
      </c>
      <c r="I1155" s="159" t="s">
        <v>3496</v>
      </c>
    </row>
    <row r="1156" spans="1:9" ht="22.5" customHeight="1" x14ac:dyDescent="0.4">
      <c r="A1156" s="96" t="s">
        <v>2924</v>
      </c>
      <c r="B1156" s="156" t="s">
        <v>251</v>
      </c>
      <c r="C1156" s="96" t="s">
        <v>3497</v>
      </c>
      <c r="D1156" s="94" t="s">
        <v>902</v>
      </c>
      <c r="F1156" s="158" t="s">
        <v>2926</v>
      </c>
      <c r="G1156" s="158" t="s">
        <v>3498</v>
      </c>
      <c r="H1156" s="158" t="s">
        <v>3499</v>
      </c>
      <c r="I1156" s="159" t="s">
        <v>3500</v>
      </c>
    </row>
    <row r="1157" spans="1:9" ht="22.5" customHeight="1" x14ac:dyDescent="0.4">
      <c r="A1157" s="96" t="s">
        <v>2924</v>
      </c>
      <c r="B1157" s="156" t="s">
        <v>251</v>
      </c>
      <c r="C1157" s="96" t="s">
        <v>3497</v>
      </c>
      <c r="D1157" s="94" t="s">
        <v>1111</v>
      </c>
      <c r="F1157" s="158" t="s">
        <v>2926</v>
      </c>
      <c r="G1157" s="158" t="s">
        <v>3498</v>
      </c>
      <c r="H1157" s="158" t="s">
        <v>3499</v>
      </c>
      <c r="I1157" s="159" t="s">
        <v>3501</v>
      </c>
    </row>
    <row r="1158" spans="1:9" ht="22.5" customHeight="1" x14ac:dyDescent="0.4">
      <c r="A1158" s="96" t="s">
        <v>2924</v>
      </c>
      <c r="B1158" s="156" t="s">
        <v>251</v>
      </c>
      <c r="C1158" s="96" t="s">
        <v>3497</v>
      </c>
      <c r="D1158" s="94" t="s">
        <v>1299</v>
      </c>
      <c r="F1158" s="158" t="s">
        <v>2926</v>
      </c>
      <c r="G1158" s="158" t="s">
        <v>3498</v>
      </c>
      <c r="H1158" s="158" t="s">
        <v>3499</v>
      </c>
      <c r="I1158" s="159" t="s">
        <v>3502</v>
      </c>
    </row>
    <row r="1159" spans="1:9" ht="22.5" customHeight="1" x14ac:dyDescent="0.4">
      <c r="A1159" s="96" t="s">
        <v>2924</v>
      </c>
      <c r="B1159" s="156" t="s">
        <v>251</v>
      </c>
      <c r="C1159" s="96" t="s">
        <v>3497</v>
      </c>
      <c r="D1159" s="94" t="s">
        <v>1466</v>
      </c>
      <c r="F1159" s="158" t="s">
        <v>2926</v>
      </c>
      <c r="G1159" s="158" t="s">
        <v>3498</v>
      </c>
      <c r="H1159" s="158" t="s">
        <v>3499</v>
      </c>
      <c r="I1159" s="159" t="s">
        <v>3503</v>
      </c>
    </row>
    <row r="1160" spans="1:9" ht="22.5" customHeight="1" x14ac:dyDescent="0.4">
      <c r="A1160" s="96" t="s">
        <v>2924</v>
      </c>
      <c r="B1160" s="156" t="s">
        <v>251</v>
      </c>
      <c r="C1160" s="96" t="s">
        <v>3497</v>
      </c>
      <c r="D1160" s="94" t="s">
        <v>1612</v>
      </c>
      <c r="F1160" s="158" t="s">
        <v>2926</v>
      </c>
      <c r="G1160" s="158" t="s">
        <v>3498</v>
      </c>
      <c r="H1160" s="158" t="s">
        <v>3499</v>
      </c>
      <c r="I1160" s="159" t="s">
        <v>3504</v>
      </c>
    </row>
    <row r="1161" spans="1:9" ht="22.5" customHeight="1" x14ac:dyDescent="0.4">
      <c r="A1161" s="96" t="s">
        <v>2924</v>
      </c>
      <c r="B1161" s="156" t="s">
        <v>251</v>
      </c>
      <c r="C1161" s="96" t="s">
        <v>3497</v>
      </c>
      <c r="D1161" s="94" t="s">
        <v>1735</v>
      </c>
      <c r="F1161" s="158" t="s">
        <v>2926</v>
      </c>
      <c r="G1161" s="158" t="s">
        <v>3498</v>
      </c>
      <c r="H1161" s="158" t="s">
        <v>3499</v>
      </c>
      <c r="I1161" s="159" t="s">
        <v>3505</v>
      </c>
    </row>
    <row r="1162" spans="1:9" ht="22.5" customHeight="1" x14ac:dyDescent="0.4">
      <c r="A1162" s="96" t="s">
        <v>2924</v>
      </c>
      <c r="B1162" s="156" t="s">
        <v>251</v>
      </c>
      <c r="C1162" s="96" t="s">
        <v>3497</v>
      </c>
      <c r="D1162" s="94" t="s">
        <v>1840</v>
      </c>
      <c r="F1162" s="158" t="s">
        <v>2926</v>
      </c>
      <c r="G1162" s="158" t="s">
        <v>3498</v>
      </c>
      <c r="H1162" s="158" t="s">
        <v>3499</v>
      </c>
      <c r="I1162" s="159" t="s">
        <v>3506</v>
      </c>
    </row>
    <row r="1163" spans="1:9" ht="22.5" customHeight="1" x14ac:dyDescent="0.4">
      <c r="A1163" s="96" t="s">
        <v>2924</v>
      </c>
      <c r="B1163" s="156" t="s">
        <v>251</v>
      </c>
      <c r="C1163" s="96" t="s">
        <v>415</v>
      </c>
      <c r="D1163" s="94" t="s">
        <v>903</v>
      </c>
      <c r="F1163" s="158" t="s">
        <v>2926</v>
      </c>
      <c r="G1163" s="158" t="s">
        <v>3498</v>
      </c>
      <c r="H1163" s="158" t="s">
        <v>3507</v>
      </c>
      <c r="I1163" s="159" t="s">
        <v>3508</v>
      </c>
    </row>
    <row r="1164" spans="1:9" ht="22.5" customHeight="1" x14ac:dyDescent="0.4">
      <c r="A1164" s="96" t="s">
        <v>2924</v>
      </c>
      <c r="B1164" s="156" t="s">
        <v>251</v>
      </c>
      <c r="C1164" s="96" t="s">
        <v>415</v>
      </c>
      <c r="D1164" s="94" t="s">
        <v>1112</v>
      </c>
      <c r="F1164" s="158" t="s">
        <v>2926</v>
      </c>
      <c r="G1164" s="158" t="s">
        <v>3498</v>
      </c>
      <c r="H1164" s="158" t="s">
        <v>3507</v>
      </c>
      <c r="I1164" s="159" t="s">
        <v>3509</v>
      </c>
    </row>
    <row r="1165" spans="1:9" ht="22.5" customHeight="1" x14ac:dyDescent="0.4">
      <c r="A1165" s="96" t="s">
        <v>2924</v>
      </c>
      <c r="B1165" s="156" t="s">
        <v>251</v>
      </c>
      <c r="C1165" s="96" t="s">
        <v>415</v>
      </c>
      <c r="D1165" s="94" t="s">
        <v>1300</v>
      </c>
      <c r="F1165" s="158" t="s">
        <v>2926</v>
      </c>
      <c r="G1165" s="158" t="s">
        <v>3498</v>
      </c>
      <c r="H1165" s="158" t="s">
        <v>3507</v>
      </c>
      <c r="I1165" s="159" t="s">
        <v>3510</v>
      </c>
    </row>
    <row r="1166" spans="1:9" ht="22.5" customHeight="1" x14ac:dyDescent="0.4">
      <c r="A1166" s="96" t="s">
        <v>2924</v>
      </c>
      <c r="B1166" s="156" t="s">
        <v>251</v>
      </c>
      <c r="C1166" s="96" t="s">
        <v>415</v>
      </c>
      <c r="D1166" s="94" t="s">
        <v>909</v>
      </c>
      <c r="F1166" s="158" t="s">
        <v>2926</v>
      </c>
      <c r="G1166" s="158" t="s">
        <v>3498</v>
      </c>
      <c r="H1166" s="158" t="s">
        <v>3507</v>
      </c>
      <c r="I1166" s="159" t="s">
        <v>3511</v>
      </c>
    </row>
    <row r="1167" spans="1:9" ht="22.5" customHeight="1" x14ac:dyDescent="0.4">
      <c r="A1167" s="96" t="s">
        <v>2924</v>
      </c>
      <c r="B1167" s="156" t="s">
        <v>251</v>
      </c>
      <c r="C1167" s="96" t="s">
        <v>415</v>
      </c>
      <c r="D1167" s="94" t="s">
        <v>415</v>
      </c>
      <c r="F1167" s="158" t="s">
        <v>2926</v>
      </c>
      <c r="G1167" s="158" t="s">
        <v>3498</v>
      </c>
      <c r="H1167" s="158" t="s">
        <v>3507</v>
      </c>
      <c r="I1167" s="159" t="s">
        <v>3512</v>
      </c>
    </row>
    <row r="1168" spans="1:9" ht="22.5" customHeight="1" x14ac:dyDescent="0.4">
      <c r="A1168" s="96" t="s">
        <v>2924</v>
      </c>
      <c r="B1168" s="156" t="s">
        <v>251</v>
      </c>
      <c r="C1168" s="96" t="s">
        <v>415</v>
      </c>
      <c r="D1168" s="94" t="s">
        <v>1736</v>
      </c>
      <c r="F1168" s="158" t="s">
        <v>2926</v>
      </c>
      <c r="G1168" s="158" t="s">
        <v>3498</v>
      </c>
      <c r="H1168" s="158" t="s">
        <v>3507</v>
      </c>
      <c r="I1168" s="159" t="s">
        <v>3513</v>
      </c>
    </row>
    <row r="1169" spans="1:9" ht="22.5" customHeight="1" x14ac:dyDescent="0.4">
      <c r="A1169" s="96" t="s">
        <v>2924</v>
      </c>
      <c r="B1169" s="156" t="s">
        <v>251</v>
      </c>
      <c r="C1169" s="96" t="s">
        <v>415</v>
      </c>
      <c r="D1169" s="94" t="s">
        <v>3514</v>
      </c>
      <c r="F1169" s="158" t="s">
        <v>2926</v>
      </c>
      <c r="G1169" s="158" t="s">
        <v>3498</v>
      </c>
      <c r="H1169" s="158" t="s">
        <v>3507</v>
      </c>
      <c r="I1169" s="159" t="s">
        <v>3515</v>
      </c>
    </row>
    <row r="1170" spans="1:9" ht="22.5" customHeight="1" x14ac:dyDescent="0.4">
      <c r="A1170" s="96" t="s">
        <v>2924</v>
      </c>
      <c r="B1170" s="156" t="s">
        <v>251</v>
      </c>
      <c r="C1170" s="96" t="s">
        <v>3516</v>
      </c>
      <c r="D1170" s="94" t="s">
        <v>904</v>
      </c>
      <c r="F1170" s="158" t="s">
        <v>2926</v>
      </c>
      <c r="G1170" s="158" t="s">
        <v>3498</v>
      </c>
      <c r="H1170" s="158" t="s">
        <v>3517</v>
      </c>
      <c r="I1170" s="159" t="s">
        <v>3518</v>
      </c>
    </row>
    <row r="1171" spans="1:9" ht="22.5" customHeight="1" x14ac:dyDescent="0.4">
      <c r="A1171" s="96" t="s">
        <v>2924</v>
      </c>
      <c r="B1171" s="156" t="s">
        <v>251</v>
      </c>
      <c r="C1171" s="96" t="s">
        <v>3516</v>
      </c>
      <c r="D1171" s="94" t="s">
        <v>1113</v>
      </c>
      <c r="F1171" s="158" t="s">
        <v>2926</v>
      </c>
      <c r="G1171" s="158" t="s">
        <v>3498</v>
      </c>
      <c r="H1171" s="158" t="s">
        <v>3517</v>
      </c>
      <c r="I1171" s="159" t="s">
        <v>3519</v>
      </c>
    </row>
    <row r="1172" spans="1:9" ht="22.5" customHeight="1" x14ac:dyDescent="0.4">
      <c r="A1172" s="96" t="s">
        <v>2924</v>
      </c>
      <c r="B1172" s="156" t="s">
        <v>251</v>
      </c>
      <c r="C1172" s="96" t="s">
        <v>3516</v>
      </c>
      <c r="D1172" s="94" t="s">
        <v>1301</v>
      </c>
      <c r="F1172" s="158" t="s">
        <v>2926</v>
      </c>
      <c r="G1172" s="158" t="s">
        <v>3498</v>
      </c>
      <c r="H1172" s="158" t="s">
        <v>3517</v>
      </c>
      <c r="I1172" s="159" t="s">
        <v>3520</v>
      </c>
    </row>
    <row r="1173" spans="1:9" ht="22.5" customHeight="1" x14ac:dyDescent="0.4">
      <c r="A1173" s="96" t="s">
        <v>2924</v>
      </c>
      <c r="B1173" s="156" t="s">
        <v>251</v>
      </c>
      <c r="C1173" s="96" t="s">
        <v>3516</v>
      </c>
      <c r="D1173" s="94" t="s">
        <v>1467</v>
      </c>
      <c r="F1173" s="158" t="s">
        <v>2926</v>
      </c>
      <c r="G1173" s="158" t="s">
        <v>3498</v>
      </c>
      <c r="H1173" s="158" t="s">
        <v>3517</v>
      </c>
      <c r="I1173" s="159" t="s">
        <v>3521</v>
      </c>
    </row>
    <row r="1174" spans="1:9" ht="22.5" customHeight="1" x14ac:dyDescent="0.4">
      <c r="A1174" s="96" t="s">
        <v>2924</v>
      </c>
      <c r="B1174" s="156" t="s">
        <v>251</v>
      </c>
      <c r="C1174" s="96" t="s">
        <v>3516</v>
      </c>
      <c r="D1174" s="94" t="s">
        <v>1613</v>
      </c>
      <c r="F1174" s="158" t="s">
        <v>2926</v>
      </c>
      <c r="G1174" s="158" t="s">
        <v>3498</v>
      </c>
      <c r="H1174" s="158" t="s">
        <v>3517</v>
      </c>
      <c r="I1174" s="159" t="s">
        <v>3522</v>
      </c>
    </row>
    <row r="1175" spans="1:9" ht="22.5" customHeight="1" x14ac:dyDescent="0.4">
      <c r="A1175" s="96" t="s">
        <v>2924</v>
      </c>
      <c r="B1175" s="156" t="s">
        <v>251</v>
      </c>
      <c r="C1175" s="96" t="s">
        <v>3523</v>
      </c>
      <c r="D1175" s="94" t="s">
        <v>905</v>
      </c>
      <c r="F1175" s="158" t="s">
        <v>2926</v>
      </c>
      <c r="G1175" s="158" t="s">
        <v>3498</v>
      </c>
      <c r="H1175" s="158" t="s">
        <v>3524</v>
      </c>
      <c r="I1175" s="159" t="s">
        <v>3525</v>
      </c>
    </row>
    <row r="1176" spans="1:9" ht="22.5" customHeight="1" x14ac:dyDescent="0.4">
      <c r="A1176" s="96" t="s">
        <v>2924</v>
      </c>
      <c r="B1176" s="156" t="s">
        <v>251</v>
      </c>
      <c r="C1176" s="96" t="s">
        <v>3523</v>
      </c>
      <c r="D1176" s="94" t="s">
        <v>3526</v>
      </c>
      <c r="F1176" s="158" t="s">
        <v>2926</v>
      </c>
      <c r="G1176" s="158" t="s">
        <v>3498</v>
      </c>
      <c r="H1176" s="158" t="s">
        <v>3524</v>
      </c>
      <c r="I1176" s="159" t="s">
        <v>3527</v>
      </c>
    </row>
    <row r="1177" spans="1:9" ht="22.5" customHeight="1" x14ac:dyDescent="0.4">
      <c r="A1177" s="96" t="s">
        <v>2924</v>
      </c>
      <c r="B1177" s="156" t="s">
        <v>251</v>
      </c>
      <c r="C1177" s="96" t="s">
        <v>3523</v>
      </c>
      <c r="D1177" s="94" t="s">
        <v>1302</v>
      </c>
      <c r="F1177" s="158" t="s">
        <v>2926</v>
      </c>
      <c r="G1177" s="158" t="s">
        <v>3498</v>
      </c>
      <c r="H1177" s="158" t="s">
        <v>3524</v>
      </c>
      <c r="I1177" s="159" t="s">
        <v>3528</v>
      </c>
    </row>
    <row r="1178" spans="1:9" ht="22.5" customHeight="1" x14ac:dyDescent="0.4">
      <c r="A1178" s="96" t="s">
        <v>3529</v>
      </c>
      <c r="B1178" s="156" t="s">
        <v>185</v>
      </c>
      <c r="C1178" s="96" t="s">
        <v>3530</v>
      </c>
      <c r="D1178" s="94" t="s">
        <v>906</v>
      </c>
      <c r="F1178" s="158" t="s">
        <v>3531</v>
      </c>
      <c r="G1178" s="158" t="s">
        <v>3532</v>
      </c>
      <c r="H1178" s="158" t="s">
        <v>3533</v>
      </c>
      <c r="I1178" s="159" t="s">
        <v>3534</v>
      </c>
    </row>
    <row r="1179" spans="1:9" ht="22.5" customHeight="1" x14ac:dyDescent="0.4">
      <c r="A1179" s="96" t="s">
        <v>3529</v>
      </c>
      <c r="B1179" s="156" t="s">
        <v>185</v>
      </c>
      <c r="C1179" s="96" t="s">
        <v>3530</v>
      </c>
      <c r="D1179" s="94" t="s">
        <v>1115</v>
      </c>
      <c r="F1179" s="158" t="s">
        <v>3531</v>
      </c>
      <c r="G1179" s="158" t="s">
        <v>3532</v>
      </c>
      <c r="H1179" s="158" t="s">
        <v>3533</v>
      </c>
      <c r="I1179" s="159" t="s">
        <v>3535</v>
      </c>
    </row>
    <row r="1180" spans="1:9" ht="22.5" customHeight="1" x14ac:dyDescent="0.4">
      <c r="A1180" s="96" t="s">
        <v>3529</v>
      </c>
      <c r="B1180" s="156" t="s">
        <v>185</v>
      </c>
      <c r="C1180" s="96" t="s">
        <v>3530</v>
      </c>
      <c r="D1180" s="94" t="s">
        <v>1303</v>
      </c>
      <c r="F1180" s="158" t="s">
        <v>3531</v>
      </c>
      <c r="G1180" s="158" t="s">
        <v>3532</v>
      </c>
      <c r="H1180" s="158" t="s">
        <v>3533</v>
      </c>
      <c r="I1180" s="159" t="s">
        <v>3536</v>
      </c>
    </row>
    <row r="1181" spans="1:9" ht="22.5" customHeight="1" x14ac:dyDescent="0.4">
      <c r="A1181" s="96" t="s">
        <v>3529</v>
      </c>
      <c r="B1181" s="156" t="s">
        <v>185</v>
      </c>
      <c r="C1181" s="96" t="s">
        <v>3530</v>
      </c>
      <c r="D1181" s="94" t="s">
        <v>1468</v>
      </c>
      <c r="F1181" s="158" t="s">
        <v>3531</v>
      </c>
      <c r="G1181" s="158" t="s">
        <v>3532</v>
      </c>
      <c r="H1181" s="158" t="s">
        <v>3533</v>
      </c>
      <c r="I1181" s="159" t="s">
        <v>3537</v>
      </c>
    </row>
    <row r="1182" spans="1:9" ht="22.5" customHeight="1" x14ac:dyDescent="0.4">
      <c r="A1182" s="96" t="s">
        <v>3529</v>
      </c>
      <c r="B1182" s="156" t="s">
        <v>185</v>
      </c>
      <c r="C1182" s="96" t="s">
        <v>3530</v>
      </c>
      <c r="D1182" s="94" t="s">
        <v>1614</v>
      </c>
      <c r="F1182" s="158" t="s">
        <v>3531</v>
      </c>
      <c r="G1182" s="158" t="s">
        <v>3532</v>
      </c>
      <c r="H1182" s="158" t="s">
        <v>3533</v>
      </c>
      <c r="I1182" s="159" t="s">
        <v>3538</v>
      </c>
    </row>
    <row r="1183" spans="1:9" ht="22.5" customHeight="1" x14ac:dyDescent="0.4">
      <c r="A1183" s="96" t="s">
        <v>3529</v>
      </c>
      <c r="B1183" s="156" t="s">
        <v>185</v>
      </c>
      <c r="C1183" s="96" t="s">
        <v>3530</v>
      </c>
      <c r="D1183" s="94" t="s">
        <v>1737</v>
      </c>
      <c r="F1183" s="158" t="s">
        <v>3531</v>
      </c>
      <c r="G1183" s="158" t="s">
        <v>3532</v>
      </c>
      <c r="H1183" s="158" t="s">
        <v>3533</v>
      </c>
      <c r="I1183" s="159" t="s">
        <v>3539</v>
      </c>
    </row>
    <row r="1184" spans="1:9" ht="22.5" customHeight="1" x14ac:dyDescent="0.4">
      <c r="A1184" s="96" t="s">
        <v>3529</v>
      </c>
      <c r="B1184" s="156" t="s">
        <v>185</v>
      </c>
      <c r="C1184" s="96" t="s">
        <v>3530</v>
      </c>
      <c r="D1184" s="94" t="s">
        <v>1842</v>
      </c>
      <c r="F1184" s="158" t="s">
        <v>3531</v>
      </c>
      <c r="G1184" s="158" t="s">
        <v>3532</v>
      </c>
      <c r="H1184" s="158" t="s">
        <v>3533</v>
      </c>
      <c r="I1184" s="159" t="s">
        <v>3540</v>
      </c>
    </row>
    <row r="1185" spans="1:9" ht="22.5" customHeight="1" x14ac:dyDescent="0.4">
      <c r="A1185" s="96" t="s">
        <v>3529</v>
      </c>
      <c r="B1185" s="156" t="s">
        <v>185</v>
      </c>
      <c r="C1185" s="96" t="s">
        <v>3530</v>
      </c>
      <c r="D1185" s="94" t="s">
        <v>1921</v>
      </c>
      <c r="F1185" s="158" t="s">
        <v>3531</v>
      </c>
      <c r="G1185" s="158" t="s">
        <v>3532</v>
      </c>
      <c r="H1185" s="158" t="s">
        <v>3533</v>
      </c>
      <c r="I1185" s="159" t="s">
        <v>3541</v>
      </c>
    </row>
    <row r="1186" spans="1:9" ht="22.5" customHeight="1" x14ac:dyDescent="0.4">
      <c r="A1186" s="96" t="s">
        <v>3529</v>
      </c>
      <c r="B1186" s="156" t="s">
        <v>185</v>
      </c>
      <c r="C1186" s="96" t="s">
        <v>3530</v>
      </c>
      <c r="D1186" s="94" t="s">
        <v>1978</v>
      </c>
      <c r="F1186" s="158" t="s">
        <v>3531</v>
      </c>
      <c r="G1186" s="158" t="s">
        <v>3532</v>
      </c>
      <c r="H1186" s="158" t="s">
        <v>3533</v>
      </c>
      <c r="I1186" s="159" t="s">
        <v>3542</v>
      </c>
    </row>
    <row r="1187" spans="1:9" ht="22.5" customHeight="1" x14ac:dyDescent="0.4">
      <c r="A1187" s="96" t="s">
        <v>3529</v>
      </c>
      <c r="B1187" s="156" t="s">
        <v>185</v>
      </c>
      <c r="C1187" s="96" t="s">
        <v>3530</v>
      </c>
      <c r="D1187" s="94" t="s">
        <v>2024</v>
      </c>
      <c r="F1187" s="158" t="s">
        <v>3531</v>
      </c>
      <c r="G1187" s="158" t="s">
        <v>3532</v>
      </c>
      <c r="H1187" s="158" t="s">
        <v>3533</v>
      </c>
      <c r="I1187" s="159" t="s">
        <v>3543</v>
      </c>
    </row>
    <row r="1188" spans="1:9" ht="22.5" customHeight="1" x14ac:dyDescent="0.4">
      <c r="A1188" s="96" t="s">
        <v>3529</v>
      </c>
      <c r="B1188" s="156" t="s">
        <v>185</v>
      </c>
      <c r="C1188" s="96" t="s">
        <v>3530</v>
      </c>
      <c r="D1188" s="94" t="s">
        <v>2057</v>
      </c>
      <c r="F1188" s="158" t="s">
        <v>3531</v>
      </c>
      <c r="G1188" s="158" t="s">
        <v>3532</v>
      </c>
      <c r="H1188" s="158" t="s">
        <v>3533</v>
      </c>
      <c r="I1188" s="159" t="s">
        <v>3544</v>
      </c>
    </row>
    <row r="1189" spans="1:9" ht="22.5" customHeight="1" x14ac:dyDescent="0.4">
      <c r="A1189" s="96" t="s">
        <v>3529</v>
      </c>
      <c r="B1189" s="156" t="s">
        <v>185</v>
      </c>
      <c r="C1189" s="96" t="s">
        <v>3530</v>
      </c>
      <c r="D1189" s="94" t="s">
        <v>2079</v>
      </c>
      <c r="F1189" s="158" t="s">
        <v>3531</v>
      </c>
      <c r="G1189" s="158" t="s">
        <v>3532</v>
      </c>
      <c r="H1189" s="158" t="s">
        <v>3533</v>
      </c>
      <c r="I1189" s="159" t="s">
        <v>3545</v>
      </c>
    </row>
    <row r="1190" spans="1:9" ht="22.5" customHeight="1" x14ac:dyDescent="0.4">
      <c r="A1190" s="96" t="s">
        <v>3529</v>
      </c>
      <c r="B1190" s="156" t="s">
        <v>185</v>
      </c>
      <c r="C1190" s="96" t="s">
        <v>3530</v>
      </c>
      <c r="D1190" s="94" t="s">
        <v>2098</v>
      </c>
      <c r="F1190" s="158" t="s">
        <v>3531</v>
      </c>
      <c r="G1190" s="158" t="s">
        <v>3532</v>
      </c>
      <c r="H1190" s="158" t="s">
        <v>3533</v>
      </c>
      <c r="I1190" s="159" t="s">
        <v>3546</v>
      </c>
    </row>
    <row r="1191" spans="1:9" ht="22.5" customHeight="1" x14ac:dyDescent="0.4">
      <c r="A1191" s="96" t="s">
        <v>3529</v>
      </c>
      <c r="B1191" s="156" t="s">
        <v>185</v>
      </c>
      <c r="C1191" s="96" t="s">
        <v>3547</v>
      </c>
      <c r="D1191" s="94" t="s">
        <v>3548</v>
      </c>
      <c r="F1191" s="158" t="s">
        <v>3531</v>
      </c>
      <c r="G1191" s="158" t="s">
        <v>3532</v>
      </c>
      <c r="H1191" s="158" t="s">
        <v>3549</v>
      </c>
      <c r="I1191" s="159" t="s">
        <v>3550</v>
      </c>
    </row>
    <row r="1192" spans="1:9" ht="22.5" customHeight="1" x14ac:dyDescent="0.4">
      <c r="A1192" s="96" t="s">
        <v>3529</v>
      </c>
      <c r="B1192" s="156" t="s">
        <v>185</v>
      </c>
      <c r="C1192" s="96" t="s">
        <v>3547</v>
      </c>
      <c r="D1192" s="94" t="s">
        <v>1116</v>
      </c>
      <c r="F1192" s="158" t="s">
        <v>3531</v>
      </c>
      <c r="G1192" s="158" t="s">
        <v>3532</v>
      </c>
      <c r="H1192" s="158" t="s">
        <v>3549</v>
      </c>
      <c r="I1192" s="159" t="s">
        <v>3551</v>
      </c>
    </row>
    <row r="1193" spans="1:9" ht="22.5" customHeight="1" x14ac:dyDescent="0.4">
      <c r="A1193" s="96" t="s">
        <v>3529</v>
      </c>
      <c r="B1193" s="156" t="s">
        <v>185</v>
      </c>
      <c r="C1193" s="96" t="s">
        <v>3547</v>
      </c>
      <c r="D1193" s="94" t="s">
        <v>1304</v>
      </c>
      <c r="F1193" s="158" t="s">
        <v>3531</v>
      </c>
      <c r="G1193" s="158" t="s">
        <v>3532</v>
      </c>
      <c r="H1193" s="158" t="s">
        <v>3549</v>
      </c>
      <c r="I1193" s="159" t="s">
        <v>3552</v>
      </c>
    </row>
    <row r="1194" spans="1:9" ht="22.5" customHeight="1" x14ac:dyDescent="0.4">
      <c r="A1194" s="96" t="s">
        <v>3529</v>
      </c>
      <c r="B1194" s="156" t="s">
        <v>185</v>
      </c>
      <c r="C1194" s="96" t="s">
        <v>3547</v>
      </c>
      <c r="D1194" s="94" t="s">
        <v>1469</v>
      </c>
      <c r="F1194" s="158" t="s">
        <v>3531</v>
      </c>
      <c r="G1194" s="158" t="s">
        <v>3532</v>
      </c>
      <c r="H1194" s="158" t="s">
        <v>3549</v>
      </c>
      <c r="I1194" s="159" t="s">
        <v>3553</v>
      </c>
    </row>
    <row r="1195" spans="1:9" ht="22.5" customHeight="1" x14ac:dyDescent="0.4">
      <c r="A1195" s="96" t="s">
        <v>3529</v>
      </c>
      <c r="B1195" s="156" t="s">
        <v>185</v>
      </c>
      <c r="C1195" s="96" t="s">
        <v>3547</v>
      </c>
      <c r="D1195" s="94" t="s">
        <v>1615</v>
      </c>
      <c r="F1195" s="158" t="s">
        <v>3531</v>
      </c>
      <c r="G1195" s="158" t="s">
        <v>3532</v>
      </c>
      <c r="H1195" s="158" t="s">
        <v>3549</v>
      </c>
      <c r="I1195" s="159" t="s">
        <v>3554</v>
      </c>
    </row>
    <row r="1196" spans="1:9" ht="22.5" customHeight="1" x14ac:dyDescent="0.4">
      <c r="A1196" s="96" t="s">
        <v>3529</v>
      </c>
      <c r="B1196" s="156" t="s">
        <v>185</v>
      </c>
      <c r="C1196" s="96" t="s">
        <v>3547</v>
      </c>
      <c r="D1196" s="94" t="s">
        <v>1738</v>
      </c>
      <c r="F1196" s="158" t="s">
        <v>3531</v>
      </c>
      <c r="G1196" s="158" t="s">
        <v>3532</v>
      </c>
      <c r="H1196" s="158" t="s">
        <v>3549</v>
      </c>
      <c r="I1196" s="159" t="s">
        <v>3555</v>
      </c>
    </row>
    <row r="1197" spans="1:9" ht="22.5" customHeight="1" x14ac:dyDescent="0.4">
      <c r="A1197" s="96" t="s">
        <v>3529</v>
      </c>
      <c r="B1197" s="156" t="s">
        <v>185</v>
      </c>
      <c r="C1197" s="96" t="s">
        <v>3547</v>
      </c>
      <c r="D1197" s="94" t="s">
        <v>1843</v>
      </c>
      <c r="F1197" s="158" t="s">
        <v>3531</v>
      </c>
      <c r="G1197" s="158" t="s">
        <v>3532</v>
      </c>
      <c r="H1197" s="158" t="s">
        <v>3549</v>
      </c>
      <c r="I1197" s="159" t="s">
        <v>3556</v>
      </c>
    </row>
    <row r="1198" spans="1:9" ht="22.5" customHeight="1" x14ac:dyDescent="0.4">
      <c r="A1198" s="96" t="s">
        <v>3529</v>
      </c>
      <c r="B1198" s="156" t="s">
        <v>185</v>
      </c>
      <c r="C1198" s="96" t="s">
        <v>3547</v>
      </c>
      <c r="D1198" s="94" t="s">
        <v>3557</v>
      </c>
      <c r="F1198" s="158" t="s">
        <v>3531</v>
      </c>
      <c r="G1198" s="158" t="s">
        <v>3532</v>
      </c>
      <c r="H1198" s="158" t="s">
        <v>3549</v>
      </c>
      <c r="I1198" s="159" t="s">
        <v>3558</v>
      </c>
    </row>
    <row r="1199" spans="1:9" ht="22.5" customHeight="1" x14ac:dyDescent="0.4">
      <c r="A1199" s="96" t="s">
        <v>3529</v>
      </c>
      <c r="B1199" s="156" t="s">
        <v>185</v>
      </c>
      <c r="C1199" s="96" t="s">
        <v>3547</v>
      </c>
      <c r="D1199" s="94" t="s">
        <v>3559</v>
      </c>
      <c r="F1199" s="158" t="s">
        <v>3531</v>
      </c>
      <c r="G1199" s="158" t="s">
        <v>3532</v>
      </c>
      <c r="H1199" s="158" t="s">
        <v>3549</v>
      </c>
      <c r="I1199" s="159" t="s">
        <v>3560</v>
      </c>
    </row>
    <row r="1200" spans="1:9" ht="22.5" customHeight="1" x14ac:dyDescent="0.4">
      <c r="A1200" s="96" t="s">
        <v>3529</v>
      </c>
      <c r="B1200" s="156" t="s">
        <v>185</v>
      </c>
      <c r="C1200" s="96" t="s">
        <v>3547</v>
      </c>
      <c r="D1200" s="94" t="s">
        <v>3561</v>
      </c>
      <c r="F1200" s="158" t="s">
        <v>3531</v>
      </c>
      <c r="G1200" s="158" t="s">
        <v>3532</v>
      </c>
      <c r="H1200" s="158" t="s">
        <v>3549</v>
      </c>
      <c r="I1200" s="159" t="s">
        <v>3562</v>
      </c>
    </row>
    <row r="1201" spans="1:9" ht="22.5" customHeight="1" x14ac:dyDescent="0.4">
      <c r="A1201" s="96" t="s">
        <v>3529</v>
      </c>
      <c r="B1201" s="156" t="s">
        <v>185</v>
      </c>
      <c r="C1201" s="96" t="s">
        <v>3547</v>
      </c>
      <c r="D1201" s="94" t="s">
        <v>2058</v>
      </c>
      <c r="F1201" s="158" t="s">
        <v>3531</v>
      </c>
      <c r="G1201" s="158" t="s">
        <v>3532</v>
      </c>
      <c r="H1201" s="158" t="s">
        <v>3549</v>
      </c>
      <c r="I1201" s="159" t="s">
        <v>3563</v>
      </c>
    </row>
    <row r="1202" spans="1:9" ht="22.5" customHeight="1" x14ac:dyDescent="0.4">
      <c r="A1202" s="96" t="s">
        <v>3529</v>
      </c>
      <c r="B1202" s="156" t="s">
        <v>185</v>
      </c>
      <c r="C1202" s="96" t="s">
        <v>3547</v>
      </c>
      <c r="D1202" s="94" t="s">
        <v>3564</v>
      </c>
      <c r="F1202" s="158" t="s">
        <v>3531</v>
      </c>
      <c r="G1202" s="158" t="s">
        <v>3532</v>
      </c>
      <c r="H1202" s="158" t="s">
        <v>3549</v>
      </c>
      <c r="I1202" s="159" t="s">
        <v>3565</v>
      </c>
    </row>
    <row r="1203" spans="1:9" ht="22.5" customHeight="1" x14ac:dyDescent="0.4">
      <c r="A1203" s="96" t="s">
        <v>3529</v>
      </c>
      <c r="B1203" s="156" t="s">
        <v>185</v>
      </c>
      <c r="C1203" s="96" t="s">
        <v>3547</v>
      </c>
      <c r="D1203" s="94" t="s">
        <v>3566</v>
      </c>
      <c r="F1203" s="158" t="s">
        <v>3531</v>
      </c>
      <c r="G1203" s="158" t="s">
        <v>3532</v>
      </c>
      <c r="H1203" s="158" t="s">
        <v>3549</v>
      </c>
      <c r="I1203" s="159" t="s">
        <v>3567</v>
      </c>
    </row>
    <row r="1204" spans="1:9" ht="22.5" customHeight="1" x14ac:dyDescent="0.4">
      <c r="A1204" s="96" t="s">
        <v>3529</v>
      </c>
      <c r="B1204" s="156" t="s">
        <v>185</v>
      </c>
      <c r="C1204" s="96" t="s">
        <v>3547</v>
      </c>
      <c r="D1204" s="94" t="s">
        <v>2114</v>
      </c>
      <c r="F1204" s="158" t="s">
        <v>3531</v>
      </c>
      <c r="G1204" s="158" t="s">
        <v>3532</v>
      </c>
      <c r="H1204" s="158" t="s">
        <v>3549</v>
      </c>
      <c r="I1204" s="159" t="s">
        <v>3568</v>
      </c>
    </row>
    <row r="1205" spans="1:9" ht="22.5" customHeight="1" x14ac:dyDescent="0.4">
      <c r="A1205" s="96" t="s">
        <v>3529</v>
      </c>
      <c r="B1205" s="156" t="s">
        <v>185</v>
      </c>
      <c r="C1205" s="96" t="s">
        <v>3547</v>
      </c>
      <c r="D1205" s="94" t="s">
        <v>3569</v>
      </c>
      <c r="F1205" s="158" t="s">
        <v>3531</v>
      </c>
      <c r="G1205" s="158" t="s">
        <v>3532</v>
      </c>
      <c r="H1205" s="158" t="s">
        <v>3549</v>
      </c>
      <c r="I1205" s="159" t="s">
        <v>3570</v>
      </c>
    </row>
    <row r="1206" spans="1:9" ht="22.5" customHeight="1" x14ac:dyDescent="0.4">
      <c r="A1206" s="96" t="s">
        <v>3529</v>
      </c>
      <c r="B1206" s="156" t="s">
        <v>185</v>
      </c>
      <c r="C1206" s="96" t="s">
        <v>3547</v>
      </c>
      <c r="D1206" s="94" t="s">
        <v>3571</v>
      </c>
      <c r="F1206" s="158" t="s">
        <v>3531</v>
      </c>
      <c r="G1206" s="158" t="s">
        <v>3532</v>
      </c>
      <c r="H1206" s="158" t="s">
        <v>3549</v>
      </c>
      <c r="I1206" s="159" t="s">
        <v>3572</v>
      </c>
    </row>
    <row r="1207" spans="1:9" ht="22.5" customHeight="1" x14ac:dyDescent="0.4">
      <c r="A1207" s="96" t="s">
        <v>3529</v>
      </c>
      <c r="B1207" s="156" t="s">
        <v>185</v>
      </c>
      <c r="C1207" s="96" t="s">
        <v>3547</v>
      </c>
      <c r="D1207" s="94" t="s">
        <v>3573</v>
      </c>
      <c r="F1207" s="158" t="s">
        <v>3531</v>
      </c>
      <c r="G1207" s="158" t="s">
        <v>3532</v>
      </c>
      <c r="H1207" s="158" t="s">
        <v>3549</v>
      </c>
      <c r="I1207" s="159" t="s">
        <v>3574</v>
      </c>
    </row>
    <row r="1208" spans="1:9" ht="22.5" customHeight="1" x14ac:dyDescent="0.4">
      <c r="A1208" s="96" t="s">
        <v>3529</v>
      </c>
      <c r="B1208" s="156" t="s">
        <v>185</v>
      </c>
      <c r="C1208" s="96" t="s">
        <v>452</v>
      </c>
      <c r="D1208" s="94" t="s">
        <v>908</v>
      </c>
      <c r="F1208" s="158" t="s">
        <v>3531</v>
      </c>
      <c r="G1208" s="158" t="s">
        <v>3532</v>
      </c>
      <c r="H1208" s="158" t="s">
        <v>3575</v>
      </c>
      <c r="I1208" s="159" t="s">
        <v>3576</v>
      </c>
    </row>
    <row r="1209" spans="1:9" ht="22.5" customHeight="1" x14ac:dyDescent="0.4">
      <c r="A1209" s="96" t="s">
        <v>3529</v>
      </c>
      <c r="B1209" s="156" t="s">
        <v>185</v>
      </c>
      <c r="C1209" s="96" t="s">
        <v>452</v>
      </c>
      <c r="D1209" s="94" t="s">
        <v>1117</v>
      </c>
      <c r="F1209" s="158" t="s">
        <v>3531</v>
      </c>
      <c r="G1209" s="158" t="s">
        <v>3532</v>
      </c>
      <c r="H1209" s="158" t="s">
        <v>3575</v>
      </c>
      <c r="I1209" s="159" t="s">
        <v>3577</v>
      </c>
    </row>
    <row r="1210" spans="1:9" ht="22.5" customHeight="1" x14ac:dyDescent="0.4">
      <c r="A1210" s="96" t="s">
        <v>3529</v>
      </c>
      <c r="B1210" s="156" t="s">
        <v>185</v>
      </c>
      <c r="C1210" s="96" t="s">
        <v>452</v>
      </c>
      <c r="D1210" s="94" t="s">
        <v>1305</v>
      </c>
      <c r="F1210" s="158" t="s">
        <v>3531</v>
      </c>
      <c r="G1210" s="158" t="s">
        <v>3532</v>
      </c>
      <c r="H1210" s="158" t="s">
        <v>3575</v>
      </c>
      <c r="I1210" s="159" t="s">
        <v>3578</v>
      </c>
    </row>
    <row r="1211" spans="1:9" ht="22.5" customHeight="1" x14ac:dyDescent="0.4">
      <c r="A1211" s="96" t="s">
        <v>3529</v>
      </c>
      <c r="B1211" s="156" t="s">
        <v>185</v>
      </c>
      <c r="C1211" s="96" t="s">
        <v>452</v>
      </c>
      <c r="D1211" s="94" t="s">
        <v>1470</v>
      </c>
      <c r="F1211" s="158" t="s">
        <v>3531</v>
      </c>
      <c r="G1211" s="158" t="s">
        <v>3532</v>
      </c>
      <c r="H1211" s="158" t="s">
        <v>3575</v>
      </c>
      <c r="I1211" s="159" t="s">
        <v>3579</v>
      </c>
    </row>
    <row r="1212" spans="1:9" ht="22.5" customHeight="1" x14ac:dyDescent="0.4">
      <c r="A1212" s="96" t="s">
        <v>3529</v>
      </c>
      <c r="B1212" s="156" t="s">
        <v>185</v>
      </c>
      <c r="C1212" s="96" t="s">
        <v>452</v>
      </c>
      <c r="D1212" s="94" t="s">
        <v>186</v>
      </c>
      <c r="F1212" s="158" t="s">
        <v>3531</v>
      </c>
      <c r="G1212" s="158" t="s">
        <v>3532</v>
      </c>
      <c r="H1212" s="158" t="s">
        <v>3575</v>
      </c>
      <c r="I1212" s="159" t="s">
        <v>3580</v>
      </c>
    </row>
    <row r="1213" spans="1:9" ht="22.5" customHeight="1" x14ac:dyDescent="0.4">
      <c r="A1213" s="96" t="s">
        <v>3529</v>
      </c>
      <c r="B1213" s="156" t="s">
        <v>185</v>
      </c>
      <c r="C1213" s="96" t="s">
        <v>452</v>
      </c>
      <c r="D1213" s="94" t="s">
        <v>1739</v>
      </c>
      <c r="F1213" s="158" t="s">
        <v>3531</v>
      </c>
      <c r="G1213" s="158" t="s">
        <v>3532</v>
      </c>
      <c r="H1213" s="158" t="s">
        <v>3575</v>
      </c>
      <c r="I1213" s="159" t="s">
        <v>3581</v>
      </c>
    </row>
    <row r="1214" spans="1:9" ht="22.5" customHeight="1" x14ac:dyDescent="0.4">
      <c r="A1214" s="96" t="s">
        <v>3529</v>
      </c>
      <c r="B1214" s="156" t="s">
        <v>185</v>
      </c>
      <c r="C1214" s="96" t="s">
        <v>452</v>
      </c>
      <c r="D1214" s="94" t="s">
        <v>1844</v>
      </c>
      <c r="F1214" s="158" t="s">
        <v>3531</v>
      </c>
      <c r="G1214" s="158" t="s">
        <v>3532</v>
      </c>
      <c r="H1214" s="158" t="s">
        <v>3575</v>
      </c>
      <c r="I1214" s="159" t="s">
        <v>3582</v>
      </c>
    </row>
    <row r="1215" spans="1:9" ht="22.5" customHeight="1" x14ac:dyDescent="0.4">
      <c r="A1215" s="96" t="s">
        <v>3529</v>
      </c>
      <c r="B1215" s="156" t="s">
        <v>185</v>
      </c>
      <c r="C1215" s="96" t="s">
        <v>3583</v>
      </c>
      <c r="D1215" s="94" t="s">
        <v>909</v>
      </c>
      <c r="F1215" s="158" t="s">
        <v>3531</v>
      </c>
      <c r="G1215" s="158" t="s">
        <v>3532</v>
      </c>
      <c r="H1215" s="158" t="s">
        <v>3584</v>
      </c>
      <c r="I1215" s="159" t="s">
        <v>3511</v>
      </c>
    </row>
    <row r="1216" spans="1:9" ht="22.5" customHeight="1" x14ac:dyDescent="0.4">
      <c r="A1216" s="96" t="s">
        <v>3529</v>
      </c>
      <c r="B1216" s="156" t="s">
        <v>185</v>
      </c>
      <c r="C1216" s="96" t="s">
        <v>3583</v>
      </c>
      <c r="D1216" s="94" t="s">
        <v>1118</v>
      </c>
      <c r="F1216" s="158" t="s">
        <v>3531</v>
      </c>
      <c r="G1216" s="158" t="s">
        <v>3532</v>
      </c>
      <c r="H1216" s="158" t="s">
        <v>3584</v>
      </c>
      <c r="I1216" s="159" t="s">
        <v>3585</v>
      </c>
    </row>
    <row r="1217" spans="1:9" ht="22.5" customHeight="1" x14ac:dyDescent="0.4">
      <c r="A1217" s="96" t="s">
        <v>3529</v>
      </c>
      <c r="B1217" s="156" t="s">
        <v>185</v>
      </c>
      <c r="C1217" s="96" t="s">
        <v>3583</v>
      </c>
      <c r="D1217" s="94" t="s">
        <v>1306</v>
      </c>
      <c r="F1217" s="158" t="s">
        <v>3531</v>
      </c>
      <c r="G1217" s="158" t="s">
        <v>3532</v>
      </c>
      <c r="H1217" s="158" t="s">
        <v>3584</v>
      </c>
      <c r="I1217" s="159" t="s">
        <v>3586</v>
      </c>
    </row>
    <row r="1218" spans="1:9" ht="22.5" customHeight="1" x14ac:dyDescent="0.4">
      <c r="A1218" s="96" t="s">
        <v>3529</v>
      </c>
      <c r="B1218" s="156" t="s">
        <v>185</v>
      </c>
      <c r="C1218" s="96" t="s">
        <v>500</v>
      </c>
      <c r="D1218" s="94" t="s">
        <v>910</v>
      </c>
      <c r="F1218" s="158" t="s">
        <v>3531</v>
      </c>
      <c r="G1218" s="158" t="s">
        <v>3532</v>
      </c>
      <c r="H1218" s="158" t="s">
        <v>3587</v>
      </c>
      <c r="I1218" s="159" t="s">
        <v>3588</v>
      </c>
    </row>
    <row r="1219" spans="1:9" ht="22.5" customHeight="1" x14ac:dyDescent="0.4">
      <c r="A1219" s="96" t="s">
        <v>3529</v>
      </c>
      <c r="B1219" s="156" t="s">
        <v>185</v>
      </c>
      <c r="C1219" s="96" t="s">
        <v>500</v>
      </c>
      <c r="D1219" s="94" t="s">
        <v>1119</v>
      </c>
      <c r="F1219" s="158" t="s">
        <v>3531</v>
      </c>
      <c r="G1219" s="158" t="s">
        <v>3532</v>
      </c>
      <c r="H1219" s="158" t="s">
        <v>3587</v>
      </c>
      <c r="I1219" s="159" t="s">
        <v>3589</v>
      </c>
    </row>
    <row r="1220" spans="1:9" ht="22.5" customHeight="1" x14ac:dyDescent="0.4">
      <c r="A1220" s="96" t="s">
        <v>3529</v>
      </c>
      <c r="B1220" s="156" t="s">
        <v>185</v>
      </c>
      <c r="C1220" s="96" t="s">
        <v>500</v>
      </c>
      <c r="D1220" s="94" t="s">
        <v>415</v>
      </c>
      <c r="F1220" s="158" t="s">
        <v>3531</v>
      </c>
      <c r="G1220" s="158" t="s">
        <v>3532</v>
      </c>
      <c r="H1220" s="158" t="s">
        <v>3587</v>
      </c>
      <c r="I1220" s="159" t="s">
        <v>3512</v>
      </c>
    </row>
    <row r="1221" spans="1:9" ht="22.5" customHeight="1" x14ac:dyDescent="0.4">
      <c r="A1221" s="96" t="s">
        <v>3529</v>
      </c>
      <c r="B1221" s="156" t="s">
        <v>185</v>
      </c>
      <c r="C1221" s="96" t="s">
        <v>500</v>
      </c>
      <c r="D1221" s="94" t="s">
        <v>1471</v>
      </c>
      <c r="F1221" s="158" t="s">
        <v>3531</v>
      </c>
      <c r="G1221" s="158" t="s">
        <v>3532</v>
      </c>
      <c r="H1221" s="158" t="s">
        <v>3587</v>
      </c>
      <c r="I1221" s="159" t="s">
        <v>3590</v>
      </c>
    </row>
    <row r="1222" spans="1:9" ht="22.5" customHeight="1" x14ac:dyDescent="0.4">
      <c r="A1222" s="96" t="s">
        <v>3529</v>
      </c>
      <c r="B1222" s="156" t="s">
        <v>185</v>
      </c>
      <c r="C1222" s="96" t="s">
        <v>512</v>
      </c>
      <c r="D1222" s="94" t="s">
        <v>3591</v>
      </c>
      <c r="F1222" s="158" t="s">
        <v>3531</v>
      </c>
      <c r="G1222" s="158" t="s">
        <v>3532</v>
      </c>
      <c r="H1222" s="158" t="s">
        <v>3592</v>
      </c>
      <c r="I1222" s="159" t="s">
        <v>3593</v>
      </c>
    </row>
    <row r="1223" spans="1:9" ht="22.5" customHeight="1" x14ac:dyDescent="0.4">
      <c r="A1223" s="96" t="s">
        <v>3529</v>
      </c>
      <c r="B1223" s="156" t="s">
        <v>185</v>
      </c>
      <c r="C1223" s="96" t="s">
        <v>512</v>
      </c>
      <c r="D1223" s="94" t="s">
        <v>1120</v>
      </c>
      <c r="F1223" s="158" t="s">
        <v>3531</v>
      </c>
      <c r="G1223" s="158" t="s">
        <v>3532</v>
      </c>
      <c r="H1223" s="158" t="s">
        <v>3592</v>
      </c>
      <c r="I1223" s="159" t="s">
        <v>3594</v>
      </c>
    </row>
    <row r="1224" spans="1:9" ht="22.5" customHeight="1" x14ac:dyDescent="0.4">
      <c r="A1224" s="96" t="s">
        <v>3529</v>
      </c>
      <c r="B1224" s="156" t="s">
        <v>185</v>
      </c>
      <c r="C1224" s="96" t="s">
        <v>512</v>
      </c>
      <c r="D1224" s="94" t="s">
        <v>3595</v>
      </c>
      <c r="F1224" s="158" t="s">
        <v>3531</v>
      </c>
      <c r="G1224" s="158" t="s">
        <v>3532</v>
      </c>
      <c r="H1224" s="158" t="s">
        <v>3592</v>
      </c>
      <c r="I1224" s="159" t="s">
        <v>3596</v>
      </c>
    </row>
    <row r="1225" spans="1:9" ht="22.5" customHeight="1" x14ac:dyDescent="0.4">
      <c r="A1225" s="96" t="s">
        <v>3529</v>
      </c>
      <c r="B1225" s="156" t="s">
        <v>198</v>
      </c>
      <c r="C1225" s="96" t="s">
        <v>365</v>
      </c>
      <c r="D1225" s="94" t="s">
        <v>3597</v>
      </c>
      <c r="F1225" s="158" t="s">
        <v>3531</v>
      </c>
      <c r="G1225" s="158" t="s">
        <v>2679</v>
      </c>
      <c r="H1225" s="158" t="s">
        <v>3598</v>
      </c>
      <c r="I1225" s="159" t="s">
        <v>3599</v>
      </c>
    </row>
    <row r="1226" spans="1:9" ht="22.5" customHeight="1" x14ac:dyDescent="0.4">
      <c r="A1226" s="96" t="s">
        <v>3529</v>
      </c>
      <c r="B1226" s="156" t="s">
        <v>198</v>
      </c>
      <c r="C1226" s="96" t="s">
        <v>365</v>
      </c>
      <c r="D1226" s="94" t="s">
        <v>1121</v>
      </c>
      <c r="F1226" s="158" t="s">
        <v>3531</v>
      </c>
      <c r="G1226" s="158" t="s">
        <v>2679</v>
      </c>
      <c r="H1226" s="158" t="s">
        <v>3598</v>
      </c>
      <c r="I1226" s="159" t="s">
        <v>3600</v>
      </c>
    </row>
    <row r="1227" spans="1:9" ht="22.5" customHeight="1" x14ac:dyDescent="0.4">
      <c r="A1227" s="96" t="s">
        <v>3529</v>
      </c>
      <c r="B1227" s="156" t="s">
        <v>198</v>
      </c>
      <c r="C1227" s="96" t="s">
        <v>365</v>
      </c>
      <c r="D1227" s="94" t="s">
        <v>3601</v>
      </c>
      <c r="F1227" s="158" t="s">
        <v>3531</v>
      </c>
      <c r="G1227" s="158" t="s">
        <v>2679</v>
      </c>
      <c r="H1227" s="158" t="s">
        <v>3598</v>
      </c>
      <c r="I1227" s="159" t="s">
        <v>3602</v>
      </c>
    </row>
    <row r="1228" spans="1:9" ht="22.5" customHeight="1" x14ac:dyDescent="0.4">
      <c r="A1228" s="96" t="s">
        <v>3529</v>
      </c>
      <c r="B1228" s="156" t="s">
        <v>198</v>
      </c>
      <c r="C1228" s="96" t="s">
        <v>417</v>
      </c>
      <c r="D1228" s="94" t="s">
        <v>3603</v>
      </c>
      <c r="F1228" s="158" t="s">
        <v>3531</v>
      </c>
      <c r="G1228" s="158" t="s">
        <v>2679</v>
      </c>
      <c r="H1228" s="158" t="s">
        <v>3604</v>
      </c>
      <c r="I1228" s="159" t="s">
        <v>3605</v>
      </c>
    </row>
    <row r="1229" spans="1:9" ht="22.5" customHeight="1" x14ac:dyDescent="0.4">
      <c r="A1229" s="96" t="s">
        <v>3529</v>
      </c>
      <c r="B1229" s="156" t="s">
        <v>198</v>
      </c>
      <c r="C1229" s="96" t="s">
        <v>417</v>
      </c>
      <c r="D1229" s="94" t="s">
        <v>3606</v>
      </c>
      <c r="F1229" s="158" t="s">
        <v>3531</v>
      </c>
      <c r="G1229" s="158" t="s">
        <v>2679</v>
      </c>
      <c r="H1229" s="158" t="s">
        <v>3604</v>
      </c>
      <c r="I1229" s="159" t="s">
        <v>3607</v>
      </c>
    </row>
    <row r="1230" spans="1:9" ht="22.5" customHeight="1" x14ac:dyDescent="0.4">
      <c r="A1230" s="96" t="s">
        <v>3529</v>
      </c>
      <c r="B1230" s="156" t="s">
        <v>198</v>
      </c>
      <c r="C1230" s="96" t="s">
        <v>417</v>
      </c>
      <c r="D1230" s="94" t="s">
        <v>3608</v>
      </c>
      <c r="F1230" s="158" t="s">
        <v>3531</v>
      </c>
      <c r="G1230" s="158" t="s">
        <v>2679</v>
      </c>
      <c r="H1230" s="158" t="s">
        <v>3604</v>
      </c>
      <c r="I1230" s="159" t="s">
        <v>3609</v>
      </c>
    </row>
    <row r="1231" spans="1:9" ht="22.5" customHeight="1" x14ac:dyDescent="0.4">
      <c r="A1231" s="96" t="s">
        <v>3529</v>
      </c>
      <c r="B1231" s="156" t="s">
        <v>198</v>
      </c>
      <c r="C1231" s="96" t="s">
        <v>417</v>
      </c>
      <c r="D1231" s="94" t="s">
        <v>3610</v>
      </c>
      <c r="F1231" s="158" t="s">
        <v>3531</v>
      </c>
      <c r="G1231" s="158" t="s">
        <v>2679</v>
      </c>
      <c r="H1231" s="158" t="s">
        <v>3604</v>
      </c>
      <c r="I1231" s="159" t="s">
        <v>3611</v>
      </c>
    </row>
    <row r="1232" spans="1:9" ht="22.5" customHeight="1" x14ac:dyDescent="0.4">
      <c r="A1232" s="96" t="s">
        <v>174</v>
      </c>
      <c r="B1232" s="156" t="s">
        <v>186</v>
      </c>
      <c r="C1232" s="96" t="s">
        <v>3612</v>
      </c>
      <c r="D1232" s="94" t="s">
        <v>914</v>
      </c>
      <c r="F1232" s="158" t="s">
        <v>3613</v>
      </c>
      <c r="G1232" s="158" t="s">
        <v>3614</v>
      </c>
      <c r="H1232" s="158" t="s">
        <v>3615</v>
      </c>
      <c r="I1232" s="159" t="s">
        <v>3616</v>
      </c>
    </row>
    <row r="1233" spans="1:9" ht="22.5" customHeight="1" x14ac:dyDescent="0.4">
      <c r="A1233" s="96" t="s">
        <v>174</v>
      </c>
      <c r="B1233" s="156" t="s">
        <v>186</v>
      </c>
      <c r="C1233" s="96" t="s">
        <v>3612</v>
      </c>
      <c r="D1233" s="94" t="s">
        <v>1123</v>
      </c>
      <c r="F1233" s="158" t="s">
        <v>3613</v>
      </c>
      <c r="G1233" s="158" t="s">
        <v>3614</v>
      </c>
      <c r="H1233" s="158" t="s">
        <v>3615</v>
      </c>
      <c r="I1233" s="159" t="s">
        <v>3617</v>
      </c>
    </row>
    <row r="1234" spans="1:9" ht="22.5" customHeight="1" x14ac:dyDescent="0.4">
      <c r="A1234" s="96" t="s">
        <v>174</v>
      </c>
      <c r="B1234" s="156" t="s">
        <v>186</v>
      </c>
      <c r="C1234" s="96" t="s">
        <v>3612</v>
      </c>
      <c r="D1234" s="94" t="s">
        <v>459</v>
      </c>
      <c r="F1234" s="158" t="s">
        <v>3613</v>
      </c>
      <c r="G1234" s="158" t="s">
        <v>3614</v>
      </c>
      <c r="H1234" s="158" t="s">
        <v>3615</v>
      </c>
      <c r="I1234" s="159" t="s">
        <v>3618</v>
      </c>
    </row>
    <row r="1235" spans="1:9" ht="22.5" customHeight="1" x14ac:dyDescent="0.4">
      <c r="A1235" s="96" t="s">
        <v>174</v>
      </c>
      <c r="B1235" s="156" t="s">
        <v>186</v>
      </c>
      <c r="C1235" s="96" t="s">
        <v>3612</v>
      </c>
      <c r="D1235" s="94" t="s">
        <v>1473</v>
      </c>
      <c r="F1235" s="158" t="s">
        <v>3613</v>
      </c>
      <c r="G1235" s="158" t="s">
        <v>3614</v>
      </c>
      <c r="H1235" s="158" t="s">
        <v>3615</v>
      </c>
      <c r="I1235" s="159" t="s">
        <v>3619</v>
      </c>
    </row>
    <row r="1236" spans="1:9" ht="22.5" customHeight="1" x14ac:dyDescent="0.4">
      <c r="A1236" s="96" t="s">
        <v>174</v>
      </c>
      <c r="B1236" s="156" t="s">
        <v>186</v>
      </c>
      <c r="C1236" s="96" t="s">
        <v>3612</v>
      </c>
      <c r="D1236" s="94" t="s">
        <v>1616</v>
      </c>
      <c r="F1236" s="158" t="s">
        <v>3613</v>
      </c>
      <c r="G1236" s="158" t="s">
        <v>3614</v>
      </c>
      <c r="H1236" s="158" t="s">
        <v>3615</v>
      </c>
      <c r="I1236" s="159" t="s">
        <v>3620</v>
      </c>
    </row>
    <row r="1237" spans="1:9" ht="22.5" customHeight="1" x14ac:dyDescent="0.4">
      <c r="A1237" s="96" t="s">
        <v>174</v>
      </c>
      <c r="B1237" s="156" t="s">
        <v>186</v>
      </c>
      <c r="C1237" s="96" t="s">
        <v>3612</v>
      </c>
      <c r="D1237" s="94" t="s">
        <v>1740</v>
      </c>
      <c r="F1237" s="158" t="s">
        <v>3613</v>
      </c>
      <c r="G1237" s="158" t="s">
        <v>3614</v>
      </c>
      <c r="H1237" s="158" t="s">
        <v>3615</v>
      </c>
      <c r="I1237" s="159" t="s">
        <v>3621</v>
      </c>
    </row>
    <row r="1238" spans="1:9" ht="22.5" customHeight="1" x14ac:dyDescent="0.4">
      <c r="A1238" s="96" t="s">
        <v>174</v>
      </c>
      <c r="B1238" s="156" t="s">
        <v>186</v>
      </c>
      <c r="C1238" s="96" t="s">
        <v>3612</v>
      </c>
      <c r="D1238" s="94" t="s">
        <v>3622</v>
      </c>
      <c r="F1238" s="158" t="s">
        <v>3613</v>
      </c>
      <c r="G1238" s="158" t="s">
        <v>3614</v>
      </c>
      <c r="H1238" s="158" t="s">
        <v>3615</v>
      </c>
      <c r="I1238" s="159" t="s">
        <v>3623</v>
      </c>
    </row>
    <row r="1239" spans="1:9" ht="22.5" customHeight="1" x14ac:dyDescent="0.4">
      <c r="A1239" s="96" t="s">
        <v>174</v>
      </c>
      <c r="B1239" s="156" t="s">
        <v>186</v>
      </c>
      <c r="C1239" s="96" t="s">
        <v>3612</v>
      </c>
      <c r="D1239" s="94" t="s">
        <v>1923</v>
      </c>
      <c r="F1239" s="158" t="s">
        <v>3613</v>
      </c>
      <c r="G1239" s="158" t="s">
        <v>3614</v>
      </c>
      <c r="H1239" s="158" t="s">
        <v>3615</v>
      </c>
      <c r="I1239" s="159" t="s">
        <v>3624</v>
      </c>
    </row>
    <row r="1240" spans="1:9" ht="22.5" customHeight="1" x14ac:dyDescent="0.4">
      <c r="A1240" s="96" t="s">
        <v>174</v>
      </c>
      <c r="B1240" s="156" t="s">
        <v>186</v>
      </c>
      <c r="C1240" s="96" t="s">
        <v>3612</v>
      </c>
      <c r="D1240" s="94" t="s">
        <v>1980</v>
      </c>
      <c r="F1240" s="158" t="s">
        <v>3613</v>
      </c>
      <c r="G1240" s="158" t="s">
        <v>3614</v>
      </c>
      <c r="H1240" s="158" t="s">
        <v>3615</v>
      </c>
      <c r="I1240" s="159" t="s">
        <v>3625</v>
      </c>
    </row>
    <row r="1241" spans="1:9" ht="22.5" customHeight="1" x14ac:dyDescent="0.4">
      <c r="A1241" s="96" t="s">
        <v>174</v>
      </c>
      <c r="B1241" s="156" t="s">
        <v>186</v>
      </c>
      <c r="C1241" s="96" t="s">
        <v>3612</v>
      </c>
      <c r="D1241" s="94" t="s">
        <v>2026</v>
      </c>
      <c r="F1241" s="158" t="s">
        <v>3613</v>
      </c>
      <c r="G1241" s="158" t="s">
        <v>3614</v>
      </c>
      <c r="H1241" s="158" t="s">
        <v>3615</v>
      </c>
      <c r="I1241" s="159" t="s">
        <v>3626</v>
      </c>
    </row>
    <row r="1242" spans="1:9" ht="22.5" customHeight="1" x14ac:dyDescent="0.4">
      <c r="A1242" s="96" t="s">
        <v>174</v>
      </c>
      <c r="B1242" s="156" t="s">
        <v>186</v>
      </c>
      <c r="C1242" s="96" t="s">
        <v>3612</v>
      </c>
      <c r="D1242" s="94" t="s">
        <v>2059</v>
      </c>
      <c r="F1242" s="158" t="s">
        <v>3613</v>
      </c>
      <c r="G1242" s="158" t="s">
        <v>3614</v>
      </c>
      <c r="H1242" s="158" t="s">
        <v>3615</v>
      </c>
      <c r="I1242" s="159" t="s">
        <v>3627</v>
      </c>
    </row>
    <row r="1243" spans="1:9" ht="22.5" customHeight="1" x14ac:dyDescent="0.4">
      <c r="A1243" s="96" t="s">
        <v>174</v>
      </c>
      <c r="B1243" s="156" t="s">
        <v>186</v>
      </c>
      <c r="C1243" s="96" t="s">
        <v>3612</v>
      </c>
      <c r="D1243" s="94" t="s">
        <v>2081</v>
      </c>
      <c r="F1243" s="158" t="s">
        <v>3613</v>
      </c>
      <c r="G1243" s="158" t="s">
        <v>3614</v>
      </c>
      <c r="H1243" s="158" t="s">
        <v>3615</v>
      </c>
      <c r="I1243" s="159" t="s">
        <v>3628</v>
      </c>
    </row>
    <row r="1244" spans="1:9" ht="22.5" customHeight="1" x14ac:dyDescent="0.4">
      <c r="A1244" s="96" t="s">
        <v>174</v>
      </c>
      <c r="B1244" s="156" t="s">
        <v>3629</v>
      </c>
      <c r="C1244" s="96" t="s">
        <v>3612</v>
      </c>
      <c r="D1244" s="94" t="s">
        <v>2100</v>
      </c>
      <c r="F1244" s="158" t="s">
        <v>3613</v>
      </c>
      <c r="G1244" s="158" t="s">
        <v>3614</v>
      </c>
      <c r="H1244" s="158" t="s">
        <v>3615</v>
      </c>
      <c r="I1244" s="159" t="s">
        <v>3630</v>
      </c>
    </row>
    <row r="1245" spans="1:9" ht="22.5" customHeight="1" x14ac:dyDescent="0.4">
      <c r="A1245" s="96" t="s">
        <v>174</v>
      </c>
      <c r="B1245" s="156" t="s">
        <v>186</v>
      </c>
      <c r="C1245" s="96" t="s">
        <v>3612</v>
      </c>
      <c r="D1245" s="94" t="s">
        <v>2115</v>
      </c>
      <c r="F1245" s="158" t="s">
        <v>3613</v>
      </c>
      <c r="G1245" s="158" t="s">
        <v>3614</v>
      </c>
      <c r="H1245" s="158" t="s">
        <v>3615</v>
      </c>
      <c r="I1245" s="159" t="s">
        <v>3631</v>
      </c>
    </row>
    <row r="1246" spans="1:9" ht="22.5" customHeight="1" x14ac:dyDescent="0.4">
      <c r="A1246" s="96" t="s">
        <v>174</v>
      </c>
      <c r="B1246" s="156" t="s">
        <v>186</v>
      </c>
      <c r="C1246" s="96" t="s">
        <v>3612</v>
      </c>
      <c r="D1246" s="94" t="s">
        <v>2129</v>
      </c>
      <c r="F1246" s="158" t="s">
        <v>3613</v>
      </c>
      <c r="G1246" s="158" t="s">
        <v>3614</v>
      </c>
      <c r="H1246" s="158" t="s">
        <v>3615</v>
      </c>
      <c r="I1246" s="159" t="s">
        <v>3632</v>
      </c>
    </row>
    <row r="1247" spans="1:9" ht="22.5" customHeight="1" x14ac:dyDescent="0.4">
      <c r="A1247" s="96" t="s">
        <v>174</v>
      </c>
      <c r="B1247" s="156" t="s">
        <v>186</v>
      </c>
      <c r="C1247" s="96" t="s">
        <v>3612</v>
      </c>
      <c r="D1247" s="94" t="s">
        <v>2140</v>
      </c>
      <c r="F1247" s="158" t="s">
        <v>3613</v>
      </c>
      <c r="G1247" s="158" t="s">
        <v>3614</v>
      </c>
      <c r="H1247" s="158" t="s">
        <v>3615</v>
      </c>
      <c r="I1247" s="159" t="s">
        <v>3633</v>
      </c>
    </row>
    <row r="1248" spans="1:9" ht="22.5" customHeight="1" x14ac:dyDescent="0.4">
      <c r="A1248" s="96" t="s">
        <v>174</v>
      </c>
      <c r="B1248" s="156" t="s">
        <v>186</v>
      </c>
      <c r="C1248" s="96" t="s">
        <v>3612</v>
      </c>
      <c r="D1248" s="94" t="s">
        <v>2149</v>
      </c>
      <c r="F1248" s="158" t="s">
        <v>3613</v>
      </c>
      <c r="G1248" s="158" t="s">
        <v>3614</v>
      </c>
      <c r="H1248" s="158" t="s">
        <v>3615</v>
      </c>
      <c r="I1248" s="159" t="s">
        <v>3634</v>
      </c>
    </row>
    <row r="1249" spans="1:9" ht="22.5" customHeight="1" x14ac:dyDescent="0.4">
      <c r="A1249" s="96" t="s">
        <v>174</v>
      </c>
      <c r="B1249" s="156" t="s">
        <v>186</v>
      </c>
      <c r="C1249" s="96" t="s">
        <v>3612</v>
      </c>
      <c r="D1249" s="94" t="s">
        <v>2153</v>
      </c>
      <c r="F1249" s="158" t="s">
        <v>3613</v>
      </c>
      <c r="G1249" s="158" t="s">
        <v>3614</v>
      </c>
      <c r="H1249" s="158" t="s">
        <v>3615</v>
      </c>
      <c r="I1249" s="159" t="s">
        <v>3635</v>
      </c>
    </row>
    <row r="1250" spans="1:9" ht="22.5" customHeight="1" x14ac:dyDescent="0.4">
      <c r="A1250" s="96" t="s">
        <v>174</v>
      </c>
      <c r="B1250" s="156" t="s">
        <v>186</v>
      </c>
      <c r="C1250" s="96" t="s">
        <v>3612</v>
      </c>
      <c r="D1250" s="94" t="s">
        <v>2156</v>
      </c>
      <c r="F1250" s="158" t="s">
        <v>3613</v>
      </c>
      <c r="G1250" s="158" t="s">
        <v>3614</v>
      </c>
      <c r="H1250" s="158" t="s">
        <v>3615</v>
      </c>
      <c r="I1250" s="159" t="s">
        <v>3636</v>
      </c>
    </row>
    <row r="1251" spans="1:9" ht="22.5" customHeight="1" x14ac:dyDescent="0.4">
      <c r="A1251" s="96" t="s">
        <v>174</v>
      </c>
      <c r="B1251" s="156" t="s">
        <v>186</v>
      </c>
      <c r="C1251" s="96" t="s">
        <v>3612</v>
      </c>
      <c r="D1251" s="94" t="s">
        <v>2160</v>
      </c>
      <c r="F1251" s="158" t="s">
        <v>3613</v>
      </c>
      <c r="G1251" s="158" t="s">
        <v>3614</v>
      </c>
      <c r="H1251" s="158" t="s">
        <v>3615</v>
      </c>
      <c r="I1251" s="159" t="s">
        <v>3637</v>
      </c>
    </row>
    <row r="1252" spans="1:9" ht="22.5" customHeight="1" x14ac:dyDescent="0.4">
      <c r="A1252" s="96" t="s">
        <v>174</v>
      </c>
      <c r="B1252" s="156" t="s">
        <v>186</v>
      </c>
      <c r="C1252" s="96" t="s">
        <v>3612</v>
      </c>
      <c r="D1252" s="94" t="s">
        <v>3638</v>
      </c>
      <c r="F1252" s="158" t="s">
        <v>3613</v>
      </c>
      <c r="G1252" s="158" t="s">
        <v>3614</v>
      </c>
      <c r="H1252" s="158" t="s">
        <v>3615</v>
      </c>
      <c r="I1252" s="159" t="s">
        <v>3639</v>
      </c>
    </row>
    <row r="1253" spans="1:9" ht="22.5" customHeight="1" x14ac:dyDescent="0.4">
      <c r="A1253" s="96" t="s">
        <v>174</v>
      </c>
      <c r="B1253" s="156" t="s">
        <v>186</v>
      </c>
      <c r="C1253" s="96" t="s">
        <v>3612</v>
      </c>
      <c r="D1253" s="94" t="s">
        <v>2163</v>
      </c>
      <c r="F1253" s="158" t="s">
        <v>3613</v>
      </c>
      <c r="G1253" s="158" t="s">
        <v>3614</v>
      </c>
      <c r="H1253" s="158" t="s">
        <v>3615</v>
      </c>
      <c r="I1253" s="159" t="s">
        <v>3640</v>
      </c>
    </row>
    <row r="1254" spans="1:9" ht="22.5" customHeight="1" x14ac:dyDescent="0.4">
      <c r="A1254" s="96" t="s">
        <v>174</v>
      </c>
      <c r="B1254" s="156" t="s">
        <v>186</v>
      </c>
      <c r="C1254" s="96" t="s">
        <v>3612</v>
      </c>
      <c r="D1254" s="94" t="s">
        <v>2164</v>
      </c>
      <c r="F1254" s="158" t="s">
        <v>3613</v>
      </c>
      <c r="G1254" s="158" t="s">
        <v>3614</v>
      </c>
      <c r="H1254" s="158" t="s">
        <v>3615</v>
      </c>
      <c r="I1254" s="159" t="s">
        <v>3641</v>
      </c>
    </row>
    <row r="1255" spans="1:9" ht="22.5" customHeight="1" x14ac:dyDescent="0.4">
      <c r="A1255" s="96" t="s">
        <v>174</v>
      </c>
      <c r="B1255" s="156" t="s">
        <v>186</v>
      </c>
      <c r="C1255" s="96" t="s">
        <v>3612</v>
      </c>
      <c r="D1255" s="94" t="s">
        <v>2165</v>
      </c>
      <c r="F1255" s="158" t="s">
        <v>3613</v>
      </c>
      <c r="G1255" s="158" t="s">
        <v>3614</v>
      </c>
      <c r="H1255" s="158" t="s">
        <v>3615</v>
      </c>
      <c r="I1255" s="159" t="s">
        <v>3642</v>
      </c>
    </row>
    <row r="1256" spans="1:9" ht="22.5" customHeight="1" x14ac:dyDescent="0.4">
      <c r="A1256" s="96" t="s">
        <v>174</v>
      </c>
      <c r="B1256" s="156" t="s">
        <v>186</v>
      </c>
      <c r="C1256" s="96" t="s">
        <v>3612</v>
      </c>
      <c r="D1256" s="94" t="s">
        <v>2166</v>
      </c>
      <c r="F1256" s="158" t="s">
        <v>3613</v>
      </c>
      <c r="G1256" s="158" t="s">
        <v>3614</v>
      </c>
      <c r="H1256" s="158" t="s">
        <v>3615</v>
      </c>
      <c r="I1256" s="159" t="s">
        <v>3643</v>
      </c>
    </row>
    <row r="1257" spans="1:9" ht="22.5" customHeight="1" x14ac:dyDescent="0.4">
      <c r="A1257" s="96" t="s">
        <v>174</v>
      </c>
      <c r="B1257" s="156" t="s">
        <v>186</v>
      </c>
      <c r="C1257" s="96" t="s">
        <v>3612</v>
      </c>
      <c r="D1257" s="94" t="s">
        <v>2167</v>
      </c>
      <c r="F1257" s="158" t="s">
        <v>3613</v>
      </c>
      <c r="G1257" s="158" t="s">
        <v>3614</v>
      </c>
      <c r="H1257" s="158" t="s">
        <v>3615</v>
      </c>
      <c r="I1257" s="159" t="s">
        <v>3644</v>
      </c>
    </row>
    <row r="1258" spans="1:9" ht="22.5" customHeight="1" x14ac:dyDescent="0.4">
      <c r="A1258" s="96" t="s">
        <v>174</v>
      </c>
      <c r="B1258" s="156" t="s">
        <v>186</v>
      </c>
      <c r="C1258" s="96" t="s">
        <v>3612</v>
      </c>
      <c r="D1258" s="94" t="s">
        <v>2168</v>
      </c>
      <c r="F1258" s="158" t="s">
        <v>3613</v>
      </c>
      <c r="G1258" s="158" t="s">
        <v>3614</v>
      </c>
      <c r="H1258" s="158" t="s">
        <v>3615</v>
      </c>
      <c r="I1258" s="159" t="s">
        <v>3645</v>
      </c>
    </row>
    <row r="1259" spans="1:9" ht="22.5" customHeight="1" x14ac:dyDescent="0.4">
      <c r="A1259" s="96" t="s">
        <v>174</v>
      </c>
      <c r="B1259" s="156" t="s">
        <v>186</v>
      </c>
      <c r="C1259" s="96" t="s">
        <v>3612</v>
      </c>
      <c r="D1259" s="94" t="s">
        <v>2169</v>
      </c>
      <c r="F1259" s="158" t="s">
        <v>3613</v>
      </c>
      <c r="G1259" s="158" t="s">
        <v>3614</v>
      </c>
      <c r="H1259" s="158" t="s">
        <v>3615</v>
      </c>
      <c r="I1259" s="159" t="s">
        <v>3646</v>
      </c>
    </row>
    <row r="1260" spans="1:9" ht="22.5" customHeight="1" x14ac:dyDescent="0.4">
      <c r="A1260" s="96" t="s">
        <v>174</v>
      </c>
      <c r="B1260" s="156" t="s">
        <v>186</v>
      </c>
      <c r="C1260" s="96" t="s">
        <v>3612</v>
      </c>
      <c r="D1260" s="94" t="s">
        <v>2170</v>
      </c>
      <c r="F1260" s="158" t="s">
        <v>3613</v>
      </c>
      <c r="G1260" s="158" t="s">
        <v>3614</v>
      </c>
      <c r="H1260" s="158" t="s">
        <v>3615</v>
      </c>
      <c r="I1260" s="159" t="s">
        <v>3647</v>
      </c>
    </row>
    <row r="1261" spans="1:9" ht="22.5" customHeight="1" x14ac:dyDescent="0.4">
      <c r="A1261" s="96" t="s">
        <v>174</v>
      </c>
      <c r="B1261" s="156" t="s">
        <v>186</v>
      </c>
      <c r="C1261" s="96" t="s">
        <v>3612</v>
      </c>
      <c r="D1261" s="94" t="s">
        <v>2171</v>
      </c>
      <c r="F1261" s="158" t="s">
        <v>3613</v>
      </c>
      <c r="G1261" s="158" t="s">
        <v>3614</v>
      </c>
      <c r="H1261" s="158" t="s">
        <v>3615</v>
      </c>
      <c r="I1261" s="159" t="s">
        <v>3648</v>
      </c>
    </row>
    <row r="1262" spans="1:9" ht="22.5" customHeight="1" x14ac:dyDescent="0.4">
      <c r="A1262" s="96" t="s">
        <v>174</v>
      </c>
      <c r="B1262" s="156" t="s">
        <v>186</v>
      </c>
      <c r="C1262" s="96" t="s">
        <v>3612</v>
      </c>
      <c r="D1262" s="94" t="s">
        <v>2172</v>
      </c>
      <c r="F1262" s="158" t="s">
        <v>3613</v>
      </c>
      <c r="G1262" s="158" t="s">
        <v>3614</v>
      </c>
      <c r="H1262" s="158" t="s">
        <v>3615</v>
      </c>
      <c r="I1262" s="159" t="s">
        <v>3649</v>
      </c>
    </row>
    <row r="1263" spans="1:9" ht="22.5" customHeight="1" x14ac:dyDescent="0.4">
      <c r="A1263" s="96" t="s">
        <v>174</v>
      </c>
      <c r="B1263" s="156" t="s">
        <v>186</v>
      </c>
      <c r="C1263" s="96" t="s">
        <v>3612</v>
      </c>
      <c r="D1263" s="94" t="s">
        <v>2173</v>
      </c>
      <c r="F1263" s="158" t="s">
        <v>3613</v>
      </c>
      <c r="G1263" s="158" t="s">
        <v>3614</v>
      </c>
      <c r="H1263" s="158" t="s">
        <v>3615</v>
      </c>
      <c r="I1263" s="159" t="s">
        <v>3650</v>
      </c>
    </row>
    <row r="1264" spans="1:9" ht="22.5" customHeight="1" x14ac:dyDescent="0.4">
      <c r="A1264" s="96" t="s">
        <v>174</v>
      </c>
      <c r="B1264" s="156" t="s">
        <v>186</v>
      </c>
      <c r="C1264" s="96" t="s">
        <v>3612</v>
      </c>
      <c r="D1264" s="94" t="s">
        <v>2174</v>
      </c>
      <c r="F1264" s="158" t="s">
        <v>3613</v>
      </c>
      <c r="G1264" s="158" t="s">
        <v>3614</v>
      </c>
      <c r="H1264" s="158" t="s">
        <v>3615</v>
      </c>
      <c r="I1264" s="159" t="s">
        <v>3651</v>
      </c>
    </row>
    <row r="1265" spans="1:9" ht="22.5" customHeight="1" x14ac:dyDescent="0.4">
      <c r="A1265" s="96" t="s">
        <v>174</v>
      </c>
      <c r="B1265" s="156" t="s">
        <v>186</v>
      </c>
      <c r="C1265" s="96" t="s">
        <v>3612</v>
      </c>
      <c r="D1265" s="94" t="s">
        <v>2175</v>
      </c>
      <c r="F1265" s="158" t="s">
        <v>3613</v>
      </c>
      <c r="G1265" s="158" t="s">
        <v>3614</v>
      </c>
      <c r="H1265" s="158" t="s">
        <v>3615</v>
      </c>
      <c r="I1265" s="159" t="s">
        <v>3652</v>
      </c>
    </row>
    <row r="1266" spans="1:9" ht="22.5" customHeight="1" x14ac:dyDescent="0.4">
      <c r="A1266" s="96" t="s">
        <v>174</v>
      </c>
      <c r="B1266" s="156" t="s">
        <v>186</v>
      </c>
      <c r="C1266" s="96" t="s">
        <v>3612</v>
      </c>
      <c r="D1266" s="94" t="s">
        <v>2176</v>
      </c>
      <c r="F1266" s="158" t="s">
        <v>3613</v>
      </c>
      <c r="G1266" s="158" t="s">
        <v>3614</v>
      </c>
      <c r="H1266" s="158" t="s">
        <v>3615</v>
      </c>
      <c r="I1266" s="159" t="s">
        <v>3653</v>
      </c>
    </row>
    <row r="1267" spans="1:9" ht="22.5" customHeight="1" x14ac:dyDescent="0.4">
      <c r="A1267" s="96" t="s">
        <v>174</v>
      </c>
      <c r="B1267" s="156" t="s">
        <v>186</v>
      </c>
      <c r="C1267" s="96" t="s">
        <v>3612</v>
      </c>
      <c r="D1267" s="94" t="s">
        <v>2177</v>
      </c>
      <c r="F1267" s="158" t="s">
        <v>3613</v>
      </c>
      <c r="G1267" s="158" t="s">
        <v>3614</v>
      </c>
      <c r="H1267" s="158" t="s">
        <v>3615</v>
      </c>
      <c r="I1267" s="159" t="s">
        <v>3654</v>
      </c>
    </row>
    <row r="1268" spans="1:9" ht="22.5" customHeight="1" x14ac:dyDescent="0.4">
      <c r="A1268" s="96" t="s">
        <v>174</v>
      </c>
      <c r="B1268" s="156" t="s">
        <v>186</v>
      </c>
      <c r="C1268" s="96" t="s">
        <v>3612</v>
      </c>
      <c r="D1268" s="94" t="s">
        <v>2178</v>
      </c>
      <c r="F1268" s="158" t="s">
        <v>3613</v>
      </c>
      <c r="G1268" s="158" t="s">
        <v>3614</v>
      </c>
      <c r="H1268" s="158" t="s">
        <v>3615</v>
      </c>
      <c r="I1268" s="159" t="s">
        <v>3655</v>
      </c>
    </row>
    <row r="1269" spans="1:9" ht="22.5" customHeight="1" x14ac:dyDescent="0.4">
      <c r="A1269" s="96" t="s">
        <v>174</v>
      </c>
      <c r="B1269" s="156" t="s">
        <v>186</v>
      </c>
      <c r="C1269" s="96" t="s">
        <v>3612</v>
      </c>
      <c r="D1269" s="94" t="s">
        <v>2179</v>
      </c>
      <c r="F1269" s="158" t="s">
        <v>3613</v>
      </c>
      <c r="G1269" s="158" t="s">
        <v>3614</v>
      </c>
      <c r="H1269" s="158" t="s">
        <v>3615</v>
      </c>
      <c r="I1269" s="159" t="s">
        <v>3656</v>
      </c>
    </row>
    <row r="1270" spans="1:9" ht="22.5" customHeight="1" x14ac:dyDescent="0.4">
      <c r="A1270" s="96" t="s">
        <v>174</v>
      </c>
      <c r="B1270" s="156" t="s">
        <v>186</v>
      </c>
      <c r="C1270" s="96" t="s">
        <v>3612</v>
      </c>
      <c r="D1270" s="94" t="s">
        <v>2180</v>
      </c>
      <c r="F1270" s="158" t="s">
        <v>3613</v>
      </c>
      <c r="G1270" s="158" t="s">
        <v>3614</v>
      </c>
      <c r="H1270" s="158" t="s">
        <v>3615</v>
      </c>
      <c r="I1270" s="159" t="s">
        <v>3657</v>
      </c>
    </row>
    <row r="1271" spans="1:9" ht="22.5" customHeight="1" x14ac:dyDescent="0.4">
      <c r="A1271" s="96" t="s">
        <v>174</v>
      </c>
      <c r="B1271" s="156" t="s">
        <v>186</v>
      </c>
      <c r="C1271" s="96" t="s">
        <v>3612</v>
      </c>
      <c r="D1271" s="94" t="s">
        <v>2181</v>
      </c>
      <c r="F1271" s="158" t="s">
        <v>3613</v>
      </c>
      <c r="G1271" s="158" t="s">
        <v>3614</v>
      </c>
      <c r="H1271" s="158" t="s">
        <v>3615</v>
      </c>
      <c r="I1271" s="159" t="s">
        <v>3658</v>
      </c>
    </row>
    <row r="1272" spans="1:9" ht="22.5" customHeight="1" x14ac:dyDescent="0.4">
      <c r="A1272" s="96" t="s">
        <v>174</v>
      </c>
      <c r="B1272" s="156" t="s">
        <v>186</v>
      </c>
      <c r="C1272" s="96" t="s">
        <v>3612</v>
      </c>
      <c r="D1272" s="94" t="s">
        <v>2182</v>
      </c>
      <c r="F1272" s="158" t="s">
        <v>3613</v>
      </c>
      <c r="G1272" s="158" t="s">
        <v>3614</v>
      </c>
      <c r="H1272" s="158" t="s">
        <v>3615</v>
      </c>
      <c r="I1272" s="159" t="s">
        <v>3659</v>
      </c>
    </row>
    <row r="1273" spans="1:9" ht="22.5" customHeight="1" x14ac:dyDescent="0.4">
      <c r="A1273" s="96" t="s">
        <v>174</v>
      </c>
      <c r="B1273" s="156" t="s">
        <v>186</v>
      </c>
      <c r="C1273" s="96" t="s">
        <v>3612</v>
      </c>
      <c r="D1273" s="94" t="s">
        <v>2183</v>
      </c>
      <c r="F1273" s="158" t="s">
        <v>3613</v>
      </c>
      <c r="G1273" s="158" t="s">
        <v>3614</v>
      </c>
      <c r="H1273" s="158" t="s">
        <v>3615</v>
      </c>
      <c r="I1273" s="159" t="s">
        <v>3660</v>
      </c>
    </row>
    <row r="1274" spans="1:9" ht="22.5" customHeight="1" x14ac:dyDescent="0.4">
      <c r="A1274" s="96" t="s">
        <v>174</v>
      </c>
      <c r="B1274" s="156" t="s">
        <v>186</v>
      </c>
      <c r="C1274" s="96" t="s">
        <v>3612</v>
      </c>
      <c r="D1274" s="94" t="s">
        <v>2184</v>
      </c>
      <c r="F1274" s="158" t="s">
        <v>3613</v>
      </c>
      <c r="G1274" s="158" t="s">
        <v>3614</v>
      </c>
      <c r="H1274" s="158" t="s">
        <v>3615</v>
      </c>
      <c r="I1274" s="159" t="s">
        <v>3661</v>
      </c>
    </row>
    <row r="1275" spans="1:9" ht="22.5" customHeight="1" x14ac:dyDescent="0.4">
      <c r="A1275" s="96" t="s">
        <v>174</v>
      </c>
      <c r="B1275" s="156" t="s">
        <v>186</v>
      </c>
      <c r="C1275" s="96" t="s">
        <v>3612</v>
      </c>
      <c r="D1275" s="94" t="s">
        <v>2185</v>
      </c>
      <c r="F1275" s="158" t="s">
        <v>3613</v>
      </c>
      <c r="G1275" s="158" t="s">
        <v>3614</v>
      </c>
      <c r="H1275" s="158" t="s">
        <v>3615</v>
      </c>
      <c r="I1275" s="159" t="s">
        <v>3662</v>
      </c>
    </row>
    <row r="1276" spans="1:9" ht="22.5" customHeight="1" x14ac:dyDescent="0.4">
      <c r="A1276" s="96" t="s">
        <v>174</v>
      </c>
      <c r="B1276" s="156" t="s">
        <v>186</v>
      </c>
      <c r="C1276" s="96" t="s">
        <v>3663</v>
      </c>
      <c r="D1276" s="94" t="s">
        <v>3351</v>
      </c>
      <c r="F1276" s="158" t="s">
        <v>3613</v>
      </c>
      <c r="G1276" s="158" t="s">
        <v>3664</v>
      </c>
      <c r="H1276" s="158" t="s">
        <v>3665</v>
      </c>
      <c r="I1276" s="159" t="s">
        <v>3666</v>
      </c>
    </row>
    <row r="1277" spans="1:9" ht="22.5" customHeight="1" x14ac:dyDescent="0.4">
      <c r="A1277" s="96" t="s">
        <v>174</v>
      </c>
      <c r="B1277" s="156" t="s">
        <v>186</v>
      </c>
      <c r="C1277" s="96" t="s">
        <v>3663</v>
      </c>
      <c r="D1277" s="94" t="s">
        <v>3667</v>
      </c>
      <c r="F1277" s="158" t="s">
        <v>3613</v>
      </c>
      <c r="G1277" s="158" t="s">
        <v>3664</v>
      </c>
      <c r="H1277" s="158" t="s">
        <v>3665</v>
      </c>
      <c r="I1277" s="159" t="s">
        <v>3668</v>
      </c>
    </row>
    <row r="1278" spans="1:9" ht="22.5" customHeight="1" x14ac:dyDescent="0.4">
      <c r="A1278" s="96" t="s">
        <v>174</v>
      </c>
      <c r="B1278" s="156" t="s">
        <v>3669</v>
      </c>
      <c r="C1278" s="96" t="s">
        <v>3670</v>
      </c>
      <c r="D1278" s="94" t="s">
        <v>3671</v>
      </c>
      <c r="F1278" s="158" t="s">
        <v>3613</v>
      </c>
      <c r="G1278" s="158" t="s">
        <v>3672</v>
      </c>
      <c r="H1278" s="158" t="s">
        <v>3267</v>
      </c>
      <c r="I1278" s="159" t="s">
        <v>3673</v>
      </c>
    </row>
    <row r="1279" spans="1:9" ht="22.5" customHeight="1" x14ac:dyDescent="0.4">
      <c r="A1279" s="96" t="s">
        <v>174</v>
      </c>
      <c r="B1279" s="156" t="s">
        <v>3669</v>
      </c>
      <c r="C1279" s="96" t="s">
        <v>3670</v>
      </c>
      <c r="D1279" s="94" t="s">
        <v>3674</v>
      </c>
      <c r="F1279" s="158" t="s">
        <v>3613</v>
      </c>
      <c r="G1279" s="158" t="s">
        <v>3672</v>
      </c>
      <c r="H1279" s="158" t="s">
        <v>3267</v>
      </c>
      <c r="I1279" s="159" t="s">
        <v>3675</v>
      </c>
    </row>
    <row r="1280" spans="1:9" ht="22.5" customHeight="1" x14ac:dyDescent="0.4">
      <c r="A1280" s="96" t="s">
        <v>174</v>
      </c>
      <c r="B1280" s="156" t="s">
        <v>3669</v>
      </c>
      <c r="C1280" s="96" t="s">
        <v>3670</v>
      </c>
      <c r="D1280" s="94" t="s">
        <v>3676</v>
      </c>
      <c r="F1280" s="158" t="s">
        <v>3613</v>
      </c>
      <c r="G1280" s="158" t="s">
        <v>3672</v>
      </c>
      <c r="H1280" s="158" t="s">
        <v>3267</v>
      </c>
      <c r="I1280" s="159" t="s">
        <v>3677</v>
      </c>
    </row>
    <row r="1281" spans="1:9" ht="22.5" customHeight="1" x14ac:dyDescent="0.4">
      <c r="A1281" s="96" t="s">
        <v>174</v>
      </c>
      <c r="B1281" s="156" t="s">
        <v>3669</v>
      </c>
      <c r="C1281" s="96" t="s">
        <v>3670</v>
      </c>
      <c r="D1281" s="94" t="s">
        <v>3678</v>
      </c>
      <c r="F1281" s="158" t="s">
        <v>3613</v>
      </c>
      <c r="G1281" s="158" t="s">
        <v>3672</v>
      </c>
      <c r="H1281" s="158" t="s">
        <v>3267</v>
      </c>
      <c r="I1281" s="159" t="s">
        <v>3679</v>
      </c>
    </row>
    <row r="1282" spans="1:9" ht="22.5" customHeight="1" x14ac:dyDescent="0.4">
      <c r="A1282" s="96" t="s">
        <v>174</v>
      </c>
      <c r="B1282" s="156" t="s">
        <v>3669</v>
      </c>
      <c r="C1282" s="96" t="s">
        <v>3670</v>
      </c>
      <c r="D1282" s="94" t="s">
        <v>3680</v>
      </c>
      <c r="F1282" s="158" t="s">
        <v>3613</v>
      </c>
      <c r="G1282" s="158" t="s">
        <v>3672</v>
      </c>
      <c r="H1282" s="158" t="s">
        <v>3267</v>
      </c>
      <c r="I1282" s="159" t="s">
        <v>3681</v>
      </c>
    </row>
    <row r="1283" spans="1:9" ht="22.5" customHeight="1" x14ac:dyDescent="0.4">
      <c r="A1283" s="96" t="s">
        <v>174</v>
      </c>
      <c r="B1283" s="156" t="s">
        <v>3669</v>
      </c>
      <c r="C1283" s="96" t="s">
        <v>3670</v>
      </c>
      <c r="D1283" s="94" t="s">
        <v>3682</v>
      </c>
      <c r="F1283" s="158" t="s">
        <v>3613</v>
      </c>
      <c r="G1283" s="158" t="s">
        <v>3672</v>
      </c>
      <c r="H1283" s="158" t="s">
        <v>3267</v>
      </c>
      <c r="I1283" s="159" t="s">
        <v>3683</v>
      </c>
    </row>
    <row r="1284" spans="1:9" ht="22.5" customHeight="1" x14ac:dyDescent="0.4">
      <c r="A1284" s="96" t="s">
        <v>174</v>
      </c>
      <c r="B1284" s="156" t="s">
        <v>3669</v>
      </c>
      <c r="C1284" s="96" t="s">
        <v>3670</v>
      </c>
      <c r="D1284" s="94" t="s">
        <v>3684</v>
      </c>
      <c r="F1284" s="158" t="s">
        <v>3613</v>
      </c>
      <c r="G1284" s="158" t="s">
        <v>3672</v>
      </c>
      <c r="H1284" s="158" t="s">
        <v>3267</v>
      </c>
      <c r="I1284" s="159" t="s">
        <v>3685</v>
      </c>
    </row>
    <row r="1285" spans="1:9" ht="22.5" customHeight="1" x14ac:dyDescent="0.4">
      <c r="A1285" s="96" t="s">
        <v>174</v>
      </c>
      <c r="B1285" s="156" t="s">
        <v>3669</v>
      </c>
      <c r="C1285" s="96" t="s">
        <v>3670</v>
      </c>
      <c r="D1285" s="94" t="s">
        <v>3686</v>
      </c>
      <c r="F1285" s="158" t="s">
        <v>3613</v>
      </c>
      <c r="G1285" s="158" t="s">
        <v>3672</v>
      </c>
      <c r="H1285" s="158" t="s">
        <v>3267</v>
      </c>
      <c r="I1285" s="159" t="s">
        <v>3687</v>
      </c>
    </row>
    <row r="1286" spans="1:9" ht="22.5" customHeight="1" x14ac:dyDescent="0.4">
      <c r="A1286" s="96" t="s">
        <v>174</v>
      </c>
      <c r="B1286" s="156" t="s">
        <v>3669</v>
      </c>
      <c r="C1286" s="96" t="s">
        <v>3688</v>
      </c>
      <c r="D1286" s="94" t="s">
        <v>3689</v>
      </c>
      <c r="F1286" s="158" t="s">
        <v>3613</v>
      </c>
      <c r="G1286" s="158" t="s">
        <v>3672</v>
      </c>
      <c r="H1286" s="158" t="s">
        <v>3267</v>
      </c>
      <c r="I1286" s="159" t="s">
        <v>3690</v>
      </c>
    </row>
    <row r="1287" spans="1:9" ht="22.5" customHeight="1" x14ac:dyDescent="0.4">
      <c r="A1287" s="96" t="s">
        <v>174</v>
      </c>
      <c r="B1287" s="156" t="s">
        <v>3669</v>
      </c>
      <c r="C1287" s="96" t="s">
        <v>3688</v>
      </c>
      <c r="D1287" s="94" t="s">
        <v>3691</v>
      </c>
      <c r="F1287" s="158" t="s">
        <v>3613</v>
      </c>
      <c r="G1287" s="158" t="s">
        <v>3672</v>
      </c>
      <c r="H1287" s="158" t="s">
        <v>3267</v>
      </c>
      <c r="I1287" s="159" t="s">
        <v>3692</v>
      </c>
    </row>
    <row r="1288" spans="1:9" ht="22.5" customHeight="1" x14ac:dyDescent="0.4">
      <c r="A1288" s="96" t="s">
        <v>174</v>
      </c>
      <c r="B1288" s="156" t="s">
        <v>3669</v>
      </c>
      <c r="C1288" s="96" t="s">
        <v>3688</v>
      </c>
      <c r="D1288" s="94" t="s">
        <v>3693</v>
      </c>
      <c r="F1288" s="158" t="s">
        <v>3613</v>
      </c>
      <c r="G1288" s="158" t="s">
        <v>3672</v>
      </c>
      <c r="H1288" s="158" t="s">
        <v>3267</v>
      </c>
      <c r="I1288" s="159" t="s">
        <v>3694</v>
      </c>
    </row>
    <row r="1289" spans="1:9" ht="22.5" customHeight="1" x14ac:dyDescent="0.4">
      <c r="A1289" s="96" t="s">
        <v>174</v>
      </c>
      <c r="B1289" s="156" t="s">
        <v>3669</v>
      </c>
      <c r="C1289" s="96" t="s">
        <v>3688</v>
      </c>
      <c r="D1289" s="94" t="s">
        <v>3695</v>
      </c>
      <c r="F1289" s="158" t="s">
        <v>3613</v>
      </c>
      <c r="G1289" s="158" t="s">
        <v>3672</v>
      </c>
      <c r="H1289" s="158" t="s">
        <v>3267</v>
      </c>
      <c r="I1289" s="159" t="s">
        <v>3696</v>
      </c>
    </row>
    <row r="1290" spans="1:9" ht="22.5" customHeight="1" x14ac:dyDescent="0.4">
      <c r="A1290" s="96" t="s">
        <v>174</v>
      </c>
      <c r="B1290" s="156" t="s">
        <v>3669</v>
      </c>
      <c r="C1290" s="96" t="s">
        <v>3688</v>
      </c>
      <c r="D1290" s="94" t="s">
        <v>3697</v>
      </c>
      <c r="F1290" s="158" t="s">
        <v>3613</v>
      </c>
      <c r="G1290" s="158" t="s">
        <v>3672</v>
      </c>
      <c r="H1290" s="158" t="s">
        <v>3267</v>
      </c>
      <c r="I1290" s="159" t="s">
        <v>3698</v>
      </c>
    </row>
    <row r="1291" spans="1:9" ht="22.5" customHeight="1" x14ac:dyDescent="0.4">
      <c r="A1291" s="96" t="s">
        <v>174</v>
      </c>
      <c r="B1291" s="156" t="s">
        <v>209</v>
      </c>
      <c r="C1291" s="96" t="s">
        <v>3699</v>
      </c>
      <c r="D1291" s="94" t="s">
        <v>3700</v>
      </c>
      <c r="F1291" s="158" t="s">
        <v>3613</v>
      </c>
      <c r="G1291" s="158" t="s">
        <v>3701</v>
      </c>
      <c r="H1291" s="158" t="s">
        <v>3702</v>
      </c>
      <c r="I1291" s="159" t="s">
        <v>3703</v>
      </c>
    </row>
    <row r="1292" spans="1:9" ht="22.5" customHeight="1" x14ac:dyDescent="0.4">
      <c r="A1292" s="96" t="s">
        <v>174</v>
      </c>
      <c r="B1292" s="156" t="s">
        <v>209</v>
      </c>
      <c r="C1292" s="96" t="s">
        <v>3699</v>
      </c>
      <c r="D1292" s="94" t="s">
        <v>3704</v>
      </c>
      <c r="F1292" s="158" t="s">
        <v>3613</v>
      </c>
      <c r="G1292" s="158" t="s">
        <v>3701</v>
      </c>
      <c r="H1292" s="158" t="s">
        <v>3702</v>
      </c>
      <c r="I1292" s="159" t="s">
        <v>3705</v>
      </c>
    </row>
    <row r="1293" spans="1:9" ht="22.5" customHeight="1" x14ac:dyDescent="0.4">
      <c r="A1293" s="96" t="s">
        <v>174</v>
      </c>
      <c r="B1293" s="156" t="s">
        <v>209</v>
      </c>
      <c r="C1293" s="96" t="s">
        <v>3699</v>
      </c>
      <c r="D1293" s="94" t="s">
        <v>459</v>
      </c>
      <c r="F1293" s="158" t="s">
        <v>3613</v>
      </c>
      <c r="G1293" s="158" t="s">
        <v>3701</v>
      </c>
      <c r="H1293" s="158" t="s">
        <v>3702</v>
      </c>
      <c r="I1293" s="159" t="s">
        <v>3618</v>
      </c>
    </row>
    <row r="1294" spans="1:9" ht="22.5" customHeight="1" x14ac:dyDescent="0.4">
      <c r="A1294" s="96" t="s">
        <v>174</v>
      </c>
      <c r="B1294" s="156" t="s">
        <v>209</v>
      </c>
      <c r="C1294" s="96" t="s">
        <v>3706</v>
      </c>
      <c r="D1294" s="94" t="s">
        <v>919</v>
      </c>
      <c r="F1294" s="158" t="s">
        <v>3613</v>
      </c>
      <c r="G1294" s="158" t="s">
        <v>3701</v>
      </c>
      <c r="H1294" s="158" t="s">
        <v>3433</v>
      </c>
      <c r="I1294" s="159" t="s">
        <v>3441</v>
      </c>
    </row>
    <row r="1295" spans="1:9" ht="22.5" customHeight="1" x14ac:dyDescent="0.4">
      <c r="A1295" s="96" t="s">
        <v>174</v>
      </c>
      <c r="B1295" s="156" t="s">
        <v>209</v>
      </c>
      <c r="C1295" s="96" t="s">
        <v>3706</v>
      </c>
      <c r="D1295" s="94" t="s">
        <v>1128</v>
      </c>
      <c r="F1295" s="158" t="s">
        <v>3613</v>
      </c>
      <c r="G1295" s="158" t="s">
        <v>3701</v>
      </c>
      <c r="H1295" s="158" t="s">
        <v>3433</v>
      </c>
      <c r="I1295" s="159" t="s">
        <v>3707</v>
      </c>
    </row>
    <row r="1296" spans="1:9" ht="22.5" customHeight="1" x14ac:dyDescent="0.4">
      <c r="A1296" s="96" t="s">
        <v>174</v>
      </c>
      <c r="B1296" s="156" t="s">
        <v>209</v>
      </c>
      <c r="C1296" s="96" t="s">
        <v>3706</v>
      </c>
      <c r="D1296" s="94" t="s">
        <v>1312</v>
      </c>
      <c r="F1296" s="158" t="s">
        <v>3613</v>
      </c>
      <c r="G1296" s="158" t="s">
        <v>3701</v>
      </c>
      <c r="H1296" s="158" t="s">
        <v>3433</v>
      </c>
      <c r="I1296" s="159" t="s">
        <v>3708</v>
      </c>
    </row>
    <row r="1297" spans="1:9" ht="22.5" customHeight="1" x14ac:dyDescent="0.4">
      <c r="A1297" s="96" t="s">
        <v>174</v>
      </c>
      <c r="B1297" s="156" t="s">
        <v>209</v>
      </c>
      <c r="C1297" s="96" t="s">
        <v>3706</v>
      </c>
      <c r="D1297" s="94" t="s">
        <v>1476</v>
      </c>
      <c r="F1297" s="158" t="s">
        <v>3613</v>
      </c>
      <c r="G1297" s="158" t="s">
        <v>3701</v>
      </c>
      <c r="H1297" s="158" t="s">
        <v>3433</v>
      </c>
      <c r="I1297" s="159" t="s">
        <v>3709</v>
      </c>
    </row>
    <row r="1298" spans="1:9" ht="22.5" customHeight="1" x14ac:dyDescent="0.4">
      <c r="A1298" s="96" t="s">
        <v>174</v>
      </c>
      <c r="B1298" s="156" t="s">
        <v>209</v>
      </c>
      <c r="C1298" s="96" t="s">
        <v>3706</v>
      </c>
      <c r="D1298" s="94" t="s">
        <v>1619</v>
      </c>
      <c r="F1298" s="158" t="s">
        <v>3613</v>
      </c>
      <c r="G1298" s="158" t="s">
        <v>3701</v>
      </c>
      <c r="H1298" s="158" t="s">
        <v>3433</v>
      </c>
      <c r="I1298" s="159" t="s">
        <v>3710</v>
      </c>
    </row>
    <row r="1299" spans="1:9" ht="22.5" customHeight="1" x14ac:dyDescent="0.4">
      <c r="A1299" s="96" t="s">
        <v>174</v>
      </c>
      <c r="B1299" s="156" t="s">
        <v>209</v>
      </c>
      <c r="C1299" s="96" t="s">
        <v>3711</v>
      </c>
      <c r="D1299" s="94" t="s">
        <v>920</v>
      </c>
      <c r="F1299" s="158" t="s">
        <v>3613</v>
      </c>
      <c r="G1299" s="158" t="s">
        <v>3701</v>
      </c>
      <c r="H1299" s="158" t="s">
        <v>3712</v>
      </c>
      <c r="I1299" s="159" t="s">
        <v>3713</v>
      </c>
    </row>
    <row r="1300" spans="1:9" ht="22.5" customHeight="1" x14ac:dyDescent="0.4">
      <c r="A1300" s="96" t="s">
        <v>174</v>
      </c>
      <c r="B1300" s="156" t="s">
        <v>209</v>
      </c>
      <c r="C1300" s="96" t="s">
        <v>3711</v>
      </c>
      <c r="D1300" s="94" t="s">
        <v>3714</v>
      </c>
      <c r="F1300" s="158" t="s">
        <v>3613</v>
      </c>
      <c r="G1300" s="158" t="s">
        <v>3701</v>
      </c>
      <c r="H1300" s="158" t="s">
        <v>3712</v>
      </c>
      <c r="I1300" s="159" t="s">
        <v>3715</v>
      </c>
    </row>
    <row r="1301" spans="1:9" ht="22.5" customHeight="1" x14ac:dyDescent="0.4">
      <c r="A1301" s="96" t="s">
        <v>174</v>
      </c>
      <c r="B1301" s="156" t="s">
        <v>209</v>
      </c>
      <c r="C1301" s="96" t="s">
        <v>3711</v>
      </c>
      <c r="D1301" s="94" t="s">
        <v>3716</v>
      </c>
      <c r="F1301" s="158" t="s">
        <v>3613</v>
      </c>
      <c r="G1301" s="158" t="s">
        <v>3701</v>
      </c>
      <c r="H1301" s="158" t="s">
        <v>3712</v>
      </c>
      <c r="I1301" s="159" t="s">
        <v>3717</v>
      </c>
    </row>
    <row r="1302" spans="1:9" ht="22.5" customHeight="1" x14ac:dyDescent="0.4">
      <c r="A1302" s="96" t="s">
        <v>174</v>
      </c>
      <c r="B1302" s="156" t="s">
        <v>209</v>
      </c>
      <c r="C1302" s="96" t="s">
        <v>3711</v>
      </c>
      <c r="D1302" s="94" t="s">
        <v>3718</v>
      </c>
      <c r="F1302" s="158" t="s">
        <v>3613</v>
      </c>
      <c r="G1302" s="158" t="s">
        <v>3701</v>
      </c>
      <c r="H1302" s="158" t="s">
        <v>3712</v>
      </c>
      <c r="I1302" s="159" t="s">
        <v>3719</v>
      </c>
    </row>
    <row r="1303" spans="1:9" ht="22.5" customHeight="1" x14ac:dyDescent="0.4">
      <c r="A1303" s="96" t="s">
        <v>174</v>
      </c>
      <c r="B1303" s="156" t="s">
        <v>209</v>
      </c>
      <c r="C1303" s="96" t="s">
        <v>3711</v>
      </c>
      <c r="D1303" s="94" t="s">
        <v>3720</v>
      </c>
      <c r="F1303" s="158" t="s">
        <v>3613</v>
      </c>
      <c r="G1303" s="158" t="s">
        <v>3701</v>
      </c>
      <c r="H1303" s="158" t="s">
        <v>3712</v>
      </c>
      <c r="I1303" s="159" t="s">
        <v>3721</v>
      </c>
    </row>
    <row r="1304" spans="1:9" ht="22.5" customHeight="1" x14ac:dyDescent="0.4">
      <c r="A1304" s="96" t="s">
        <v>174</v>
      </c>
      <c r="B1304" s="156" t="s">
        <v>209</v>
      </c>
      <c r="C1304" s="96" t="s">
        <v>3722</v>
      </c>
      <c r="D1304" s="94" t="s">
        <v>3723</v>
      </c>
      <c r="F1304" s="158" t="s">
        <v>3613</v>
      </c>
      <c r="G1304" s="158" t="s">
        <v>3701</v>
      </c>
      <c r="H1304" s="158" t="s">
        <v>3724</v>
      </c>
      <c r="I1304" s="159" t="s">
        <v>3725</v>
      </c>
    </row>
    <row r="1305" spans="1:9" ht="22.5" customHeight="1" x14ac:dyDescent="0.4">
      <c r="A1305" s="96" t="s">
        <v>174</v>
      </c>
      <c r="B1305" s="156" t="s">
        <v>209</v>
      </c>
      <c r="C1305" s="96" t="s">
        <v>3722</v>
      </c>
      <c r="D1305" s="94" t="s">
        <v>3726</v>
      </c>
      <c r="F1305" s="158" t="s">
        <v>3613</v>
      </c>
      <c r="G1305" s="158" t="s">
        <v>3701</v>
      </c>
      <c r="H1305" s="158" t="s">
        <v>3724</v>
      </c>
      <c r="I1305" s="159" t="s">
        <v>3727</v>
      </c>
    </row>
    <row r="1306" spans="1:9" ht="22.5" customHeight="1" x14ac:dyDescent="0.4">
      <c r="A1306" s="96" t="s">
        <v>174</v>
      </c>
      <c r="B1306" s="156" t="s">
        <v>209</v>
      </c>
      <c r="C1306" s="96" t="s">
        <v>3722</v>
      </c>
      <c r="D1306" s="94" t="s">
        <v>1314</v>
      </c>
      <c r="F1306" s="158" t="s">
        <v>3613</v>
      </c>
      <c r="G1306" s="158" t="s">
        <v>3701</v>
      </c>
      <c r="H1306" s="158" t="s">
        <v>3724</v>
      </c>
      <c r="I1306" s="159" t="s">
        <v>3728</v>
      </c>
    </row>
    <row r="1307" spans="1:9" ht="22.5" customHeight="1" x14ac:dyDescent="0.4">
      <c r="A1307" s="96" t="s">
        <v>174</v>
      </c>
      <c r="B1307" s="156" t="s">
        <v>209</v>
      </c>
      <c r="C1307" s="96" t="s">
        <v>3729</v>
      </c>
      <c r="D1307" s="94" t="s">
        <v>922</v>
      </c>
      <c r="F1307" s="158" t="s">
        <v>3613</v>
      </c>
      <c r="G1307" s="158" t="s">
        <v>3701</v>
      </c>
      <c r="H1307" s="158" t="s">
        <v>3730</v>
      </c>
      <c r="I1307" s="159" t="s">
        <v>922</v>
      </c>
    </row>
    <row r="1308" spans="1:9" ht="22.5" customHeight="1" x14ac:dyDescent="0.4">
      <c r="A1308" s="96" t="s">
        <v>174</v>
      </c>
      <c r="B1308" s="156" t="s">
        <v>209</v>
      </c>
      <c r="C1308" s="96" t="s">
        <v>3729</v>
      </c>
      <c r="D1308" s="94" t="s">
        <v>1131</v>
      </c>
      <c r="F1308" s="158" t="s">
        <v>3613</v>
      </c>
      <c r="G1308" s="158" t="s">
        <v>3701</v>
      </c>
      <c r="H1308" s="158" t="s">
        <v>3730</v>
      </c>
      <c r="I1308" s="159" t="s">
        <v>1131</v>
      </c>
    </row>
    <row r="1309" spans="1:9" ht="22.5" customHeight="1" x14ac:dyDescent="0.4">
      <c r="A1309" s="96" t="s">
        <v>174</v>
      </c>
      <c r="B1309" s="156" t="s">
        <v>218</v>
      </c>
      <c r="C1309" s="96" t="s">
        <v>369</v>
      </c>
      <c r="D1309" s="94" t="s">
        <v>923</v>
      </c>
      <c r="F1309" s="158" t="s">
        <v>3613</v>
      </c>
      <c r="G1309" s="158" t="s">
        <v>3731</v>
      </c>
      <c r="H1309" s="158" t="s">
        <v>3462</v>
      </c>
      <c r="I1309" s="159" t="s">
        <v>3732</v>
      </c>
    </row>
    <row r="1310" spans="1:9" ht="22.5" customHeight="1" x14ac:dyDescent="0.4">
      <c r="A1310" s="96" t="s">
        <v>174</v>
      </c>
      <c r="B1310" s="156" t="s">
        <v>218</v>
      </c>
      <c r="C1310" s="96" t="s">
        <v>369</v>
      </c>
      <c r="D1310" s="94" t="s">
        <v>1132</v>
      </c>
      <c r="F1310" s="158" t="s">
        <v>3613</v>
      </c>
      <c r="G1310" s="158" t="s">
        <v>3731</v>
      </c>
      <c r="H1310" s="158" t="s">
        <v>3462</v>
      </c>
      <c r="I1310" s="159" t="s">
        <v>3733</v>
      </c>
    </row>
    <row r="1311" spans="1:9" ht="22.5" customHeight="1" x14ac:dyDescent="0.4">
      <c r="A1311" s="96" t="s">
        <v>174</v>
      </c>
      <c r="B1311" s="156" t="s">
        <v>218</v>
      </c>
      <c r="C1311" s="96" t="s">
        <v>369</v>
      </c>
      <c r="D1311" s="94" t="s">
        <v>198</v>
      </c>
      <c r="F1311" s="158" t="s">
        <v>3613</v>
      </c>
      <c r="G1311" s="158" t="s">
        <v>3731</v>
      </c>
      <c r="H1311" s="158" t="s">
        <v>3462</v>
      </c>
      <c r="I1311" s="159" t="s">
        <v>2679</v>
      </c>
    </row>
    <row r="1312" spans="1:9" ht="22.5" customHeight="1" x14ac:dyDescent="0.4">
      <c r="A1312" s="96" t="s">
        <v>174</v>
      </c>
      <c r="B1312" s="156" t="s">
        <v>218</v>
      </c>
      <c r="C1312" s="96" t="s">
        <v>369</v>
      </c>
      <c r="D1312" s="94" t="s">
        <v>1478</v>
      </c>
      <c r="F1312" s="158" t="s">
        <v>3613</v>
      </c>
      <c r="G1312" s="158" t="s">
        <v>3731</v>
      </c>
      <c r="H1312" s="158" t="s">
        <v>3462</v>
      </c>
      <c r="I1312" s="159" t="s">
        <v>3734</v>
      </c>
    </row>
    <row r="1313" spans="1:9" ht="22.5" customHeight="1" x14ac:dyDescent="0.4">
      <c r="A1313" s="96" t="s">
        <v>174</v>
      </c>
      <c r="B1313" s="156" t="s">
        <v>218</v>
      </c>
      <c r="C1313" s="96" t="s">
        <v>369</v>
      </c>
      <c r="D1313" s="94" t="s">
        <v>1621</v>
      </c>
      <c r="F1313" s="158" t="s">
        <v>3613</v>
      </c>
      <c r="G1313" s="158" t="s">
        <v>3731</v>
      </c>
      <c r="H1313" s="158" t="s">
        <v>3462</v>
      </c>
      <c r="I1313" s="159" t="s">
        <v>3735</v>
      </c>
    </row>
    <row r="1314" spans="1:9" ht="22.5" customHeight="1" x14ac:dyDescent="0.4">
      <c r="A1314" s="96" t="s">
        <v>174</v>
      </c>
      <c r="B1314" s="156" t="s">
        <v>218</v>
      </c>
      <c r="C1314" s="96" t="s">
        <v>369</v>
      </c>
      <c r="D1314" s="94" t="s">
        <v>1742</v>
      </c>
      <c r="F1314" s="158" t="s">
        <v>3613</v>
      </c>
      <c r="G1314" s="158" t="s">
        <v>3731</v>
      </c>
      <c r="H1314" s="158" t="s">
        <v>3462</v>
      </c>
      <c r="I1314" s="159" t="s">
        <v>3736</v>
      </c>
    </row>
    <row r="1315" spans="1:9" ht="22.5" customHeight="1" x14ac:dyDescent="0.4">
      <c r="A1315" s="96" t="s">
        <v>174</v>
      </c>
      <c r="B1315" s="156" t="s">
        <v>218</v>
      </c>
      <c r="C1315" s="96" t="s">
        <v>369</v>
      </c>
      <c r="D1315" s="94" t="s">
        <v>1847</v>
      </c>
      <c r="F1315" s="158" t="s">
        <v>3613</v>
      </c>
      <c r="G1315" s="158" t="s">
        <v>3731</v>
      </c>
      <c r="H1315" s="158" t="s">
        <v>3462</v>
      </c>
      <c r="I1315" s="159" t="s">
        <v>3737</v>
      </c>
    </row>
    <row r="1316" spans="1:9" ht="22.5" customHeight="1" x14ac:dyDescent="0.4">
      <c r="A1316" s="96" t="s">
        <v>174</v>
      </c>
      <c r="B1316" s="156" t="s">
        <v>218</v>
      </c>
      <c r="C1316" s="96" t="s">
        <v>369</v>
      </c>
      <c r="D1316" s="94" t="s">
        <v>1925</v>
      </c>
      <c r="F1316" s="158" t="s">
        <v>3613</v>
      </c>
      <c r="G1316" s="158" t="s">
        <v>3731</v>
      </c>
      <c r="H1316" s="158" t="s">
        <v>3462</v>
      </c>
      <c r="I1316" s="159" t="s">
        <v>3738</v>
      </c>
    </row>
    <row r="1317" spans="1:9" ht="22.5" customHeight="1" x14ac:dyDescent="0.4">
      <c r="A1317" s="96" t="s">
        <v>174</v>
      </c>
      <c r="B1317" s="156" t="s">
        <v>218</v>
      </c>
      <c r="C1317" s="96" t="s">
        <v>369</v>
      </c>
      <c r="D1317" s="94" t="s">
        <v>1981</v>
      </c>
      <c r="F1317" s="158" t="s">
        <v>3613</v>
      </c>
      <c r="G1317" s="158" t="s">
        <v>3731</v>
      </c>
      <c r="H1317" s="158" t="s">
        <v>3462</v>
      </c>
      <c r="I1317" s="159" t="s">
        <v>3739</v>
      </c>
    </row>
    <row r="1318" spans="1:9" ht="22.5" customHeight="1" x14ac:dyDescent="0.4">
      <c r="A1318" s="96" t="s">
        <v>174</v>
      </c>
      <c r="B1318" s="156" t="s">
        <v>218</v>
      </c>
      <c r="C1318" s="96" t="s">
        <v>369</v>
      </c>
      <c r="D1318" s="94" t="s">
        <v>2027</v>
      </c>
      <c r="F1318" s="158" t="s">
        <v>3613</v>
      </c>
      <c r="G1318" s="158" t="s">
        <v>3731</v>
      </c>
      <c r="H1318" s="158" t="s">
        <v>3462</v>
      </c>
      <c r="I1318" s="159" t="s">
        <v>3740</v>
      </c>
    </row>
    <row r="1319" spans="1:9" ht="22.5" customHeight="1" x14ac:dyDescent="0.4">
      <c r="A1319" s="96" t="s">
        <v>174</v>
      </c>
      <c r="B1319" s="156" t="s">
        <v>218</v>
      </c>
      <c r="C1319" s="96" t="s">
        <v>421</v>
      </c>
      <c r="D1319" s="94" t="s">
        <v>924</v>
      </c>
      <c r="F1319" s="158" t="s">
        <v>3613</v>
      </c>
      <c r="G1319" s="158" t="s">
        <v>3731</v>
      </c>
      <c r="H1319" s="158" t="s">
        <v>3462</v>
      </c>
      <c r="I1319" s="159" t="s">
        <v>3741</v>
      </c>
    </row>
  </sheetData>
  <sheetProtection algorithmName="SHA-512" hashValue="C3sypoLJTZKYLbjZgyJW8CbbXhaYvXK/AhXD1tWpZLZD4FpkI8dj+Rtvpj2lyM9/+URw+iKlqfBO66BuyqiUcg==" saltValue="3tmfksRq1rXRHqeUX4JNMg==" spinCount="100000" sheet="1" objects="1" scenarios="1"/>
  <autoFilter ref="A1:I1319"/>
  <phoneticPr fontId="2"/>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2:BF50"/>
  <sheetViews>
    <sheetView zoomScale="70" zoomScaleNormal="70" workbookViewId="0">
      <selection activeCell="BA3" sqref="BA3"/>
    </sheetView>
  </sheetViews>
  <sheetFormatPr defaultRowHeight="18.75" x14ac:dyDescent="0.4"/>
  <cols>
    <col min="1" max="1" width="17.25" bestFit="1" customWidth="1"/>
  </cols>
  <sheetData>
    <row r="2" spans="1:58" s="2" customFormat="1" ht="131.25" x14ac:dyDescent="0.4">
      <c r="A2" s="2" t="s">
        <v>3742</v>
      </c>
      <c r="B2" s="2" t="s">
        <v>3743</v>
      </c>
      <c r="C2" s="2" t="s">
        <v>3744</v>
      </c>
      <c r="D2" s="2" t="s">
        <v>3745</v>
      </c>
      <c r="E2" s="2" t="s">
        <v>3746</v>
      </c>
      <c r="F2" s="2" t="s">
        <v>3747</v>
      </c>
      <c r="G2" s="2" t="s">
        <v>3748</v>
      </c>
      <c r="H2" s="2" t="s">
        <v>3749</v>
      </c>
      <c r="I2" s="2" t="s">
        <v>3750</v>
      </c>
      <c r="J2" s="2" t="s">
        <v>3751</v>
      </c>
      <c r="K2" s="2" t="s">
        <v>3752</v>
      </c>
      <c r="L2" s="2" t="s">
        <v>3753</v>
      </c>
      <c r="M2" s="2" t="s">
        <v>3754</v>
      </c>
      <c r="N2" s="2" t="s">
        <v>3755</v>
      </c>
      <c r="O2" s="2" t="s">
        <v>3756</v>
      </c>
      <c r="P2" s="2" t="s">
        <v>3757</v>
      </c>
      <c r="Q2" s="2" t="s">
        <v>3758</v>
      </c>
      <c r="R2" s="2" t="s">
        <v>3759</v>
      </c>
      <c r="S2" s="2" t="s">
        <v>3760</v>
      </c>
      <c r="T2" s="2" t="s">
        <v>3761</v>
      </c>
      <c r="U2" s="2" t="s">
        <v>3762</v>
      </c>
      <c r="V2" s="2" t="s">
        <v>3763</v>
      </c>
      <c r="W2" s="2" t="s">
        <v>3764</v>
      </c>
      <c r="X2" s="2" t="s">
        <v>3765</v>
      </c>
      <c r="Y2" s="2" t="s">
        <v>3766</v>
      </c>
      <c r="Z2" s="2" t="s">
        <v>3767</v>
      </c>
      <c r="AA2" s="2" t="s">
        <v>3768</v>
      </c>
      <c r="AB2" s="2" t="s">
        <v>3769</v>
      </c>
      <c r="AC2" s="2" t="s">
        <v>3770</v>
      </c>
      <c r="AD2" s="2" t="s">
        <v>3771</v>
      </c>
      <c r="AE2" s="2" t="s">
        <v>3772</v>
      </c>
      <c r="AF2" s="2" t="s">
        <v>3773</v>
      </c>
      <c r="AG2" s="2" t="s">
        <v>3774</v>
      </c>
      <c r="AH2" s="2" t="s">
        <v>3775</v>
      </c>
      <c r="AI2" s="2" t="s">
        <v>3776</v>
      </c>
      <c r="AJ2" s="2" t="s">
        <v>3777</v>
      </c>
      <c r="AK2" s="2" t="s">
        <v>3778</v>
      </c>
      <c r="AL2" s="2" t="s">
        <v>3779</v>
      </c>
      <c r="AM2" s="2" t="s">
        <v>3780</v>
      </c>
      <c r="AN2" s="2" t="s">
        <v>3781</v>
      </c>
      <c r="AO2" s="2" t="s">
        <v>3782</v>
      </c>
      <c r="AP2" s="2" t="s">
        <v>3783</v>
      </c>
      <c r="AQ2" s="2" t="s">
        <v>3784</v>
      </c>
      <c r="AR2" s="2" t="s">
        <v>3785</v>
      </c>
      <c r="AS2" s="2" t="s">
        <v>3786</v>
      </c>
      <c r="AT2" s="2" t="s">
        <v>3787</v>
      </c>
      <c r="AU2" s="2" t="s">
        <v>3788</v>
      </c>
      <c r="AV2" s="2" t="s">
        <v>3789</v>
      </c>
      <c r="AW2" s="2" t="s">
        <v>3790</v>
      </c>
      <c r="AX2" s="2" t="s">
        <v>3791</v>
      </c>
      <c r="AY2" s="2" t="s">
        <v>3792</v>
      </c>
      <c r="AZ2" s="2" t="s">
        <v>3793</v>
      </c>
      <c r="BB2" s="2" t="s">
        <v>3794</v>
      </c>
      <c r="BD2" s="2" t="s">
        <v>3795</v>
      </c>
      <c r="BE2" s="2" t="s">
        <v>3796</v>
      </c>
      <c r="BF2" s="2" t="s">
        <v>3797</v>
      </c>
    </row>
    <row r="3" spans="1:58" x14ac:dyDescent="0.4">
      <c r="A3" t="s">
        <v>3798</v>
      </c>
      <c r="B3" t="s">
        <v>3799</v>
      </c>
      <c r="C3" t="s">
        <v>3799</v>
      </c>
      <c r="D3" t="s">
        <v>3799</v>
      </c>
      <c r="E3" t="s">
        <v>3799</v>
      </c>
      <c r="F3" t="s">
        <v>3799</v>
      </c>
      <c r="G3" t="s">
        <v>3799</v>
      </c>
      <c r="H3" t="s">
        <v>3800</v>
      </c>
      <c r="I3" t="s">
        <v>3800</v>
      </c>
      <c r="J3" t="s">
        <v>3800</v>
      </c>
      <c r="K3" t="s">
        <v>3800</v>
      </c>
      <c r="L3" t="s">
        <v>3800</v>
      </c>
      <c r="M3" t="s">
        <v>3800</v>
      </c>
      <c r="N3" t="s">
        <v>3799</v>
      </c>
      <c r="O3" t="s">
        <v>3799</v>
      </c>
      <c r="P3" t="s">
        <v>3799</v>
      </c>
      <c r="Q3" t="s">
        <v>3799</v>
      </c>
      <c r="R3" t="s">
        <v>3799</v>
      </c>
      <c r="S3" t="s">
        <v>3799</v>
      </c>
      <c r="T3" t="s">
        <v>3799</v>
      </c>
      <c r="U3" t="s">
        <v>3799</v>
      </c>
      <c r="V3" t="s">
        <v>3799</v>
      </c>
      <c r="W3" t="s">
        <v>3799</v>
      </c>
      <c r="X3" t="s">
        <v>3799</v>
      </c>
      <c r="Y3" t="s">
        <v>3799</v>
      </c>
      <c r="Z3" t="s">
        <v>3801</v>
      </c>
      <c r="AA3" t="s">
        <v>3799</v>
      </c>
      <c r="AB3" t="s">
        <v>3799</v>
      </c>
      <c r="AC3" t="s">
        <v>3800</v>
      </c>
      <c r="AD3" t="s">
        <v>3800</v>
      </c>
      <c r="AE3" t="s">
        <v>3800</v>
      </c>
      <c r="AF3" t="s">
        <v>3800</v>
      </c>
      <c r="AG3" t="s">
        <v>3800</v>
      </c>
      <c r="AH3" t="s">
        <v>3800</v>
      </c>
      <c r="AI3" t="s">
        <v>3800</v>
      </c>
      <c r="AJ3" t="s">
        <v>3800</v>
      </c>
      <c r="AK3" t="s">
        <v>3800</v>
      </c>
      <c r="AL3" t="s">
        <v>3800</v>
      </c>
      <c r="AM3" t="s">
        <v>3800</v>
      </c>
      <c r="AN3" t="s">
        <v>3800</v>
      </c>
      <c r="AO3" t="s">
        <v>3800</v>
      </c>
      <c r="AP3" t="s">
        <v>3800</v>
      </c>
      <c r="AQ3" t="s">
        <v>3800</v>
      </c>
      <c r="AR3" t="s">
        <v>3800</v>
      </c>
      <c r="AS3" t="s">
        <v>3800</v>
      </c>
      <c r="AT3" t="s">
        <v>3800</v>
      </c>
      <c r="AU3" t="s">
        <v>3800</v>
      </c>
      <c r="AV3" t="s">
        <v>3799</v>
      </c>
      <c r="AW3" t="s">
        <v>3799</v>
      </c>
      <c r="AX3" t="s">
        <v>3799</v>
      </c>
      <c r="AY3" t="s">
        <v>3802</v>
      </c>
      <c r="AZ3" t="s">
        <v>3803</v>
      </c>
      <c r="BA3" t="s">
        <v>3804</v>
      </c>
      <c r="BB3" t="s">
        <v>3805</v>
      </c>
      <c r="BC3" t="s">
        <v>3806</v>
      </c>
      <c r="BD3" t="s">
        <v>3807</v>
      </c>
    </row>
    <row r="4" spans="1:58" x14ac:dyDescent="0.4">
      <c r="A4" t="s">
        <v>3808</v>
      </c>
      <c r="Z4" t="s">
        <v>3809</v>
      </c>
      <c r="AZ4" t="s">
        <v>111</v>
      </c>
      <c r="BA4" t="s">
        <v>3810</v>
      </c>
      <c r="BB4" t="s">
        <v>3811</v>
      </c>
      <c r="BC4" t="s">
        <v>3812</v>
      </c>
      <c r="BD4" t="s">
        <v>3813</v>
      </c>
    </row>
    <row r="5" spans="1:58" x14ac:dyDescent="0.4">
      <c r="A5" t="s">
        <v>3814</v>
      </c>
      <c r="Z5" t="s">
        <v>3815</v>
      </c>
      <c r="AZ5" t="s">
        <v>3816</v>
      </c>
      <c r="BA5" t="s">
        <v>114</v>
      </c>
      <c r="BB5" t="s">
        <v>3817</v>
      </c>
      <c r="BC5" t="s">
        <v>3818</v>
      </c>
      <c r="BD5" t="s">
        <v>3819</v>
      </c>
    </row>
    <row r="6" spans="1:58" x14ac:dyDescent="0.4">
      <c r="AZ6" t="s">
        <v>162</v>
      </c>
      <c r="BA6" t="s">
        <v>3820</v>
      </c>
      <c r="BB6" t="s">
        <v>3821</v>
      </c>
    </row>
    <row r="7" spans="1:58" x14ac:dyDescent="0.4">
      <c r="AZ7" t="s">
        <v>3822</v>
      </c>
      <c r="BA7" t="s">
        <v>3823</v>
      </c>
      <c r="BB7" t="s">
        <v>3824</v>
      </c>
    </row>
    <row r="8" spans="1:58" x14ac:dyDescent="0.4">
      <c r="Y8" t="str">
        <f>IFERROR(VLOOKUP(X8,ドロップダウンリスト!BF7,2,0),"")</f>
        <v/>
      </c>
      <c r="AZ8" t="s">
        <v>3825</v>
      </c>
      <c r="BA8" t="s">
        <v>164</v>
      </c>
      <c r="BB8" t="s">
        <v>3826</v>
      </c>
    </row>
    <row r="9" spans="1:58" x14ac:dyDescent="0.4">
      <c r="AZ9" t="s">
        <v>91</v>
      </c>
      <c r="BA9" t="s">
        <v>3827</v>
      </c>
      <c r="BB9" t="s">
        <v>3828</v>
      </c>
    </row>
    <row r="10" spans="1:58" x14ac:dyDescent="0.4">
      <c r="BA10" t="s">
        <v>3829</v>
      </c>
      <c r="BB10" t="s">
        <v>3830</v>
      </c>
    </row>
    <row r="11" spans="1:58" x14ac:dyDescent="0.4">
      <c r="BA11" t="s">
        <v>3831</v>
      </c>
      <c r="BB11" t="s">
        <v>3832</v>
      </c>
    </row>
    <row r="12" spans="1:58" x14ac:dyDescent="0.4">
      <c r="BA12" t="s">
        <v>3833</v>
      </c>
      <c r="BB12" t="s">
        <v>3834</v>
      </c>
    </row>
    <row r="13" spans="1:58" x14ac:dyDescent="0.4">
      <c r="BA13" t="s">
        <v>3835</v>
      </c>
      <c r="BB13" t="s">
        <v>3836</v>
      </c>
    </row>
    <row r="14" spans="1:58" x14ac:dyDescent="0.4">
      <c r="BA14" t="s">
        <v>3837</v>
      </c>
      <c r="BB14" t="s">
        <v>3838</v>
      </c>
    </row>
    <row r="15" spans="1:58" x14ac:dyDescent="0.4">
      <c r="BA15" t="s">
        <v>3839</v>
      </c>
      <c r="BB15" t="s">
        <v>3840</v>
      </c>
    </row>
    <row r="16" spans="1:58" x14ac:dyDescent="0.4">
      <c r="BA16" t="s">
        <v>3841</v>
      </c>
      <c r="BB16" t="s">
        <v>3842</v>
      </c>
    </row>
    <row r="17" spans="53:54" x14ac:dyDescent="0.4">
      <c r="BA17" t="s">
        <v>3843</v>
      </c>
      <c r="BB17" t="s">
        <v>3844</v>
      </c>
    </row>
    <row r="18" spans="53:54" x14ac:dyDescent="0.4">
      <c r="BA18" t="s">
        <v>3845</v>
      </c>
      <c r="BB18" t="s">
        <v>3846</v>
      </c>
    </row>
    <row r="19" spans="53:54" x14ac:dyDescent="0.4">
      <c r="BA19" t="s">
        <v>3847</v>
      </c>
      <c r="BB19" t="s">
        <v>3848</v>
      </c>
    </row>
    <row r="20" spans="53:54" x14ac:dyDescent="0.4">
      <c r="BA20" t="s">
        <v>3849</v>
      </c>
      <c r="BB20" t="s">
        <v>3850</v>
      </c>
    </row>
    <row r="21" spans="53:54" x14ac:dyDescent="0.4">
      <c r="BA21" t="s">
        <v>3851</v>
      </c>
      <c r="BB21" t="s">
        <v>3852</v>
      </c>
    </row>
    <row r="22" spans="53:54" x14ac:dyDescent="0.4">
      <c r="BA22" t="s">
        <v>3853</v>
      </c>
      <c r="BB22" t="s">
        <v>3854</v>
      </c>
    </row>
    <row r="23" spans="53:54" x14ac:dyDescent="0.4">
      <c r="BA23" t="s">
        <v>3855</v>
      </c>
      <c r="BB23" t="s">
        <v>3856</v>
      </c>
    </row>
    <row r="24" spans="53:54" x14ac:dyDescent="0.4">
      <c r="BA24" t="s">
        <v>3857</v>
      </c>
      <c r="BB24" t="s">
        <v>3858</v>
      </c>
    </row>
    <row r="25" spans="53:54" x14ac:dyDescent="0.4">
      <c r="BA25" t="s">
        <v>3859</v>
      </c>
      <c r="BB25" t="s">
        <v>3860</v>
      </c>
    </row>
    <row r="26" spans="53:54" x14ac:dyDescent="0.4">
      <c r="BA26" t="s">
        <v>3861</v>
      </c>
      <c r="BB26" t="s">
        <v>3862</v>
      </c>
    </row>
    <row r="27" spans="53:54" x14ac:dyDescent="0.4">
      <c r="BA27" t="s">
        <v>3863</v>
      </c>
      <c r="BB27" t="s">
        <v>3864</v>
      </c>
    </row>
    <row r="28" spans="53:54" x14ac:dyDescent="0.4">
      <c r="BA28" t="s">
        <v>3865</v>
      </c>
      <c r="BB28" t="s">
        <v>3866</v>
      </c>
    </row>
    <row r="29" spans="53:54" x14ac:dyDescent="0.4">
      <c r="BA29" t="s">
        <v>3867</v>
      </c>
      <c r="BB29" t="s">
        <v>3868</v>
      </c>
    </row>
    <row r="30" spans="53:54" x14ac:dyDescent="0.4">
      <c r="BA30" t="s">
        <v>3869</v>
      </c>
      <c r="BB30" t="s">
        <v>3870</v>
      </c>
    </row>
    <row r="31" spans="53:54" x14ac:dyDescent="0.4">
      <c r="BA31" t="s">
        <v>3871</v>
      </c>
      <c r="BB31" t="s">
        <v>3872</v>
      </c>
    </row>
    <row r="32" spans="53:54" x14ac:dyDescent="0.4">
      <c r="BA32" t="s">
        <v>3873</v>
      </c>
      <c r="BB32" t="s">
        <v>3874</v>
      </c>
    </row>
    <row r="33" spans="53:54" x14ac:dyDescent="0.4">
      <c r="BA33" t="s">
        <v>3875</v>
      </c>
      <c r="BB33" t="s">
        <v>3876</v>
      </c>
    </row>
    <row r="34" spans="53:54" x14ac:dyDescent="0.4">
      <c r="BA34" t="s">
        <v>3877</v>
      </c>
      <c r="BB34" t="s">
        <v>3878</v>
      </c>
    </row>
    <row r="35" spans="53:54" x14ac:dyDescent="0.4">
      <c r="BA35" t="s">
        <v>3879</v>
      </c>
      <c r="BB35" t="s">
        <v>3880</v>
      </c>
    </row>
    <row r="36" spans="53:54" x14ac:dyDescent="0.4">
      <c r="BA36" t="s">
        <v>3881</v>
      </c>
      <c r="BB36" t="s">
        <v>3882</v>
      </c>
    </row>
    <row r="37" spans="53:54" x14ac:dyDescent="0.4">
      <c r="BA37" t="s">
        <v>3883</v>
      </c>
      <c r="BB37" t="s">
        <v>3884</v>
      </c>
    </row>
    <row r="38" spans="53:54" x14ac:dyDescent="0.4">
      <c r="BA38" t="s">
        <v>3885</v>
      </c>
      <c r="BB38" t="s">
        <v>3886</v>
      </c>
    </row>
    <row r="39" spans="53:54" x14ac:dyDescent="0.4">
      <c r="BA39" t="s">
        <v>3887</v>
      </c>
      <c r="BB39" t="s">
        <v>3888</v>
      </c>
    </row>
    <row r="40" spans="53:54" x14ac:dyDescent="0.4">
      <c r="BA40" t="s">
        <v>3889</v>
      </c>
      <c r="BB40" t="s">
        <v>3890</v>
      </c>
    </row>
    <row r="41" spans="53:54" x14ac:dyDescent="0.4">
      <c r="BA41" t="s">
        <v>3891</v>
      </c>
      <c r="BB41" t="s">
        <v>3892</v>
      </c>
    </row>
    <row r="42" spans="53:54" x14ac:dyDescent="0.4">
      <c r="BA42" t="s">
        <v>3893</v>
      </c>
      <c r="BB42" t="s">
        <v>3894</v>
      </c>
    </row>
    <row r="43" spans="53:54" x14ac:dyDescent="0.4">
      <c r="BA43" t="s">
        <v>3895</v>
      </c>
      <c r="BB43" t="s">
        <v>3896</v>
      </c>
    </row>
    <row r="44" spans="53:54" x14ac:dyDescent="0.4">
      <c r="BA44" t="s">
        <v>3897</v>
      </c>
      <c r="BB44" t="s">
        <v>3898</v>
      </c>
    </row>
    <row r="45" spans="53:54" x14ac:dyDescent="0.4">
      <c r="BA45" t="s">
        <v>3899</v>
      </c>
      <c r="BB45" t="s">
        <v>3900</v>
      </c>
    </row>
    <row r="46" spans="53:54" x14ac:dyDescent="0.4">
      <c r="BA46" t="s">
        <v>3901</v>
      </c>
      <c r="BB46" t="s">
        <v>3902</v>
      </c>
    </row>
    <row r="47" spans="53:54" x14ac:dyDescent="0.4">
      <c r="BA47" t="s">
        <v>3903</v>
      </c>
      <c r="BB47" t="s">
        <v>3904</v>
      </c>
    </row>
    <row r="48" spans="53:54" x14ac:dyDescent="0.4">
      <c r="BA48" t="s">
        <v>3905</v>
      </c>
      <c r="BB48" t="s">
        <v>3906</v>
      </c>
    </row>
    <row r="49" spans="53:54" x14ac:dyDescent="0.4">
      <c r="BA49" t="s">
        <v>3907</v>
      </c>
      <c r="BB49" t="s">
        <v>3908</v>
      </c>
    </row>
    <row r="50" spans="53:54" x14ac:dyDescent="0.4">
      <c r="BA50" t="s">
        <v>3909</v>
      </c>
      <c r="BB50" t="s">
        <v>3910</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331</vt:i4>
      </vt:variant>
    </vt:vector>
  </HeadingPairs>
  <TitlesOfParts>
    <vt:vector size="339" baseType="lpstr">
      <vt:lpstr>【必ずお読みください】商品情報シートについて</vt:lpstr>
      <vt:lpstr>食品</vt:lpstr>
      <vt:lpstr>化粧品・日用雑貨等</vt:lpstr>
      <vt:lpstr>カテゴリ(特大→大)</vt:lpstr>
      <vt:lpstr>カテゴリ(大→中)</vt:lpstr>
      <vt:lpstr>カテゴリ(中→小)</vt:lpstr>
      <vt:lpstr>分類表</vt:lpstr>
      <vt:lpstr>ドロップダウンリスト</vt:lpstr>
      <vt:lpstr>DIY・工具・ガーデンDIY・工具</vt:lpstr>
      <vt:lpstr>DIY・工具・ガーデン庭・ガーデニング</vt:lpstr>
      <vt:lpstr>分類表!Print_Area</vt:lpstr>
      <vt:lpstr>インテリア・インテリア雑貨ディスプレイ・小物</vt:lpstr>
      <vt:lpstr>インテリア・インテリア雑貨ミラー・鏡</vt:lpstr>
      <vt:lpstr>インテリア・インテリア雑貨ライト・キャンドル</vt:lpstr>
      <vt:lpstr>インテリア・インテリア雑貨花・ハーバリウム・グリーン雑貨</vt:lpstr>
      <vt:lpstr>インテリア・インテリア雑貨時計</vt:lpstr>
      <vt:lpstr>インテリア・インテリア雑貨実用小物</vt:lpstr>
      <vt:lpstr>キッチン用品・調理道具エプロン・キッチンファブリック</vt:lpstr>
      <vt:lpstr>キッチン用品・調理道具キッチン調理家電</vt:lpstr>
      <vt:lpstr>キッチン用品・調理道具クッキングツール</vt:lpstr>
      <vt:lpstr>キッチン用品・調理道具コーヒー・ティー用品</vt:lpstr>
      <vt:lpstr>キッチン用品・調理道具シンク・キッチン水回り用品</vt:lpstr>
      <vt:lpstr>キッチン用品・調理道具ラップ・食品保存容器</vt:lpstr>
      <vt:lpstr>キッチン用品・調理道具製菓用品</vt:lpstr>
      <vt:lpstr>キッチン用品・調理道具調理小物</vt:lpstr>
      <vt:lpstr>キッチン用品・調理道具鍋・フライパン</vt:lpstr>
      <vt:lpstr>キッチン用品・調理道具冷水筒・浄水器・製氷皿</vt:lpstr>
      <vt:lpstr>'カテゴリ(特大→大)'!コスメ・ビューティー</vt:lpstr>
      <vt:lpstr>コスメ・ビューティー</vt:lpstr>
      <vt:lpstr>コスメ・ビューティースキンケア・ボディケア</vt:lpstr>
      <vt:lpstr>コスメ・ビューティーネイルケア・ネイルアート</vt:lpstr>
      <vt:lpstr>コスメ・ビューティーヘアケア・カラー・スタイリング</vt:lpstr>
      <vt:lpstr>コスメ・ビューティーメイクアップ</vt:lpstr>
      <vt:lpstr>コスメ・ビューティー健康・ダイエット関連用品</vt:lpstr>
      <vt:lpstr>コスメ・ビューティー香り関連商品</vt:lpstr>
      <vt:lpstr>コスメ・ビューティー美容系電気製品</vt:lpstr>
      <vt:lpstr>ゴム・ゴム製品ゴム・ゴム製品</vt:lpstr>
      <vt:lpstr>コンピュータ・関連機器コンピュータ・関連機器</vt:lpstr>
      <vt:lpstr>スキンケア・ボディケアオーラルケア</vt:lpstr>
      <vt:lpstr>スキンケア・ボディケアスキンケア・基礎化粧品</vt:lpstr>
      <vt:lpstr>スキンケア・ボディケアハンドケア</vt:lpstr>
      <vt:lpstr>スキンケア・ボディケアフットケア</vt:lpstr>
      <vt:lpstr>スキンケア・ボディケアボディケア</vt:lpstr>
      <vt:lpstr>スポーツ・アウトドアスポーツケア用品</vt:lpstr>
      <vt:lpstr>スポーツ・アウトドア各種関連用品</vt:lpstr>
      <vt:lpstr>その他ホビー音楽・映像</vt:lpstr>
      <vt:lpstr>その他ホビー画材・アート用品</vt:lpstr>
      <vt:lpstr>その他ホビー車両用品</vt:lpstr>
      <vt:lpstr>その他ホビー手芸・ハンドクラフト用品</vt:lpstr>
      <vt:lpstr>その他ホビー本・雑誌・コミック</vt:lpstr>
      <vt:lpstr>ネイルケア・ネイルアートネイルアート</vt:lpstr>
      <vt:lpstr>ネイルケア・ネイルアートネイルケア</vt:lpstr>
      <vt:lpstr>バス・トイレ・洗面用品タオル・バスマット</vt:lpstr>
      <vt:lpstr>バス・トイレ・洗面用品トイレ用品</vt:lpstr>
      <vt:lpstr>バス・トイレ・洗面用品バスリラックス用品・ギフト</vt:lpstr>
      <vt:lpstr>バス・トイレ・洗面用品バス用品</vt:lpstr>
      <vt:lpstr>パソコン・周辺機器アクセサリ</vt:lpstr>
      <vt:lpstr>パソコン・周辺機器パソコンサプライ・消耗品</vt:lpstr>
      <vt:lpstr>パソコン・周辺機器周辺機器</vt:lpstr>
      <vt:lpstr>パソコン・周辺機器情報機器</vt:lpstr>
      <vt:lpstr>パルプ・紙製品パルプ・紙製品</vt:lpstr>
      <vt:lpstr>パン・シリアル・ジャム・はちみつ類クルトン</vt:lpstr>
      <vt:lpstr>パン・シリアル・ジャム・はちみつ類ジャム・はちみつ</vt:lpstr>
      <vt:lpstr>パン・シリアル・ジャム・はちみつ類シリアル</vt:lpstr>
      <vt:lpstr>パン・シリアル・ジャム・はちみつ類タコシェル・トルティーヤ</vt:lpstr>
      <vt:lpstr>パン・シリアル・ジャム・はちみつ類パン</vt:lpstr>
      <vt:lpstr>'カテゴリ(特大→大)'!ファッション</vt:lpstr>
      <vt:lpstr>ファッション</vt:lpstr>
      <vt:lpstr>ファッションベビー・マタニティ</vt:lpstr>
      <vt:lpstr>ファッションレディース・メンズ</vt:lpstr>
      <vt:lpstr>プログラムプログラム</vt:lpstr>
      <vt:lpstr>ヘアケア・カラー・スタイリングヘアアレンジ</vt:lpstr>
      <vt:lpstr>ヘアケア・カラー・スタイリングヘアカット</vt:lpstr>
      <vt:lpstr>ヘアケア・カラー・スタイリングヘアカラー</vt:lpstr>
      <vt:lpstr>ヘアケア・カラー・スタイリングヘアケア</vt:lpstr>
      <vt:lpstr>ヘアケア・カラー・スタイリングヘアスタイリング剤</vt:lpstr>
      <vt:lpstr>ヘアケア・カラー・スタイリングヘアスタイリング用品</vt:lpstr>
      <vt:lpstr>ペット用品犬用品</vt:lpstr>
      <vt:lpstr>ペット用品昆虫用品</vt:lpstr>
      <vt:lpstr>ペット用品小動物用品</vt:lpstr>
      <vt:lpstr>ペット用品鳥用品</vt:lpstr>
      <vt:lpstr>ペット用品猫用品</vt:lpstr>
      <vt:lpstr>ペット用品熱帯魚・水中生物・アクアリウム用品</vt:lpstr>
      <vt:lpstr>ペット用品爬虫類・両生類用品</vt:lpstr>
      <vt:lpstr>ベビー・マタニティベビー</vt:lpstr>
      <vt:lpstr>ベビー・マタニティマタニティ</vt:lpstr>
      <vt:lpstr>ベビー・マタニティ食品ベビーフード</vt:lpstr>
      <vt:lpstr>ベビー・マタニティ食品ベビー飲料</vt:lpstr>
      <vt:lpstr>ベビー・マタニティ食品マタニティフード</vt:lpstr>
      <vt:lpstr>'カテゴリ(特大→大)'!ホーム・キッチン</vt:lpstr>
      <vt:lpstr>ホーム・キッチン</vt:lpstr>
      <vt:lpstr>ホーム・キッチンDIY・工具・ガーデン</vt:lpstr>
      <vt:lpstr>ホーム・キッチンインテリア・インテリア雑貨</vt:lpstr>
      <vt:lpstr>ホーム・キッチンキッチン用品・調理道具</vt:lpstr>
      <vt:lpstr>ホーム・キッチンバス・トイレ・洗面用品</vt:lpstr>
      <vt:lpstr>ホーム・キッチンパソコン・周辺機器</vt:lpstr>
      <vt:lpstr>ホーム・キッチンペット用品</vt:lpstr>
      <vt:lpstr>ホーム・キッチン家電</vt:lpstr>
      <vt:lpstr>ホーム・キッチン冠婚葬祭・宗教用品</vt:lpstr>
      <vt:lpstr>ホーム・キッチン香り・リラックス関連商品</vt:lpstr>
      <vt:lpstr>ホーム・キッチン収納・家具</vt:lpstr>
      <vt:lpstr>ホーム・キッチン食器・カトラリー・テーブルウェア</vt:lpstr>
      <vt:lpstr>ホーム・キッチン寝具・ファブリック・ラグ・カーテン</vt:lpstr>
      <vt:lpstr>ホーム・キッチン生活日用品</vt:lpstr>
      <vt:lpstr>ホーム・キッチン洗濯・ファッションケア用品</vt:lpstr>
      <vt:lpstr>ホーム・キッチン文房具・オフィス用品</vt:lpstr>
      <vt:lpstr>ホーム・キッチン弁当箱・水筒</vt:lpstr>
      <vt:lpstr>ホーム・キッチン防災・防犯・ホームケア</vt:lpstr>
      <vt:lpstr>'カテゴリ(特大→大)'!ホビー・玩具・ゲーム・スポーツ・アウトドア</vt:lpstr>
      <vt:lpstr>ホビー・玩具・ゲーム・スポーツ・アウトドア</vt:lpstr>
      <vt:lpstr>ホビー・玩具・ゲーム・スポーツ・アウトドアスポーツ・アウトドア</vt:lpstr>
      <vt:lpstr>ホビー・玩具・ゲーム・スポーツ・アウトドアその他ホビー</vt:lpstr>
      <vt:lpstr>ホビー・玩具・ゲーム・スポーツ・アウトドア楽器・音響ソフト</vt:lpstr>
      <vt:lpstr>ホビー・玩具・ゲーム・スポーツ・アウトドア玩具・ゲーム</vt:lpstr>
      <vt:lpstr>メイクアップアイメイク</vt:lpstr>
      <vt:lpstr>メイクアップクレンジング・メイク落とし</vt:lpstr>
      <vt:lpstr>メイクアップベースメイク・フェイスメイク</vt:lpstr>
      <vt:lpstr>メイクアップ化粧小物・ツール</vt:lpstr>
      <vt:lpstr>メイクアップ口紅・グロス・リップライナー</vt:lpstr>
      <vt:lpstr>レディース・メンズキッズ</vt:lpstr>
      <vt:lpstr>レディース・メンズシューズ</vt:lpstr>
      <vt:lpstr>レディース・メンズバッグ・財布</vt:lpstr>
      <vt:lpstr>レディース・メンズファッション小物</vt:lpstr>
      <vt:lpstr>レディース・メンズ衣服・衣料</vt:lpstr>
      <vt:lpstr>レディース・メンズ旅行用品</vt:lpstr>
      <vt:lpstr>レトルト食品ごはん</vt:lpstr>
      <vt:lpstr>レトルト食品スープ・味噌汁</vt:lpstr>
      <vt:lpstr>レトルト食品惣菜類</vt:lpstr>
      <vt:lpstr>医療機器医療用機器</vt:lpstr>
      <vt:lpstr>医療機器医療用品及び関連製品</vt:lpstr>
      <vt:lpstr>医療機器家電</vt:lpstr>
      <vt:lpstr>飲料お茶飲料</vt:lpstr>
      <vt:lpstr>飲料ソフトドリンク</vt:lpstr>
      <vt:lpstr>飲料水・ミネラルウォーター</vt:lpstr>
      <vt:lpstr>飲料茶葉・粉末ドリンク</vt:lpstr>
      <vt:lpstr>化学製品化学製品</vt:lpstr>
      <vt:lpstr>加工食品</vt:lpstr>
      <vt:lpstr>加工食品パン・シリアル・ジャム・はちみつ類</vt:lpstr>
      <vt:lpstr>加工食品ベビー・マタニティ食品</vt:lpstr>
      <vt:lpstr>加工食品レトルト食品</vt:lpstr>
      <vt:lpstr>加工食品飲料</vt:lpstr>
      <vt:lpstr>加工食品菓子類</vt:lpstr>
      <vt:lpstr>加工食品缶詰・瓶詰・粉類・乾物</vt:lpstr>
      <vt:lpstr>加工食品魚</vt:lpstr>
      <vt:lpstr>加工食品健康食品</vt:lpstr>
      <vt:lpstr>加工食品酒類</vt:lpstr>
      <vt:lpstr>加工食品製菓・製パン材料</vt:lpstr>
      <vt:lpstr>加工食品調味料・食用油・ドレッシング・スパイス</vt:lpstr>
      <vt:lpstr>加工食品肉</vt:lpstr>
      <vt:lpstr>加工食品米・雑穀・麺類</vt:lpstr>
      <vt:lpstr>加工食品冷蔵食品</vt:lpstr>
      <vt:lpstr>加工食品冷凍食品</vt:lpstr>
      <vt:lpstr>家電カメラ・AV機器</vt:lpstr>
      <vt:lpstr>家電キッチン家電</vt:lpstr>
      <vt:lpstr>家電季節家電</vt:lpstr>
      <vt:lpstr>家電空調家電</vt:lpstr>
      <vt:lpstr>家電健康家電</vt:lpstr>
      <vt:lpstr>家電照明</vt:lpstr>
      <vt:lpstr>家電生活家電</vt:lpstr>
      <vt:lpstr>家電理美容家電</vt:lpstr>
      <vt:lpstr>菓子類アイスクリーム類</vt:lpstr>
      <vt:lpstr>菓子類スイーツ・スナック菓子</vt:lpstr>
      <vt:lpstr>楽器・音響ソフト楽器</vt:lpstr>
      <vt:lpstr>楽器・音響ソフト関連小物</vt:lpstr>
      <vt:lpstr>冠婚葬祭・宗教用品冠婚葬祭</vt:lpstr>
      <vt:lpstr>冠婚葬祭・宗教用品宗教用品</vt:lpstr>
      <vt:lpstr>缶詰・瓶詰・粉類・乾物ふりかけ・お茶漬け</vt:lpstr>
      <vt:lpstr>缶詰・瓶詰・粉類・乾物乾物</vt:lpstr>
      <vt:lpstr>缶詰・瓶詰・粉類・乾物缶詰・瓶詰</vt:lpstr>
      <vt:lpstr>缶詰・瓶詰・粉類・乾物粉類</vt:lpstr>
      <vt:lpstr>玩具・ゲームゲーム</vt:lpstr>
      <vt:lpstr>玩具・ゲーム玩具</vt:lpstr>
      <vt:lpstr>基礎化学製品プラスチック・同製品</vt:lpstr>
      <vt:lpstr>基礎化学製品基礎化学製品</vt:lpstr>
      <vt:lpstr>機械・部品ポンプ・圧縮機・真空ポンプ・送風機・油圧機器及び空気圧機器</vt:lpstr>
      <vt:lpstr>機械・部品マニピュレータ・ロボット及びその関連装置</vt:lpstr>
      <vt:lpstr>機械・部品印刷関連機械及び紙工機械</vt:lpstr>
      <vt:lpstr>機械・部品運搬・昇降・貨物取扱装置及びその関連装置</vt:lpstr>
      <vt:lpstr>機械・部品化学機械</vt:lpstr>
      <vt:lpstr>機械・部品工具・金型及びロール</vt:lpstr>
      <vt:lpstr>機械・部品軸受・チェーン・歯車・動力伝導装置及び潤滑装置</vt:lpstr>
      <vt:lpstr>機械・部品重電機器</vt:lpstr>
      <vt:lpstr>魚介類貝・海藻類</vt:lpstr>
      <vt:lpstr>魚介類魚</vt:lpstr>
      <vt:lpstr>魚水産加工品</vt:lpstr>
      <vt:lpstr>金属加工基礎製品金属加工基礎製品</vt:lpstr>
      <vt:lpstr>金属加工機械・同関連機具金属加工機械・同関連機具</vt:lpstr>
      <vt:lpstr>金属製品</vt:lpstr>
      <vt:lpstr>'カテゴリ(大→中)'!金属製品金属加工基礎製品</vt:lpstr>
      <vt:lpstr>金属製品宝飾・貴金属</vt:lpstr>
      <vt:lpstr>計量器・分析機器・試験機及び計測機器計量器・分析機器・試験機及び計測機器</vt:lpstr>
      <vt:lpstr>健康・ダイエット関連用品スリム・エクササイズツール</vt:lpstr>
      <vt:lpstr>健康・ダイエット関連用品ヘルシー・ビューティーフーズ</vt:lpstr>
      <vt:lpstr>健康・ダイエット関連用品機能性ウェア</vt:lpstr>
      <vt:lpstr>健康食品飲料</vt:lpstr>
      <vt:lpstr>健康食品食品</vt:lpstr>
      <vt:lpstr>原動機ボイラ</vt:lpstr>
      <vt:lpstr>原動機機関及びタービン</vt:lpstr>
      <vt:lpstr>原動機原子力機器</vt:lpstr>
      <vt:lpstr>原料・素材</vt:lpstr>
      <vt:lpstr>原料・素材ゴム・ゴム製品</vt:lpstr>
      <vt:lpstr>原料・素材パルプ・紙製品</vt:lpstr>
      <vt:lpstr>原料・素材化学製品</vt:lpstr>
      <vt:lpstr>原料・素材基礎化学製品</vt:lpstr>
      <vt:lpstr>原料・素材織物・繊維</vt:lpstr>
      <vt:lpstr>光学・写真関連品光学・写真関連品</vt:lpstr>
      <vt:lpstr>光学・写真関連品光学機器</vt:lpstr>
      <vt:lpstr>航空宇宙関連航空機・ロケット及び人工衛星</vt:lpstr>
      <vt:lpstr>香り・リラックス関連商品アロマ・フレグランス・消臭</vt:lpstr>
      <vt:lpstr>香り・リラックス関連商品マッサージクッション・リラックスツール</vt:lpstr>
      <vt:lpstr>香り関連商品香水・フレグランス</vt:lpstr>
      <vt:lpstr>産業機械・部品</vt:lpstr>
      <vt:lpstr>産業機械・部品機械・部品</vt:lpstr>
      <vt:lpstr>産業機械・部品金属加工機械・同関連機具</vt:lpstr>
      <vt:lpstr>産業機械・部品原動機</vt:lpstr>
      <vt:lpstr>産業機械・部品産業用機械</vt:lpstr>
      <vt:lpstr>産業機械・部品電気・電子機器</vt:lpstr>
      <vt:lpstr>産業用機械その他</vt:lpstr>
      <vt:lpstr>産業用機械その他耐久消費財</vt:lpstr>
      <vt:lpstr>産業用機械トラクタ</vt:lpstr>
      <vt:lpstr>産業用機械鉱山・建設機械</vt:lpstr>
      <vt:lpstr>産業用機械繊維機械及び縫製機械</vt:lpstr>
      <vt:lpstr>産業用機械農林・漁業用機器</vt:lpstr>
      <vt:lpstr>産業用機械保安・環境保全機器</vt:lpstr>
      <vt:lpstr>自動車・二輪車等その他の輸送用車両</vt:lpstr>
      <vt:lpstr>自動車・二輪車等自転車</vt:lpstr>
      <vt:lpstr>自動車・二輪車等自動車及び二輪自動車</vt:lpstr>
      <vt:lpstr>自動車・二輪車等車両用品</vt:lpstr>
      <vt:lpstr>酒類チューハイ・カクテル</vt:lpstr>
      <vt:lpstr>酒類ビール・発泡酒</vt:lpstr>
      <vt:lpstr>酒類ワイン</vt:lpstr>
      <vt:lpstr>酒類焼酎</vt:lpstr>
      <vt:lpstr>酒類日本酒</vt:lpstr>
      <vt:lpstr>酒類梅酒・果実酒</vt:lpstr>
      <vt:lpstr>酒類洋酒・リキュール</vt:lpstr>
      <vt:lpstr>収納・家具衣類収納・クローゼット収納</vt:lpstr>
      <vt:lpstr>収納・家具家具</vt:lpstr>
      <vt:lpstr>収納・家具玄関・くつ収納</vt:lpstr>
      <vt:lpstr>収納・家具収納用品</vt:lpstr>
      <vt:lpstr>収納・家具多用途収納</vt:lpstr>
      <vt:lpstr>情報通信及び機器</vt:lpstr>
      <vt:lpstr>情報通信及び機器コンピュータ・関連機器</vt:lpstr>
      <vt:lpstr>情報通信及び機器プログラム</vt:lpstr>
      <vt:lpstr>情報通信及び機器通信装置及び関連装置</vt:lpstr>
      <vt:lpstr>情報通信及び機器電子部品</vt:lpstr>
      <vt:lpstr>織物・繊維織物・繊維</vt:lpstr>
      <vt:lpstr>食器・カトラリー・テーブルウェアグラス・マグカップ・酒器</vt:lpstr>
      <vt:lpstr>食器・カトラリー・テーブルウェアコーヒー・ティー食器</vt:lpstr>
      <vt:lpstr>食器・カトラリー・テーブルウェアテーブルウェア</vt:lpstr>
      <vt:lpstr>食器・カトラリー・テーブルウェア皿・鉢等の容器</vt:lpstr>
      <vt:lpstr>食器・カトラリー・テーブルウェア箸・カトラリー・ピック</vt:lpstr>
      <vt:lpstr>寝具・ファブリック・ラグ・カーテンカーテン</vt:lpstr>
      <vt:lpstr>寝具・ファブリック・ラグ・カーテンファブリック</vt:lpstr>
      <vt:lpstr>寝具・ファブリック・ラグ・カーテンラグ・カーペット・マット</vt:lpstr>
      <vt:lpstr>寝具・ファブリック・ラグ・カーテン寝具</vt:lpstr>
      <vt:lpstr>生活日用品オーラルケア</vt:lpstr>
      <vt:lpstr>生活日用品キッチン用品</vt:lpstr>
      <vt:lpstr>生活日用品その他日用品</vt:lpstr>
      <vt:lpstr>生活日用品バス・トイレ・洗面用品</vt:lpstr>
      <vt:lpstr>生活日用品医薬品・衛生医療用品・救急用品</vt:lpstr>
      <vt:lpstr>生活日用品紙製品</vt:lpstr>
      <vt:lpstr>生活日用品洗濯用品</vt:lpstr>
      <vt:lpstr>生活日用品掃除用品</vt:lpstr>
      <vt:lpstr>生鮮品</vt:lpstr>
      <vt:lpstr>'カテゴリ(大→中)'!生鮮品魚介類</vt:lpstr>
      <vt:lpstr>生鮮品魚介類</vt:lpstr>
      <vt:lpstr>'カテゴリ(大→中)'!生鮮品精肉</vt:lpstr>
      <vt:lpstr>生鮮品精肉</vt:lpstr>
      <vt:lpstr>'カテゴリ(大→中)'!生鮮品野菜・フルーツ</vt:lpstr>
      <vt:lpstr>生鮮品野菜・フルーツ</vt:lpstr>
      <vt:lpstr>精肉肉</vt:lpstr>
      <vt:lpstr>精密機器</vt:lpstr>
      <vt:lpstr>精密機器医療機器</vt:lpstr>
      <vt:lpstr>精密機器計量器・分析機器・試験機及び計測機器</vt:lpstr>
      <vt:lpstr>精密機器光学・写真関連品</vt:lpstr>
      <vt:lpstr>精密機器理化学機械及び光学機械</vt:lpstr>
      <vt:lpstr>製菓・製パン材料その他</vt:lpstr>
      <vt:lpstr>製菓・製パン材料粉類</vt:lpstr>
      <vt:lpstr>石・セメント・セラミック・陶磁・ガラス等石・セメント・セラミック・陶磁・ガラス等</vt:lpstr>
      <vt:lpstr>洗濯・ファッションケア用品ファッションケア用品</vt:lpstr>
      <vt:lpstr>洗濯・ファッションケア用品洗濯関連用品</vt:lpstr>
      <vt:lpstr>船舶・列車等船舶・部品</vt:lpstr>
      <vt:lpstr>船舶・列車等列車・部品</vt:lpstr>
      <vt:lpstr>調味料・食用油・ドレッシング・スパイスドレッシング</vt:lpstr>
      <vt:lpstr>調味料・食用油・ドレッシング・スパイス香辛料・スパイス</vt:lpstr>
      <vt:lpstr>調味料・食用油・ドレッシング・スパイス食用油</vt:lpstr>
      <vt:lpstr>調味料・食用油・ドレッシング・スパイス調味料</vt:lpstr>
      <vt:lpstr>調味料・食用油・ドレッシング・スパイス料理の素・たれ</vt:lpstr>
      <vt:lpstr>通信装置及び関連装置通信装置及び関連装置</vt:lpstr>
      <vt:lpstr>電気・電子機器その他</vt:lpstr>
      <vt:lpstr>電気・電子機器自動販売機及び自動サービス機</vt:lpstr>
      <vt:lpstr>電気・電子機器電子応用装置</vt:lpstr>
      <vt:lpstr>電気・電子機器民生用電気・電子機械器具</vt:lpstr>
      <vt:lpstr>電気・電子機器冷凍機・冷凍機応用製品及び装置</vt:lpstr>
      <vt:lpstr>電子部品電子部品</vt:lpstr>
      <vt:lpstr>特大カテゴリ</vt:lpstr>
      <vt:lpstr>肉肉加工品</vt:lpstr>
      <vt:lpstr>非金属製品</vt:lpstr>
      <vt:lpstr>非金属製品石・セメント・セラミック・陶磁・ガラス等</vt:lpstr>
      <vt:lpstr>美容系電気製品健康家電</vt:lpstr>
      <vt:lpstr>美容系電気製品理美容家電</vt:lpstr>
      <vt:lpstr>文房具・オフィス用品その他ステーショナリー</vt:lpstr>
      <vt:lpstr>文房具・オフィス用品ノート・ルーズリーフ・ファイル</vt:lpstr>
      <vt:lpstr>文房具・オフィス用品事務用文房具</vt:lpstr>
      <vt:lpstr>文房具・オフィス用品手帳・カレンダー</vt:lpstr>
      <vt:lpstr>文房具・オフィス用品小物</vt:lpstr>
      <vt:lpstr>文房具・オフィス用品筆記具</vt:lpstr>
      <vt:lpstr>米・雑穀・麺類雑穀・古代米</vt:lpstr>
      <vt:lpstr>米・雑穀・麺類麦・はと麦・押麦</vt:lpstr>
      <vt:lpstr>米・雑穀・麺類米</vt:lpstr>
      <vt:lpstr>米・雑穀・麺類麺類</vt:lpstr>
      <vt:lpstr>弁当箱・水筒お弁当箱・ランチグッズ</vt:lpstr>
      <vt:lpstr>弁当箱・水筒水筒・マグボトル</vt:lpstr>
      <vt:lpstr>宝飾・貴金属宝飾・貴金属</vt:lpstr>
      <vt:lpstr>防災・防犯・ホームケア室内環境用品</vt:lpstr>
      <vt:lpstr>防災・防犯・ホームケア防災用品・防犯用品・非常食</vt:lpstr>
      <vt:lpstr>野菜・フルーツフルーツ</vt:lpstr>
      <vt:lpstr>野菜・フルーツ野菜</vt:lpstr>
      <vt:lpstr>輸送用機械・部品</vt:lpstr>
      <vt:lpstr>輸送用機械・部品航空宇宙関連</vt:lpstr>
      <vt:lpstr>輸送用機械・部品自動車・二輪車等</vt:lpstr>
      <vt:lpstr>輸送用機械・部品船舶・列車等</vt:lpstr>
      <vt:lpstr>理化学機械及び光学機械</vt:lpstr>
      <vt:lpstr>理化学機械及び光学機械理化学機械及び光学機械</vt:lpstr>
      <vt:lpstr>冷蔵食品その他</vt:lpstr>
      <vt:lpstr>冷蔵食品たまご</vt:lpstr>
      <vt:lpstr>冷蔵食品ヨーグルト</vt:lpstr>
      <vt:lpstr>冷蔵食品佃煮・漬物</vt:lpstr>
      <vt:lpstr>冷蔵食品豆腐・納豆・大豆製品</vt:lpstr>
      <vt:lpstr>冷蔵食品乳製品</vt:lpstr>
      <vt:lpstr>冷凍食品お惣菜等</vt:lpstr>
      <vt:lpstr>冷凍食品魚介類</vt:lpstr>
      <vt:lpstr>冷凍食品水産加工品</vt:lpstr>
      <vt:lpstr>冷凍食品肉</vt:lpstr>
      <vt:lpstr>冷凍食品肉加工品</vt:lpstr>
      <vt:lpstr>冷凍食品氷類</vt:lpstr>
      <vt:lpstr>冷凍食品米</vt:lpstr>
      <vt:lpstr>冷凍食品麺類・パスタ・パン等</vt:lpstr>
      <vt:lpstr>冷凍食品野菜・フルーツ</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2021-04-15T05:41:50Z</dcterms:created>
  <dcterms:modified xsi:type="dcterms:W3CDTF">2021-04-15T05:42:44Z</dcterms:modified>
  <cp:category/>
  <cp:contentStatus/>
</cp:coreProperties>
</file>