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72" documentId="11_87E8C0C70AC5AC109DC0FF88FC855DFA484632A2" xr6:coauthVersionLast="47" xr6:coauthVersionMax="47" xr10:uidLastSave="{0C8D2C6B-79A9-41A4-9744-69103D3E4DEE}"/>
  <bookViews>
    <workbookView xWindow="-110" yWindow="-110" windowWidth="19420" windowHeight="10420" xr2:uid="{00000000-000D-0000-FFFF-FFFF00000000}"/>
  </bookViews>
  <sheets>
    <sheet name="インドネシア 基礎的経済指標（年次＆月次）" sheetId="4" r:id="rId1"/>
  </sheets>
  <externalReferences>
    <externalReference r:id="rId2"/>
  </externalReferences>
  <definedNames>
    <definedName name="_xlnm.Print_Area" localSheetId="0">'インドネシア 基礎的経済指標（年次＆月次）'!$A$1:$W$51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4" l="1"/>
  <c r="B45" i="4"/>
</calcChain>
</file>

<file path=xl/sharedStrings.xml><?xml version="1.0" encoding="utf-8"?>
<sst xmlns="http://schemas.openxmlformats.org/spreadsheetml/2006/main" count="110" uniqueCount="65">
  <si>
    <t>FOB</t>
    <phoneticPr fontId="1"/>
  </si>
  <si>
    <t>CIF</t>
    <phoneticPr fontId="1"/>
  </si>
  <si>
    <t>BPS</t>
    <phoneticPr fontId="1"/>
  </si>
  <si>
    <t>BI</t>
    <phoneticPr fontId="1"/>
  </si>
  <si>
    <t>BKPM</t>
    <phoneticPr fontId="1"/>
  </si>
  <si>
    <r>
      <rPr>
        <sz val="11"/>
        <rFont val="ＭＳ Ｐゴシック"/>
        <family val="3"/>
        <charset val="128"/>
      </rPr>
      <t>項目</t>
    </r>
    <rPh sb="0" eb="2">
      <t>コウモク</t>
    </rPh>
    <phoneticPr fontId="1"/>
  </si>
  <si>
    <r>
      <rPr>
        <sz val="11"/>
        <rFont val="ＭＳ Ｐゴシック"/>
        <family val="3"/>
        <charset val="128"/>
      </rPr>
      <t>名目</t>
    </r>
    <r>
      <rPr>
        <sz val="11"/>
        <rFont val="Arial"/>
        <family val="2"/>
      </rPr>
      <t>GDP</t>
    </r>
    <r>
      <rPr>
        <sz val="11"/>
        <rFont val="ＭＳ Ｐゴシック"/>
        <family val="3"/>
        <charset val="128"/>
      </rPr>
      <t>総額</t>
    </r>
    <rPh sb="0" eb="2">
      <t>メイモク</t>
    </rPh>
    <rPh sb="5" eb="7">
      <t>ソウガク</t>
    </rPh>
    <phoneticPr fontId="1"/>
  </si>
  <si>
    <r>
      <rPr>
        <sz val="11"/>
        <rFont val="ＭＳ Ｐゴシック"/>
        <family val="3"/>
        <charset val="128"/>
      </rPr>
      <t>消費者物価上昇率</t>
    </r>
    <rPh sb="0" eb="3">
      <t>ショウヒシャ</t>
    </rPh>
    <rPh sb="3" eb="5">
      <t>ブッカ</t>
    </rPh>
    <rPh sb="5" eb="7">
      <t>ジョウショウ</t>
    </rPh>
    <rPh sb="7" eb="8">
      <t>リツ</t>
    </rPh>
    <phoneticPr fontId="1"/>
  </si>
  <si>
    <r>
      <rPr>
        <sz val="11"/>
        <rFont val="ＭＳ Ｐゴシック"/>
        <family val="3"/>
        <charset val="128"/>
      </rPr>
      <t>（伸び率）</t>
    </r>
    <rPh sb="1" eb="2">
      <t>ノ</t>
    </rPh>
    <rPh sb="3" eb="4">
      <t>リツ</t>
    </rPh>
    <phoneticPr fontId="1"/>
  </si>
  <si>
    <r>
      <rPr>
        <sz val="11"/>
        <rFont val="ＭＳ Ｐゴシック"/>
        <family val="3"/>
        <charset val="128"/>
      </rPr>
      <t>対日輸出額</t>
    </r>
    <rPh sb="0" eb="2">
      <t>タイジツ</t>
    </rPh>
    <rPh sb="2" eb="4">
      <t>ユシュツ</t>
    </rPh>
    <rPh sb="4" eb="5">
      <t>ガク</t>
    </rPh>
    <phoneticPr fontId="1"/>
  </si>
  <si>
    <r>
      <rPr>
        <sz val="11"/>
        <rFont val="ＭＳ Ｐゴシック"/>
        <family val="3"/>
        <charset val="128"/>
      </rPr>
      <t>対日輸入額</t>
    </r>
    <rPh sb="0" eb="2">
      <t>タイジツ</t>
    </rPh>
    <rPh sb="2" eb="5">
      <t>ユニュウガク</t>
    </rPh>
    <phoneticPr fontId="1"/>
  </si>
  <si>
    <r>
      <rPr>
        <sz val="11"/>
        <rFont val="ＭＳ Ｐゴシック"/>
        <family val="3"/>
        <charset val="128"/>
      </rPr>
      <t>経常収支</t>
    </r>
    <rPh sb="0" eb="2">
      <t>ケイジョウ</t>
    </rPh>
    <rPh sb="2" eb="4">
      <t>シュウシ</t>
    </rPh>
    <phoneticPr fontId="1"/>
  </si>
  <si>
    <r>
      <rPr>
        <sz val="11"/>
        <rFont val="ＭＳ Ｐゴシック"/>
        <family val="3"/>
        <charset val="128"/>
      </rPr>
      <t>金融収支</t>
    </r>
    <rPh sb="0" eb="2">
      <t>キンユウ</t>
    </rPh>
    <rPh sb="2" eb="4">
      <t>シュウシ</t>
    </rPh>
    <phoneticPr fontId="1"/>
  </si>
  <si>
    <r>
      <rPr>
        <sz val="11"/>
        <rFont val="ＭＳ Ｐゴシック"/>
        <family val="3"/>
        <charset val="128"/>
      </rPr>
      <t>直接投資受入額（フロー）</t>
    </r>
    <rPh sb="0" eb="2">
      <t>チョクセツ</t>
    </rPh>
    <rPh sb="2" eb="4">
      <t>トウシ</t>
    </rPh>
    <rPh sb="4" eb="6">
      <t>ウケイレ</t>
    </rPh>
    <rPh sb="6" eb="7">
      <t>ガク</t>
    </rPh>
    <phoneticPr fontId="1"/>
  </si>
  <si>
    <r>
      <rPr>
        <sz val="11"/>
        <rFont val="ＭＳ Ｐゴシック"/>
        <family val="3"/>
        <charset val="128"/>
      </rPr>
      <t>外貨準備高</t>
    </r>
    <rPh sb="0" eb="2">
      <t>ガイカ</t>
    </rPh>
    <rPh sb="2" eb="4">
      <t>ジュンビ</t>
    </rPh>
    <rPh sb="4" eb="5">
      <t>ダカ</t>
    </rPh>
    <phoneticPr fontId="1"/>
  </si>
  <si>
    <r>
      <rPr>
        <sz val="11"/>
        <rFont val="ＭＳ Ｐゴシック"/>
        <family val="3"/>
        <charset val="128"/>
      </rPr>
      <t>対外債務残高</t>
    </r>
    <rPh sb="0" eb="2">
      <t>タイガイ</t>
    </rPh>
    <rPh sb="2" eb="4">
      <t>サイム</t>
    </rPh>
    <rPh sb="4" eb="5">
      <t>ザン</t>
    </rPh>
    <rPh sb="5" eb="6">
      <t>ダカ</t>
    </rPh>
    <phoneticPr fontId="1"/>
  </si>
  <si>
    <r>
      <rPr>
        <sz val="11"/>
        <rFont val="ＭＳ Ｐゴシック"/>
        <family val="3"/>
        <charset val="128"/>
      </rPr>
      <t>対ドル為替レート</t>
    </r>
    <rPh sb="3" eb="5">
      <t>カワセ</t>
    </rPh>
    <phoneticPr fontId="1"/>
  </si>
  <si>
    <r>
      <rPr>
        <sz val="11"/>
        <rFont val="ＭＳ Ｐゴシック"/>
        <family val="3"/>
        <charset val="128"/>
      </rPr>
      <t>単位</t>
    </r>
    <rPh sb="0" eb="2">
      <t>タンイ</t>
    </rPh>
    <phoneticPr fontId="1"/>
  </si>
  <si>
    <r>
      <rPr>
        <sz val="11"/>
        <rFont val="ＭＳ Ｐゴシック"/>
        <family val="3"/>
        <charset val="128"/>
      </rPr>
      <t>％</t>
    </r>
    <phoneticPr fontId="1"/>
  </si>
  <si>
    <r>
      <rPr>
        <sz val="11"/>
        <rFont val="ＭＳ Ｐゴシック"/>
        <family val="3"/>
        <charset val="128"/>
      </rPr>
      <t>備考</t>
    </r>
    <rPh sb="0" eb="2">
      <t>ビコウ</t>
    </rPh>
    <phoneticPr fontId="1"/>
  </si>
  <si>
    <r>
      <rPr>
        <sz val="11"/>
        <rFont val="ＭＳ Ｐゴシック"/>
        <family val="3"/>
        <charset val="128"/>
      </rPr>
      <t>各年、四半期データは前年（同期）比</t>
    </r>
    <rPh sb="0" eb="1">
      <t>カク</t>
    </rPh>
    <rPh sb="1" eb="2">
      <t>ネン</t>
    </rPh>
    <rPh sb="10" eb="12">
      <t>ゼンネン</t>
    </rPh>
    <rPh sb="13" eb="15">
      <t>ドウキ</t>
    </rPh>
    <phoneticPr fontId="1"/>
  </si>
  <si>
    <r>
      <rPr>
        <sz val="11"/>
        <rFont val="ＭＳ Ｐゴシック"/>
        <family val="3"/>
        <charset val="128"/>
      </rPr>
      <t>前年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同期</t>
    </r>
    <r>
      <rPr>
        <sz val="11"/>
        <rFont val="Arial"/>
        <family val="2"/>
      </rPr>
      <t>)</t>
    </r>
    <r>
      <rPr>
        <sz val="11"/>
        <rFont val="ＭＳ Ｐゴシック"/>
        <family val="3"/>
        <charset val="128"/>
      </rPr>
      <t>比</t>
    </r>
    <rPh sb="0" eb="2">
      <t>ゼンネン</t>
    </rPh>
    <rPh sb="3" eb="5">
      <t>ドウキ</t>
    </rPh>
    <rPh sb="6" eb="7">
      <t>ヒ</t>
    </rPh>
    <phoneticPr fontId="1"/>
  </si>
  <si>
    <r>
      <rPr>
        <sz val="11"/>
        <rFont val="ＭＳ Ｐゴシック"/>
        <family val="3"/>
        <charset val="128"/>
      </rPr>
      <t>出所</t>
    </r>
    <rPh sb="0" eb="2">
      <t>シュッショ</t>
    </rPh>
    <phoneticPr fontId="1"/>
  </si>
  <si>
    <r>
      <t>2013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</si>
  <si>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r>
      <t>2014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</si>
  <si>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r>
      <rPr>
        <sz val="11"/>
        <rFont val="ＭＳ Ｐゴシック"/>
        <family val="3"/>
        <charset val="128"/>
      </rPr>
      <t>一人当たりの
名目</t>
    </r>
    <r>
      <rPr>
        <sz val="11"/>
        <rFont val="Arial"/>
        <family val="2"/>
      </rPr>
      <t>GDP</t>
    </r>
    <rPh sb="0" eb="2">
      <t>ヒトリ</t>
    </rPh>
    <rPh sb="2" eb="3">
      <t>ア</t>
    </rPh>
    <rPh sb="7" eb="9">
      <t>メイモク</t>
    </rPh>
    <phoneticPr fontId="1"/>
  </si>
  <si>
    <t>貿易収支</t>
    <rPh sb="0" eb="2">
      <t>ボウエキ</t>
    </rPh>
    <rPh sb="2" eb="4">
      <t>シュウシ</t>
    </rPh>
    <phoneticPr fontId="1"/>
  </si>
  <si>
    <t>輸出額</t>
    <rPh sb="0" eb="2">
      <t>ユシュツ</t>
    </rPh>
    <rPh sb="2" eb="3">
      <t>ガク</t>
    </rPh>
    <phoneticPr fontId="1"/>
  </si>
  <si>
    <t>失業率</t>
    <rPh sb="0" eb="2">
      <t>シツギョウ</t>
    </rPh>
    <rPh sb="2" eb="3">
      <t>リツ</t>
    </rPh>
    <phoneticPr fontId="1"/>
  </si>
  <si>
    <t>輸入額</t>
    <rPh sb="0" eb="2">
      <t>ユニュウ</t>
    </rPh>
    <rPh sb="2" eb="3">
      <t>ガク</t>
    </rPh>
    <phoneticPr fontId="1"/>
  </si>
  <si>
    <t>注：「伸び率」は、記載の輸出入額を基にジェトロ算出。</t>
    <rPh sb="0" eb="1">
      <t>チュウ</t>
    </rPh>
    <rPh sb="3" eb="4">
      <t>ノ</t>
    </rPh>
    <rPh sb="5" eb="6">
      <t>リツ</t>
    </rPh>
    <rPh sb="9" eb="11">
      <t>キサイ</t>
    </rPh>
    <rPh sb="12" eb="15">
      <t>ユシュツニュウ</t>
    </rPh>
    <rPh sb="15" eb="16">
      <t>ガク</t>
    </rPh>
    <rPh sb="17" eb="18">
      <t>モト</t>
    </rPh>
    <rPh sb="23" eb="25">
      <t>サンシュツ</t>
    </rPh>
    <phoneticPr fontId="1"/>
  </si>
  <si>
    <r>
      <t>2015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</si>
  <si>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r>
      <t>2016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</si>
  <si>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t>IMF</t>
    <phoneticPr fontId="1"/>
  </si>
  <si>
    <t>（現地通貨：ルピア）</t>
    <rPh sb="1" eb="3">
      <t>ゲンチ</t>
    </rPh>
    <rPh sb="3" eb="5">
      <t>ツウカ</t>
    </rPh>
    <phoneticPr fontId="8"/>
  </si>
  <si>
    <t>鉱工業生産高指数伸び率　</t>
    <rPh sb="0" eb="3">
      <t>コウコウギョウ</t>
    </rPh>
    <rPh sb="3" eb="5">
      <t>セイサン</t>
    </rPh>
    <rPh sb="5" eb="6">
      <t>ダカ</t>
    </rPh>
    <rPh sb="6" eb="8">
      <t>シスウ</t>
    </rPh>
    <rPh sb="8" eb="9">
      <t>ノ</t>
    </rPh>
    <rPh sb="10" eb="11">
      <t>リツ</t>
    </rPh>
    <phoneticPr fontId="1"/>
  </si>
  <si>
    <r>
      <t>10</t>
    </r>
    <r>
      <rPr>
        <sz val="11"/>
        <rFont val="ＭＳ Ｐゴシック"/>
        <family val="3"/>
        <charset val="128"/>
      </rPr>
      <t>億ドル</t>
    </r>
    <rPh sb="2" eb="3">
      <t>オク</t>
    </rPh>
    <phoneticPr fontId="1"/>
  </si>
  <si>
    <t>ドル</t>
    <phoneticPr fontId="1"/>
  </si>
  <si>
    <r>
      <t>100</t>
    </r>
    <r>
      <rPr>
        <sz val="11"/>
        <rFont val="ＭＳ Ｐゴシック"/>
        <family val="3"/>
        <charset val="128"/>
      </rPr>
      <t>万ドル</t>
    </r>
    <rPh sb="3" eb="4">
      <t>マン</t>
    </rPh>
    <phoneticPr fontId="1"/>
  </si>
  <si>
    <r>
      <t>2017年</t>
    </r>
    <r>
      <rPr>
        <sz val="11"/>
        <rFont val="ＭＳ Ｐゴシック"/>
        <family val="3"/>
        <charset val="128"/>
      </rPr>
      <t/>
    </r>
    <rPh sb="4" eb="5">
      <t>ネン</t>
    </rPh>
    <phoneticPr fontId="1"/>
  </si>
  <si>
    <t>前年（同期）比
年次データは期中平均</t>
    <rPh sb="8" eb="10">
      <t>ネンジ</t>
    </rPh>
    <rPh sb="14" eb="16">
      <t>キチュウ</t>
    </rPh>
    <rPh sb="16" eb="18">
      <t>ヘイキン</t>
    </rPh>
    <phoneticPr fontId="1"/>
  </si>
  <si>
    <t>《直近年次データ（10年分）》</t>
    <rPh sb="1" eb="3">
      <t>チョッキン</t>
    </rPh>
    <rPh sb="3" eb="5">
      <t>ネンジ</t>
    </rPh>
    <phoneticPr fontId="1"/>
  </si>
  <si>
    <t>《直近月次データ》</t>
    <rPh sb="1" eb="3">
      <t>チョッキン</t>
    </rPh>
    <rPh sb="3" eb="5">
      <t>ゲツジ</t>
    </rPh>
    <phoneticPr fontId="1"/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</si>
  <si>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1"/>
  </si>
  <si>
    <t>金を含む
年次データは期末値</t>
    <rPh sb="0" eb="1">
      <t>キン</t>
    </rPh>
    <rPh sb="2" eb="3">
      <t>フク</t>
    </rPh>
    <rPh sb="5" eb="7">
      <t>ネンジ</t>
    </rPh>
    <rPh sb="11" eb="13">
      <t>キマツ</t>
    </rPh>
    <rPh sb="13" eb="14">
      <t>チ</t>
    </rPh>
    <phoneticPr fontId="1"/>
  </si>
  <si>
    <t>年次データは期末値</t>
    <phoneticPr fontId="1"/>
  </si>
  <si>
    <r>
      <t>JETRO</t>
    </r>
    <r>
      <rPr>
        <b/>
        <sz val="14"/>
        <rFont val="ＭＳ Ｐゴシック"/>
        <family val="3"/>
        <charset val="128"/>
      </rPr>
      <t>　国・地域別情報　基礎的経済指標</t>
    </r>
    <rPh sb="6" eb="7">
      <t>クニ</t>
    </rPh>
    <rPh sb="8" eb="11">
      <t>チイキベツ</t>
    </rPh>
    <rPh sb="11" eb="13">
      <t>ジョウホウ</t>
    </rPh>
    <rPh sb="14" eb="17">
      <t>キソテキ</t>
    </rPh>
    <rPh sb="17" eb="19">
      <t>ケイザイ</t>
    </rPh>
    <rPh sb="19" eb="21">
      <t>シヒョウ</t>
    </rPh>
    <phoneticPr fontId="1"/>
  </si>
  <si>
    <t>年次データは期末値。2016年8月～「7日物リバースレポ金利」を導入。</t>
    <rPh sb="0" eb="2">
      <t>ネンジ</t>
    </rPh>
    <rPh sb="6" eb="8">
      <t>キマツ</t>
    </rPh>
    <rPh sb="8" eb="9">
      <t>チ</t>
    </rPh>
    <phoneticPr fontId="1"/>
  </si>
  <si>
    <t>年次データは期中平均値</t>
    <rPh sb="0" eb="2">
      <t>ネンジ</t>
    </rPh>
    <rPh sb="6" eb="8">
      <t>キチュウ</t>
    </rPh>
    <rPh sb="8" eb="10">
      <t>ヘイキンゲツマツ</t>
    </rPh>
    <rPh sb="10" eb="11">
      <t>チ</t>
    </rPh>
    <phoneticPr fontId="1"/>
  </si>
  <si>
    <t>国際収支ベース、財</t>
  </si>
  <si>
    <t>国際収支ベース</t>
    <phoneticPr fontId="12"/>
  </si>
  <si>
    <t>政策金利</t>
    <rPh sb="0" eb="2">
      <t>セイサク</t>
    </rPh>
    <rPh sb="2" eb="4">
      <t>キンリ</t>
    </rPh>
    <phoneticPr fontId="1"/>
  </si>
  <si>
    <t>前年（同期）比
年次データは第4四半期</t>
    <rPh sb="0" eb="2">
      <t>ゼンネン</t>
    </rPh>
    <rPh sb="3" eb="5">
      <t>ドウキ</t>
    </rPh>
    <rPh sb="6" eb="7">
      <t>ヒ</t>
    </rPh>
    <rPh sb="8" eb="10">
      <t>ネンジ</t>
    </rPh>
    <rPh sb="14" eb="15">
      <t>ダイ</t>
    </rPh>
    <rPh sb="16" eb="19">
      <t>シハンキ</t>
    </rPh>
    <phoneticPr fontId="1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</si>
  <si>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</si>
  <si>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r>
      <rPr>
        <b/>
        <sz val="14"/>
        <rFont val="ＭＳ Ｐゴシック"/>
        <family val="3"/>
        <charset val="128"/>
      </rPr>
      <t>インドネシア</t>
    </r>
    <phoneticPr fontId="1"/>
  </si>
  <si>
    <r>
      <rPr>
        <sz val="11"/>
        <rFont val="ＭＳ Ｐゴシック"/>
        <family val="3"/>
        <charset val="128"/>
      </rPr>
      <t>実質</t>
    </r>
    <r>
      <rPr>
        <sz val="11"/>
        <rFont val="Arial"/>
        <family val="2"/>
      </rPr>
      <t>GDP</t>
    </r>
    <r>
      <rPr>
        <sz val="11"/>
        <rFont val="ＭＳ Ｐゴシック"/>
        <family val="3"/>
        <charset val="128"/>
      </rPr>
      <t>成長率</t>
    </r>
    <r>
      <rPr>
        <sz val="11"/>
        <rFont val="Arial"/>
        <family val="2"/>
      </rPr>
      <t xml:space="preserve"> </t>
    </r>
    <phoneticPr fontId="1"/>
  </si>
  <si>
    <r>
      <rPr>
        <sz val="11"/>
        <rFont val="ＭＳ Ｐゴシック"/>
        <family val="3"/>
        <charset val="128"/>
      </rPr>
      <t>ルピア</t>
    </r>
    <phoneticPr fontId="1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</si>
  <si>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</si>
  <si>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t>-</t>
    <phoneticPr fontId="1"/>
  </si>
  <si>
    <t>n.a.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</si>
  <si>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</si>
  <si>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t>Copyright (c) 2023 Japan External Trade Organization (JETRO). All rights reserved.</t>
    <phoneticPr fontId="1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</si>
  <si>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1"/>
  </si>
  <si>
    <r>
      <t>2023</t>
    </r>
    <r>
      <rPr>
        <sz val="11"/>
        <rFont val="ＭＳ Ｐゴシック"/>
        <family val="3"/>
        <charset val="128"/>
      </rPr>
      <t>年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14</t>
    </r>
    <r>
      <rPr>
        <sz val="11"/>
        <rFont val="ＭＳ Ｐゴシック"/>
        <family val="3"/>
        <charset val="128"/>
      </rPr>
      <t>日更新</t>
    </r>
    <phoneticPr fontId="1"/>
  </si>
  <si>
    <r>
      <rPr>
        <sz val="11"/>
        <rFont val="ＭＳ Ｐゴシック"/>
        <family val="3"/>
        <charset val="128"/>
      </rPr>
      <t>（出所）中央統計庁（</t>
    </r>
    <r>
      <rPr>
        <sz val="11"/>
        <rFont val="Arial"/>
        <family val="2"/>
      </rPr>
      <t>BPS</t>
    </r>
    <r>
      <rPr>
        <sz val="11"/>
        <rFont val="ＭＳ Ｐゴシック"/>
        <family val="3"/>
        <charset val="128"/>
      </rPr>
      <t>）、</t>
    </r>
    <r>
      <rPr>
        <sz val="11"/>
        <rFont val="Arial"/>
        <family val="2"/>
      </rPr>
      <t>IMF</t>
    </r>
    <r>
      <rPr>
        <sz val="11"/>
        <rFont val="ＭＳ Ｐゴシック"/>
        <family val="3"/>
        <charset val="128"/>
      </rPr>
      <t>、インドネシア中央銀行（</t>
    </r>
    <r>
      <rPr>
        <sz val="11"/>
        <rFont val="Arial"/>
        <family val="3"/>
      </rPr>
      <t>BI</t>
    </r>
    <r>
      <rPr>
        <sz val="11"/>
        <rFont val="Yu Gothic"/>
        <family val="3"/>
        <charset val="128"/>
      </rPr>
      <t>）、</t>
    </r>
    <r>
      <rPr>
        <sz val="11"/>
        <rFont val="Arial"/>
        <family val="2"/>
      </rPr>
      <t>CEIC</t>
    </r>
    <r>
      <rPr>
        <sz val="11"/>
        <rFont val="ＭＳ Ｐゴシック"/>
        <family val="3"/>
        <charset val="128"/>
      </rPr>
      <t>などから作成</t>
    </r>
    <rPh sb="1" eb="3">
      <t>シュッショ</t>
    </rPh>
    <rPh sb="8" eb="9">
      <t>チョウ</t>
    </rPh>
    <rPh sb="25" eb="27">
      <t>チュウオウ</t>
    </rPh>
    <rPh sb="27" eb="29">
      <t>ギンコウ</t>
    </rPh>
    <rPh sb="42" eb="4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</si>
</sst>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;&quot;△ &quot;#,##0.0"/>
    <numFmt numFmtId="178" formatCode="_-* #,##0.00_-;\-* #,##0.00_-;_-* &quot;-&quot;??_-;_-@_-"/>
    <numFmt numFmtId="179" formatCode="0.0_);[Red]\(0.0\)"/>
    <numFmt numFmtId="180" formatCode="0.0;&quot;△ &quot;0.0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Arial"/>
      <family val="3"/>
    </font>
    <font>
      <sz val="11"/>
      <name val="Yu Gothic"/>
      <family val="3"/>
      <charset val="128"/>
    </font>
    <font>
      <sz val="11"/>
      <name val="Arial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17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</cellStyleXfs>
  <cellXfs count="202">
    <xf numFmtId="0" fontId="0" fillId="0" borderId="0" xfId="0">
      <alignment vertical="center"/>
    </xf>
    <xf numFmtId="176" fontId="5" fillId="0" borderId="0" xfId="0" applyNumberFormat="1" applyFont="1" applyFill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11" xfId="2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2" xfId="2" applyNumberFormat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>
      <alignment vertical="center"/>
    </xf>
    <xf numFmtId="176" fontId="5" fillId="0" borderId="7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>
      <alignment vertical="center"/>
    </xf>
    <xf numFmtId="176" fontId="5" fillId="0" borderId="5" xfId="2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176" fontId="5" fillId="0" borderId="7" xfId="2" applyNumberFormat="1" applyFont="1" applyFill="1" applyBorder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>
      <alignment vertical="center"/>
    </xf>
    <xf numFmtId="176" fontId="7" fillId="0" borderId="0" xfId="0" applyNumberFormat="1" applyFont="1" applyFill="1" applyAlignment="1">
      <alignment horizontal="right" vertical="top" wrapText="1"/>
    </xf>
    <xf numFmtId="176" fontId="7" fillId="0" borderId="0" xfId="0" applyNumberFormat="1" applyFont="1" applyFill="1" applyAlignment="1">
      <alignment horizontal="center" vertical="top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 applyProtection="1">
      <alignment horizontal="right" vertical="center" wrapText="1" readingOrder="1"/>
      <protection locked="0"/>
    </xf>
    <xf numFmtId="177" fontId="5" fillId="0" borderId="15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>
      <alignment vertical="center"/>
    </xf>
    <xf numFmtId="176" fontId="4" fillId="0" borderId="7" xfId="0" applyNumberFormat="1" applyFont="1" applyFill="1" applyBorder="1" applyAlignment="1">
      <alignment horizontal="center" vertical="center" wrapText="1"/>
    </xf>
    <xf numFmtId="176" fontId="5" fillId="0" borderId="7" xfId="2" applyNumberFormat="1" applyFont="1" applyFill="1" applyBorder="1" applyAlignment="1">
      <alignment vertical="center"/>
    </xf>
    <xf numFmtId="176" fontId="5" fillId="0" borderId="7" xfId="0" applyNumberFormat="1" applyFont="1" applyFill="1" applyBorder="1">
      <alignment vertical="center"/>
    </xf>
    <xf numFmtId="38" fontId="5" fillId="0" borderId="9" xfId="2" applyFont="1" applyFill="1" applyBorder="1">
      <alignment vertical="center"/>
    </xf>
    <xf numFmtId="179" fontId="5" fillId="0" borderId="15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38" fontId="5" fillId="0" borderId="7" xfId="2" applyFont="1" applyFill="1" applyBorder="1">
      <alignment vertical="center"/>
    </xf>
    <xf numFmtId="38" fontId="5" fillId="0" borderId="24" xfId="2" applyFont="1" applyFill="1" applyBorder="1">
      <alignment vertical="center"/>
    </xf>
    <xf numFmtId="176" fontId="5" fillId="0" borderId="21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5" fillId="0" borderId="25" xfId="2" applyNumberFormat="1" applyFont="1" applyFill="1" applyBorder="1" applyAlignment="1">
      <alignment vertical="center"/>
    </xf>
    <xf numFmtId="177" fontId="5" fillId="0" borderId="20" xfId="2" applyNumberFormat="1" applyFont="1" applyFill="1" applyBorder="1" applyAlignment="1">
      <alignment vertical="center"/>
    </xf>
    <xf numFmtId="177" fontId="5" fillId="0" borderId="2" xfId="2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 applyProtection="1">
      <alignment horizontal="right" vertical="center" wrapText="1" readingOrder="1"/>
      <protection locked="0"/>
    </xf>
    <xf numFmtId="177" fontId="5" fillId="0" borderId="21" xfId="2" applyNumberFormat="1" applyFont="1" applyFill="1" applyBorder="1" applyAlignment="1">
      <alignment vertical="center"/>
    </xf>
    <xf numFmtId="177" fontId="5" fillId="0" borderId="22" xfId="2" applyNumberFormat="1" applyFont="1" applyFill="1" applyBorder="1" applyAlignment="1">
      <alignment vertical="center"/>
    </xf>
    <xf numFmtId="38" fontId="5" fillId="0" borderId="27" xfId="2" applyFont="1" applyFill="1" applyBorder="1">
      <alignment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left" vertical="top"/>
    </xf>
    <xf numFmtId="176" fontId="5" fillId="0" borderId="28" xfId="0" applyNumberFormat="1" applyFont="1" applyFill="1" applyBorder="1">
      <alignment vertical="center"/>
    </xf>
    <xf numFmtId="179" fontId="5" fillId="0" borderId="28" xfId="0" applyNumberFormat="1" applyFont="1" applyFill="1" applyBorder="1" applyAlignment="1">
      <alignment horizontal="right" vertical="center"/>
    </xf>
    <xf numFmtId="38" fontId="5" fillId="0" borderId="28" xfId="2" applyFont="1" applyFill="1" applyBorder="1" applyAlignment="1">
      <alignment horizontal="right" vertical="center"/>
    </xf>
    <xf numFmtId="177" fontId="5" fillId="0" borderId="28" xfId="0" applyNumberFormat="1" applyFont="1" applyFill="1" applyBorder="1">
      <alignment vertical="center"/>
    </xf>
    <xf numFmtId="177" fontId="5" fillId="0" borderId="28" xfId="0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 applyProtection="1">
      <alignment horizontal="right" vertical="center" wrapText="1" readingOrder="1"/>
      <protection locked="0"/>
    </xf>
    <xf numFmtId="38" fontId="5" fillId="0" borderId="28" xfId="2" applyFont="1" applyFill="1" applyBorder="1">
      <alignment vertical="center"/>
    </xf>
    <xf numFmtId="177" fontId="5" fillId="0" borderId="30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0" xfId="2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 applyProtection="1">
      <alignment horizontal="right" vertical="center" wrapText="1" readingOrder="1"/>
      <protection locked="0"/>
    </xf>
    <xf numFmtId="38" fontId="5" fillId="0" borderId="30" xfId="2" applyFont="1" applyFill="1" applyBorder="1">
      <alignment vertical="center"/>
    </xf>
    <xf numFmtId="38" fontId="5" fillId="0" borderId="31" xfId="2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38" fontId="5" fillId="0" borderId="30" xfId="2" applyFont="1" applyFill="1" applyBorder="1" applyAlignment="1">
      <alignment horizontal="right" vertical="center"/>
    </xf>
    <xf numFmtId="177" fontId="5" fillId="0" borderId="30" xfId="0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>
      <alignment vertical="center"/>
    </xf>
    <xf numFmtId="177" fontId="5" fillId="0" borderId="30" xfId="2" applyNumberFormat="1" applyFont="1" applyFill="1" applyBorder="1" applyAlignment="1">
      <alignment vertical="center"/>
    </xf>
    <xf numFmtId="176" fontId="5" fillId="0" borderId="30" xfId="2" applyNumberFormat="1" applyFont="1" applyFill="1" applyBorder="1" applyAlignment="1">
      <alignment vertical="center"/>
    </xf>
    <xf numFmtId="38" fontId="5" fillId="0" borderId="33" xfId="2" applyFont="1" applyFill="1" applyBorder="1">
      <alignment vertical="center"/>
    </xf>
    <xf numFmtId="176" fontId="10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Border="1">
      <alignment vertical="center"/>
    </xf>
    <xf numFmtId="38" fontId="5" fillId="0" borderId="36" xfId="2" applyFont="1" applyFill="1" applyBorder="1">
      <alignment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5" fillId="0" borderId="37" xfId="0" applyNumberFormat="1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center" vertical="center" wrapText="1"/>
    </xf>
    <xf numFmtId="176" fontId="5" fillId="0" borderId="39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Fill="1" applyBorder="1" applyAlignment="1">
      <alignment horizontal="center" vertical="center" wrapText="1"/>
    </xf>
    <xf numFmtId="176" fontId="5" fillId="0" borderId="41" xfId="0" applyNumberFormat="1" applyFont="1" applyFill="1" applyBorder="1" applyAlignment="1">
      <alignment horizontal="center" vertical="center" wrapText="1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42" xfId="0" applyNumberFormat="1" applyFont="1" applyFill="1" applyBorder="1" applyAlignment="1">
      <alignment horizontal="center" vertical="center" wrapText="1"/>
    </xf>
    <xf numFmtId="177" fontId="5" fillId="0" borderId="37" xfId="0" applyNumberFormat="1" applyFont="1" applyFill="1" applyBorder="1">
      <alignment vertical="center"/>
    </xf>
    <xf numFmtId="177" fontId="5" fillId="0" borderId="38" xfId="0" applyNumberFormat="1" applyFont="1" applyFill="1" applyBorder="1">
      <alignment vertical="center"/>
    </xf>
    <xf numFmtId="177" fontId="5" fillId="0" borderId="43" xfId="0" applyNumberFormat="1" applyFont="1" applyFill="1" applyBorder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5" fillId="0" borderId="41" xfId="0" applyNumberFormat="1" applyFont="1" applyFill="1" applyBorder="1">
      <alignment vertical="center"/>
    </xf>
    <xf numFmtId="176" fontId="5" fillId="0" borderId="44" xfId="0" applyNumberFormat="1" applyFont="1" applyFill="1" applyBorder="1">
      <alignment vertical="center"/>
    </xf>
    <xf numFmtId="177" fontId="5" fillId="0" borderId="45" xfId="2" applyNumberFormat="1" applyFont="1" applyFill="1" applyBorder="1" applyAlignment="1">
      <alignment horizontal="right" vertical="center"/>
    </xf>
    <xf numFmtId="177" fontId="5" fillId="0" borderId="46" xfId="2" applyNumberFormat="1" applyFont="1" applyFill="1" applyBorder="1" applyAlignment="1">
      <alignment horizontal="right" vertical="center"/>
    </xf>
    <xf numFmtId="177" fontId="5" fillId="0" borderId="47" xfId="2" applyNumberFormat="1" applyFont="1" applyFill="1" applyBorder="1" applyAlignment="1">
      <alignment horizontal="right" vertical="center"/>
    </xf>
    <xf numFmtId="177" fontId="5" fillId="0" borderId="48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177" fontId="5" fillId="0" borderId="43" xfId="0" applyNumberFormat="1" applyFont="1" applyFill="1" applyBorder="1" applyAlignment="1">
      <alignment horizontal="right" vertical="center"/>
    </xf>
    <xf numFmtId="38" fontId="5" fillId="0" borderId="44" xfId="2" applyFont="1" applyFill="1" applyBorder="1" applyAlignment="1">
      <alignment horizontal="right" vertical="center"/>
    </xf>
    <xf numFmtId="177" fontId="5" fillId="0" borderId="37" xfId="2" applyNumberFormat="1" applyFont="1" applyFill="1" applyBorder="1" applyAlignment="1">
      <alignment horizontal="right" vertical="center"/>
    </xf>
    <xf numFmtId="177" fontId="5" fillId="0" borderId="38" xfId="2" applyNumberFormat="1" applyFont="1" applyFill="1" applyBorder="1" applyAlignment="1">
      <alignment horizontal="right" vertical="center"/>
    </xf>
    <xf numFmtId="176" fontId="5" fillId="0" borderId="40" xfId="0" applyNumberFormat="1" applyFont="1" applyFill="1" applyBorder="1" applyAlignment="1">
      <alignment horizontal="right" vertical="center"/>
    </xf>
    <xf numFmtId="176" fontId="5" fillId="0" borderId="41" xfId="0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5" fillId="0" borderId="39" xfId="0" applyNumberFormat="1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horizontal="center" vertical="center" wrapText="1"/>
    </xf>
    <xf numFmtId="176" fontId="5" fillId="0" borderId="39" xfId="2" applyNumberFormat="1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176" fontId="5" fillId="0" borderId="14" xfId="2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/>
    <xf numFmtId="177" fontId="5" fillId="0" borderId="23" xfId="2" applyNumberFormat="1" applyFont="1" applyFill="1" applyBorder="1" applyAlignment="1">
      <alignment horizontal="right" vertical="center"/>
    </xf>
    <xf numFmtId="177" fontId="5" fillId="0" borderId="35" xfId="2" applyNumberFormat="1" applyFont="1" applyFill="1" applyBorder="1" applyAlignment="1">
      <alignment horizontal="right" vertical="center"/>
    </xf>
    <xf numFmtId="177" fontId="5" fillId="0" borderId="32" xfId="2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>
      <alignment vertical="center"/>
    </xf>
    <xf numFmtId="38" fontId="5" fillId="0" borderId="2" xfId="2" applyFont="1" applyFill="1" applyBorder="1">
      <alignment vertical="center"/>
    </xf>
    <xf numFmtId="177" fontId="5" fillId="0" borderId="34" xfId="2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177" fontId="5" fillId="0" borderId="56" xfId="2" applyNumberFormat="1" applyFont="1" applyFill="1" applyBorder="1" applyAlignment="1">
      <alignment horizontal="right" vertical="center"/>
    </xf>
    <xf numFmtId="177" fontId="5" fillId="0" borderId="57" xfId="2" applyNumberFormat="1" applyFont="1" applyFill="1" applyBorder="1" applyAlignment="1">
      <alignment horizontal="right" vertical="center"/>
    </xf>
    <xf numFmtId="177" fontId="5" fillId="0" borderId="59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60" xfId="2" applyFont="1" applyFill="1" applyBorder="1">
      <alignment vertical="center"/>
    </xf>
    <xf numFmtId="38" fontId="5" fillId="0" borderId="61" xfId="2" applyFont="1" applyFill="1" applyBorder="1">
      <alignment vertical="center"/>
    </xf>
    <xf numFmtId="177" fontId="5" fillId="0" borderId="34" xfId="2" applyNumberFormat="1" applyFont="1" applyFill="1" applyBorder="1" applyAlignment="1">
      <alignment vertical="center"/>
    </xf>
    <xf numFmtId="177" fontId="5" fillId="0" borderId="62" xfId="2" applyNumberFormat="1" applyFont="1" applyFill="1" applyBorder="1" applyAlignment="1">
      <alignment horizontal="right" vertical="center"/>
    </xf>
    <xf numFmtId="177" fontId="5" fillId="0" borderId="64" xfId="2" applyNumberFormat="1" applyFont="1" applyFill="1" applyBorder="1" applyAlignment="1">
      <alignment horizontal="right" vertical="center"/>
    </xf>
    <xf numFmtId="176" fontId="5" fillId="0" borderId="63" xfId="2" applyNumberFormat="1" applyFont="1" applyFill="1" applyBorder="1" applyAlignment="1">
      <alignment horizontal="right" vertical="center"/>
    </xf>
    <xf numFmtId="38" fontId="5" fillId="0" borderId="65" xfId="2" applyFont="1" applyFill="1" applyBorder="1">
      <alignment vertical="center"/>
    </xf>
    <xf numFmtId="177" fontId="5" fillId="0" borderId="25" xfId="2" applyNumberFormat="1" applyFont="1" applyFill="1" applyBorder="1" applyAlignment="1">
      <alignment horizontal="right" vertical="center"/>
    </xf>
    <xf numFmtId="177" fontId="5" fillId="0" borderId="30" xfId="2" applyNumberFormat="1" applyFont="1" applyFill="1" applyBorder="1" applyAlignment="1">
      <alignment horizontal="right" vertical="center"/>
    </xf>
    <xf numFmtId="177" fontId="5" fillId="0" borderId="22" xfId="2" applyNumberFormat="1" applyFont="1" applyFill="1" applyBorder="1" applyAlignment="1">
      <alignment horizontal="right" vertical="center"/>
    </xf>
    <xf numFmtId="180" fontId="5" fillId="0" borderId="30" xfId="0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vertical="center"/>
    </xf>
    <xf numFmtId="177" fontId="5" fillId="0" borderId="21" xfId="2" applyNumberFormat="1" applyFont="1" applyFill="1" applyBorder="1" applyAlignment="1">
      <alignment horizontal="right" vertical="center"/>
    </xf>
    <xf numFmtId="177" fontId="5" fillId="0" borderId="20" xfId="2" applyNumberFormat="1" applyFont="1" applyFill="1" applyBorder="1" applyAlignment="1">
      <alignment horizontal="right" vertical="center"/>
    </xf>
    <xf numFmtId="55" fontId="5" fillId="0" borderId="67" xfId="0" applyNumberFormat="1" applyFont="1" applyFill="1" applyBorder="1" applyAlignment="1">
      <alignment horizontal="left" vertical="center"/>
    </xf>
    <xf numFmtId="55" fontId="5" fillId="0" borderId="66" xfId="0" applyNumberFormat="1" applyFont="1" applyFill="1" applyBorder="1" applyAlignment="1">
      <alignment horizontal="left" vertical="center"/>
    </xf>
    <xf numFmtId="55" fontId="5" fillId="0" borderId="54" xfId="0" applyNumberFormat="1" applyFont="1" applyFill="1" applyBorder="1" applyAlignment="1">
      <alignment horizontal="left" vertical="center"/>
    </xf>
    <xf numFmtId="55" fontId="5" fillId="0" borderId="53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177" fontId="5" fillId="0" borderId="7" xfId="2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vertical="center"/>
    </xf>
    <xf numFmtId="55" fontId="5" fillId="0" borderId="29" xfId="0" applyNumberFormat="1" applyFont="1" applyFill="1" applyBorder="1" applyAlignment="1">
      <alignment horizontal="left" vertical="center"/>
    </xf>
    <xf numFmtId="55" fontId="5" fillId="0" borderId="70" xfId="0" applyNumberFormat="1" applyFont="1" applyFill="1" applyBorder="1" applyAlignment="1">
      <alignment horizontal="left" vertical="center"/>
    </xf>
    <xf numFmtId="176" fontId="5" fillId="0" borderId="26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7" fontId="5" fillId="0" borderId="30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55" fontId="5" fillId="0" borderId="66" xfId="0" applyNumberFormat="1" applyFont="1" applyBorder="1" applyAlignment="1">
      <alignment horizontal="left" vertical="center"/>
    </xf>
    <xf numFmtId="176" fontId="5" fillId="0" borderId="20" xfId="2" applyNumberFormat="1" applyFont="1" applyFill="1" applyBorder="1" applyAlignment="1">
      <alignment horizontal="center" vertical="center"/>
    </xf>
    <xf numFmtId="177" fontId="5" fillId="0" borderId="20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55" fontId="5" fillId="0" borderId="53" xfId="0" applyNumberFormat="1" applyFont="1" applyBorder="1" applyAlignment="1">
      <alignment horizontal="left" vertical="center"/>
    </xf>
    <xf numFmtId="176" fontId="5" fillId="0" borderId="22" xfId="2" applyNumberFormat="1" applyFont="1" applyFill="1" applyBorder="1" applyAlignment="1">
      <alignment horizontal="center" vertical="center"/>
    </xf>
    <xf numFmtId="176" fontId="5" fillId="0" borderId="58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57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52" xfId="0" applyNumberFormat="1" applyFont="1" applyBorder="1" applyAlignment="1">
      <alignment horizontal="right" vertical="center"/>
    </xf>
    <xf numFmtId="176" fontId="5" fillId="0" borderId="63" xfId="0" applyNumberFormat="1" applyFont="1" applyBorder="1" applyAlignment="1">
      <alignment horizontal="right" vertical="center"/>
    </xf>
    <xf numFmtId="176" fontId="5" fillId="0" borderId="62" xfId="0" applyNumberFormat="1" applyFont="1" applyBorder="1" applyAlignment="1">
      <alignment horizontal="right" vertical="center"/>
    </xf>
    <xf numFmtId="176" fontId="5" fillId="0" borderId="50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5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51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55" fontId="5" fillId="0" borderId="54" xfId="0" applyNumberFormat="1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19" xfId="2" applyNumberFormat="1" applyFont="1" applyFill="1" applyBorder="1" applyAlignment="1">
      <alignment horizontal="center" vertical="center"/>
    </xf>
    <xf numFmtId="176" fontId="5" fillId="0" borderId="68" xfId="2" applyNumberFormat="1" applyFont="1" applyFill="1" applyBorder="1" applyAlignment="1">
      <alignment horizontal="center" vertical="center"/>
    </xf>
    <xf numFmtId="176" fontId="5" fillId="0" borderId="69" xfId="2" applyNumberFormat="1" applyFont="1" applyFill="1" applyBorder="1" applyAlignment="1">
      <alignment horizontal="center" vertical="center"/>
    </xf>
    <xf numFmtId="177" fontId="5" fillId="0" borderId="30" xfId="2" applyNumberFormat="1" applyFont="1" applyFill="1" applyBorder="1" applyAlignment="1">
      <alignment horizontal="center" vertical="center"/>
    </xf>
    <xf numFmtId="177" fontId="5" fillId="0" borderId="20" xfId="2" applyNumberFormat="1" applyFont="1" applyFill="1" applyBorder="1" applyAlignment="1">
      <alignment horizontal="center" vertical="center"/>
    </xf>
    <xf numFmtId="177" fontId="5" fillId="0" borderId="34" xfId="2" applyNumberFormat="1" applyFont="1" applyFill="1" applyBorder="1" applyAlignment="1">
      <alignment horizontal="center" vertical="center"/>
    </xf>
    <xf numFmtId="176" fontId="15" fillId="0" borderId="0" xfId="0" applyNumberFormat="1" applyFont="1">
      <alignment vertical="center"/>
    </xf>
  </cellXfs>
  <cellStyles count="7">
    <cellStyle name="Comma 3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takenobu_yamashiro_jetro_go_jp/Documents/2023&#24180;&#24230;/&#22522;&#30990;&#32113;&#35336;&#12398;&#26356;&#26032;/&#12452;&#12531;&#12489;&#12493;&#12471;&#12450;/CEIC&#12487;&#12540;&#12479;/CEIC&#12487;&#12540;&#12479;&#38598;%20indonesia%202303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質GDP成長率（Y)"/>
      <sheetName val="実質GDP成長率（Q)"/>
      <sheetName val="IPI(Q)"/>
      <sheetName val="CPI(M)"/>
      <sheetName val="失業率（Y）"/>
      <sheetName val="失業率（HalfYear）"/>
      <sheetName val="輸出額（M)"/>
      <sheetName val="輸出額（Y)"/>
      <sheetName val="対日輸出額（M)"/>
      <sheetName val="対日輸出額（Y)"/>
      <sheetName val="輸入額（M)"/>
      <sheetName val="輸入額（Y)"/>
      <sheetName val="対日輸入額（M)"/>
      <sheetName val="対日輸入額（Y)"/>
      <sheetName val="経常収支（Q)"/>
      <sheetName val="経常収支（Y)"/>
      <sheetName val="貿易収支（Q)"/>
      <sheetName val="貿易収支（Y)"/>
      <sheetName val="金融収支（Q)"/>
      <sheetName val="金融収支（Y)"/>
      <sheetName val="直接投資受入額（Q)"/>
      <sheetName val="外貨準備高（M)"/>
      <sheetName val="対外債務残高（Q)"/>
      <sheetName val="主要政策金利（M)"/>
      <sheetName val="対ドル為替レート（M)"/>
      <sheetName val="（参考）IPI(M）"/>
    </sheetNames>
    <sheetDataSet>
      <sheetData sheetId="0" refreshError="1"/>
      <sheetData sheetId="1" refreshError="1">
        <row r="75">
          <cell r="D75">
            <v>5.0092961571374692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1"/>
  <sheetViews>
    <sheetView tabSelected="1" view="pageBreakPreview" zoomScale="70" zoomScaleNormal="7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4"/>
  <cols>
    <col min="1" max="1" width="12.26953125" style="1" customWidth="1"/>
    <col min="2" max="2" width="15.36328125" style="1" customWidth="1"/>
    <col min="3" max="4" width="13.6328125" style="1" customWidth="1"/>
    <col min="5" max="5" width="14.90625" style="1" customWidth="1"/>
    <col min="6" max="6" width="15.453125" style="1" customWidth="1"/>
    <col min="7" max="8" width="12.7265625" style="1" customWidth="1"/>
    <col min="9" max="9" width="11.08984375" style="1" customWidth="1"/>
    <col min="10" max="10" width="14.26953125" style="1" customWidth="1"/>
    <col min="11" max="11" width="11.08984375" style="1" customWidth="1"/>
    <col min="12" max="12" width="12.7265625" style="1" customWidth="1"/>
    <col min="13" max="13" width="11.08984375" style="1" customWidth="1"/>
    <col min="14" max="14" width="11.453125" style="1" customWidth="1"/>
    <col min="15" max="15" width="11.08984375" style="1" customWidth="1"/>
    <col min="16" max="18" width="13.08984375" style="1" customWidth="1"/>
    <col min="19" max="19" width="13.6328125" style="1" customWidth="1"/>
    <col min="20" max="20" width="13.08984375" style="1" customWidth="1"/>
    <col min="21" max="21" width="13.6328125" style="1" customWidth="1"/>
    <col min="22" max="22" width="14" style="1" customWidth="1"/>
    <col min="23" max="23" width="13.453125" style="1" customWidth="1"/>
    <col min="24" max="24" width="15.26953125" style="1" customWidth="1"/>
    <col min="25" max="16384" width="9" style="1"/>
  </cols>
  <sheetData>
    <row r="1" spans="1:25" ht="23.25" customHeight="1">
      <c r="A1" s="83" t="s">
        <v>46</v>
      </c>
      <c r="W1" s="47" t="s">
        <v>63</v>
      </c>
    </row>
    <row r="2" spans="1:25" ht="24" customHeight="1" thickBot="1">
      <c r="A2" s="83" t="s">
        <v>54</v>
      </c>
      <c r="C2" s="124"/>
      <c r="D2" s="124"/>
      <c r="E2" s="2"/>
      <c r="W2" s="84" t="s">
        <v>34</v>
      </c>
    </row>
    <row r="3" spans="1:25" s="7" customFormat="1" ht="30.75" customHeight="1">
      <c r="A3" s="3" t="s">
        <v>5</v>
      </c>
      <c r="B3" s="4" t="s">
        <v>55</v>
      </c>
      <c r="C3" s="4" t="s">
        <v>6</v>
      </c>
      <c r="D3" s="4" t="s">
        <v>25</v>
      </c>
      <c r="E3" s="33" t="s">
        <v>35</v>
      </c>
      <c r="F3" s="4" t="s">
        <v>7</v>
      </c>
      <c r="G3" s="33" t="s">
        <v>28</v>
      </c>
      <c r="H3" s="92" t="s">
        <v>27</v>
      </c>
      <c r="I3" s="89" t="s">
        <v>8</v>
      </c>
      <c r="J3" s="119" t="s">
        <v>9</v>
      </c>
      <c r="K3" s="89" t="s">
        <v>8</v>
      </c>
      <c r="L3" s="92" t="s">
        <v>29</v>
      </c>
      <c r="M3" s="89" t="s">
        <v>8</v>
      </c>
      <c r="N3" s="119" t="s">
        <v>10</v>
      </c>
      <c r="O3" s="89" t="s">
        <v>8</v>
      </c>
      <c r="P3" s="4" t="s">
        <v>11</v>
      </c>
      <c r="Q3" s="33" t="s">
        <v>26</v>
      </c>
      <c r="R3" s="4" t="s">
        <v>12</v>
      </c>
      <c r="S3" s="4" t="s">
        <v>13</v>
      </c>
      <c r="T3" s="4" t="s">
        <v>14</v>
      </c>
      <c r="U3" s="4" t="s">
        <v>15</v>
      </c>
      <c r="V3" s="88" t="s">
        <v>51</v>
      </c>
      <c r="W3" s="5" t="s">
        <v>16</v>
      </c>
      <c r="X3" s="6"/>
    </row>
    <row r="4" spans="1:25">
      <c r="A4" s="8" t="s">
        <v>17</v>
      </c>
      <c r="B4" s="9" t="s">
        <v>18</v>
      </c>
      <c r="C4" s="9" t="s">
        <v>36</v>
      </c>
      <c r="D4" s="32" t="s">
        <v>37</v>
      </c>
      <c r="E4" s="9" t="s">
        <v>18</v>
      </c>
      <c r="F4" s="9" t="s">
        <v>18</v>
      </c>
      <c r="G4" s="9" t="s">
        <v>18</v>
      </c>
      <c r="H4" s="93" t="s">
        <v>38</v>
      </c>
      <c r="I4" s="90" t="s">
        <v>18</v>
      </c>
      <c r="J4" s="93" t="s">
        <v>38</v>
      </c>
      <c r="K4" s="90" t="s">
        <v>18</v>
      </c>
      <c r="L4" s="93" t="s">
        <v>38</v>
      </c>
      <c r="M4" s="90" t="s">
        <v>18</v>
      </c>
      <c r="N4" s="93" t="s">
        <v>38</v>
      </c>
      <c r="O4" s="90" t="s">
        <v>18</v>
      </c>
      <c r="P4" s="9" t="s">
        <v>38</v>
      </c>
      <c r="Q4" s="9" t="s">
        <v>38</v>
      </c>
      <c r="R4" s="9" t="s">
        <v>38</v>
      </c>
      <c r="S4" s="9" t="s">
        <v>38</v>
      </c>
      <c r="T4" s="9" t="s">
        <v>38</v>
      </c>
      <c r="U4" s="9" t="s">
        <v>38</v>
      </c>
      <c r="V4" s="10" t="s">
        <v>18</v>
      </c>
      <c r="W4" s="11" t="s">
        <v>56</v>
      </c>
      <c r="X4" s="12"/>
    </row>
    <row r="5" spans="1:25" ht="62.25" customHeight="1">
      <c r="A5" s="8" t="s">
        <v>19</v>
      </c>
      <c r="B5" s="9" t="s">
        <v>20</v>
      </c>
      <c r="C5" s="9"/>
      <c r="D5" s="9"/>
      <c r="E5" s="40" t="s">
        <v>52</v>
      </c>
      <c r="F5" s="40" t="s">
        <v>40</v>
      </c>
      <c r="G5" s="13"/>
      <c r="H5" s="94" t="s">
        <v>0</v>
      </c>
      <c r="I5" s="90" t="s">
        <v>21</v>
      </c>
      <c r="J5" s="94" t="s">
        <v>0</v>
      </c>
      <c r="K5" s="90" t="s">
        <v>21</v>
      </c>
      <c r="L5" s="94" t="s">
        <v>1</v>
      </c>
      <c r="M5" s="90" t="s">
        <v>21</v>
      </c>
      <c r="N5" s="94" t="s">
        <v>1</v>
      </c>
      <c r="O5" s="90" t="s">
        <v>21</v>
      </c>
      <c r="P5" s="32" t="s">
        <v>50</v>
      </c>
      <c r="Q5" s="32" t="s">
        <v>49</v>
      </c>
      <c r="R5" s="32" t="s">
        <v>50</v>
      </c>
      <c r="S5" s="13"/>
      <c r="T5" s="32" t="s">
        <v>44</v>
      </c>
      <c r="U5" s="32" t="s">
        <v>45</v>
      </c>
      <c r="V5" s="87" t="s">
        <v>47</v>
      </c>
      <c r="W5" s="60" t="s">
        <v>48</v>
      </c>
      <c r="X5" s="6"/>
    </row>
    <row r="6" spans="1:25" ht="17.25" customHeight="1" thickBot="1">
      <c r="A6" s="16" t="s">
        <v>22</v>
      </c>
      <c r="B6" s="17" t="s">
        <v>2</v>
      </c>
      <c r="C6" s="17" t="s">
        <v>33</v>
      </c>
      <c r="D6" s="17" t="s">
        <v>33</v>
      </c>
      <c r="E6" s="17" t="s">
        <v>2</v>
      </c>
      <c r="F6" s="17" t="s">
        <v>2</v>
      </c>
      <c r="G6" s="17" t="s">
        <v>2</v>
      </c>
      <c r="H6" s="95" t="s">
        <v>2</v>
      </c>
      <c r="I6" s="91" t="s">
        <v>58</v>
      </c>
      <c r="J6" s="95" t="s">
        <v>2</v>
      </c>
      <c r="K6" s="118" t="s">
        <v>58</v>
      </c>
      <c r="L6" s="95" t="s">
        <v>2</v>
      </c>
      <c r="M6" s="91" t="s">
        <v>58</v>
      </c>
      <c r="N6" s="95" t="s">
        <v>2</v>
      </c>
      <c r="O6" s="120" t="s">
        <v>58</v>
      </c>
      <c r="P6" s="18" t="s">
        <v>3</v>
      </c>
      <c r="Q6" s="18" t="s">
        <v>3</v>
      </c>
      <c r="R6" s="18" t="s">
        <v>3</v>
      </c>
      <c r="S6" s="19" t="s">
        <v>4</v>
      </c>
      <c r="T6" s="18" t="s">
        <v>3</v>
      </c>
      <c r="U6" s="18" t="s">
        <v>3</v>
      </c>
      <c r="V6" s="20" t="s">
        <v>3</v>
      </c>
      <c r="W6" s="123" t="s">
        <v>3</v>
      </c>
      <c r="X6" s="21"/>
    </row>
    <row r="7" spans="1:25" s="15" customFormat="1" ht="23.25" customHeight="1" thickBot="1">
      <c r="A7" s="35" t="s">
        <v>41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4"/>
    </row>
    <row r="8" spans="1:25" ht="22.5" customHeight="1">
      <c r="A8" s="160" t="s">
        <v>23</v>
      </c>
      <c r="B8" s="54">
        <v>5.5570000000000004</v>
      </c>
      <c r="C8" s="122">
        <v>916.64599999999996</v>
      </c>
      <c r="D8" s="55">
        <v>3684</v>
      </c>
      <c r="E8" s="54">
        <v>3.7788069339304475</v>
      </c>
      <c r="F8" s="54">
        <v>8.3800000000000008</v>
      </c>
      <c r="G8" s="54">
        <v>6.25</v>
      </c>
      <c r="H8" s="99">
        <v>182552</v>
      </c>
      <c r="I8" s="96">
        <v>-3.9361791698240278</v>
      </c>
      <c r="J8" s="99">
        <v>27086.258999999998</v>
      </c>
      <c r="K8" s="96">
        <v>-10.117265881376639</v>
      </c>
      <c r="L8" s="115">
        <v>186629</v>
      </c>
      <c r="M8" s="113">
        <v>-2.6407082231299284</v>
      </c>
      <c r="N8" s="99">
        <v>19284.588210999998</v>
      </c>
      <c r="O8" s="113">
        <v>-15.298968939585059</v>
      </c>
      <c r="P8" s="56">
        <v>-29109.46</v>
      </c>
      <c r="Q8" s="56">
        <v>5833.23</v>
      </c>
      <c r="R8" s="56">
        <v>21925.58</v>
      </c>
      <c r="S8" s="129">
        <v>28618</v>
      </c>
      <c r="T8" s="129">
        <v>99386.71</v>
      </c>
      <c r="U8" s="130">
        <v>266109</v>
      </c>
      <c r="V8" s="54">
        <v>7.5</v>
      </c>
      <c r="W8" s="79">
        <v>10562.666666666666</v>
      </c>
      <c r="X8" s="25"/>
      <c r="Y8" s="26"/>
    </row>
    <row r="9" spans="1:25" ht="22.5" customHeight="1">
      <c r="A9" s="161" t="s">
        <v>24</v>
      </c>
      <c r="B9" s="147">
        <v>5.0069999999999997</v>
      </c>
      <c r="C9" s="121">
        <v>891.05100000000004</v>
      </c>
      <c r="D9" s="23">
        <v>3533.6060000000002</v>
      </c>
      <c r="E9" s="156">
        <v>5.5255981892832642</v>
      </c>
      <c r="F9" s="156">
        <v>8.36</v>
      </c>
      <c r="G9" s="156">
        <v>5.94</v>
      </c>
      <c r="H9" s="100">
        <v>175979.98330399999</v>
      </c>
      <c r="I9" s="97">
        <v>-3.5999708519392604</v>
      </c>
      <c r="J9" s="100">
        <v>23117.488399999998</v>
      </c>
      <c r="K9" s="97">
        <v>-14.652338771864654</v>
      </c>
      <c r="L9" s="116">
        <v>178179</v>
      </c>
      <c r="M9" s="114">
        <v>-4.5276993393309706</v>
      </c>
      <c r="N9" s="100">
        <v>17007.578808999999</v>
      </c>
      <c r="O9" s="114">
        <v>-11.807404837402746</v>
      </c>
      <c r="P9" s="36">
        <v>-27509.87</v>
      </c>
      <c r="Q9" s="36">
        <v>6982.57</v>
      </c>
      <c r="R9" s="36">
        <v>44916.08</v>
      </c>
      <c r="S9" s="27">
        <v>28530</v>
      </c>
      <c r="T9" s="27">
        <v>111861.59</v>
      </c>
      <c r="U9" s="48">
        <v>293328</v>
      </c>
      <c r="V9" s="156">
        <v>7.75</v>
      </c>
      <c r="W9" s="24">
        <v>11884.5</v>
      </c>
      <c r="X9" s="25"/>
      <c r="Y9" s="26"/>
    </row>
    <row r="10" spans="1:25" ht="22.5" customHeight="1">
      <c r="A10" s="161" t="s">
        <v>31</v>
      </c>
      <c r="B10" s="147">
        <v>4.8760000000000003</v>
      </c>
      <c r="C10" s="121">
        <v>861.14300000000003</v>
      </c>
      <c r="D10" s="23">
        <v>3370.9290000000001</v>
      </c>
      <c r="E10" s="156">
        <v>4.7537888816765363</v>
      </c>
      <c r="F10" s="156">
        <v>3.35</v>
      </c>
      <c r="G10" s="156">
        <v>6.18</v>
      </c>
      <c r="H10" s="100">
        <v>150366.29150257999</v>
      </c>
      <c r="I10" s="97">
        <v>-14.55488932350513</v>
      </c>
      <c r="J10" s="100">
        <v>18014.346799999999</v>
      </c>
      <c r="K10" s="97">
        <v>-22.2368583434017</v>
      </c>
      <c r="L10" s="116">
        <v>142695</v>
      </c>
      <c r="M10" s="114">
        <v>-19.914804774973483</v>
      </c>
      <c r="N10" s="100">
        <v>13263.523252999999</v>
      </c>
      <c r="O10" s="114">
        <v>-22.014041763546018</v>
      </c>
      <c r="P10" s="36">
        <v>-17518.745300750001</v>
      </c>
      <c r="Q10" s="36">
        <v>14048.56841294</v>
      </c>
      <c r="R10" s="36">
        <v>16843.099999999999</v>
      </c>
      <c r="S10" s="27">
        <v>29276</v>
      </c>
      <c r="T10" s="27">
        <v>105931</v>
      </c>
      <c r="U10" s="48">
        <v>310730.27</v>
      </c>
      <c r="V10" s="156">
        <v>7.5</v>
      </c>
      <c r="W10" s="24">
        <v>13457.583333333334</v>
      </c>
      <c r="X10" s="25"/>
      <c r="Y10" s="26"/>
    </row>
    <row r="11" spans="1:25" ht="22.5" customHeight="1">
      <c r="A11" s="161" t="s">
        <v>32</v>
      </c>
      <c r="B11" s="147">
        <v>5.016</v>
      </c>
      <c r="C11" s="121">
        <v>932.44799999999998</v>
      </c>
      <c r="D11" s="23">
        <v>3604.2910000000002</v>
      </c>
      <c r="E11" s="156">
        <v>2.0987334976033662</v>
      </c>
      <c r="F11" s="156">
        <v>3.02</v>
      </c>
      <c r="G11" s="156">
        <v>5.61</v>
      </c>
      <c r="H11" s="100">
        <v>145186.21124641999</v>
      </c>
      <c r="I11" s="97">
        <v>-3.4449744050987117</v>
      </c>
      <c r="J11" s="100">
        <v>16098.6</v>
      </c>
      <c r="K11" s="97">
        <v>-10.634561559567617</v>
      </c>
      <c r="L11" s="116">
        <v>135653</v>
      </c>
      <c r="M11" s="114">
        <v>-4.9350012263919556</v>
      </c>
      <c r="N11" s="100">
        <v>12984.774124</v>
      </c>
      <c r="O11" s="114">
        <v>-2.1014273032566049</v>
      </c>
      <c r="P11" s="36">
        <v>-16952.255385029999</v>
      </c>
      <c r="Q11" s="36">
        <v>15317.989719110001</v>
      </c>
      <c r="R11" s="36">
        <v>29305.635297780002</v>
      </c>
      <c r="S11" s="27">
        <v>28964</v>
      </c>
      <c r="T11" s="27">
        <v>116362</v>
      </c>
      <c r="U11" s="48">
        <v>317085.95</v>
      </c>
      <c r="V11" s="156">
        <v>4.75</v>
      </c>
      <c r="W11" s="43">
        <v>13329.833333333334</v>
      </c>
      <c r="X11" s="25"/>
      <c r="Y11" s="26"/>
    </row>
    <row r="12" spans="1:25" ht="22.5" customHeight="1">
      <c r="A12" s="39" t="s">
        <v>39</v>
      </c>
      <c r="B12" s="147">
        <v>5.0676802740897493</v>
      </c>
      <c r="C12" s="121">
        <v>1015.4109999999999</v>
      </c>
      <c r="D12" s="41">
        <v>3875.7710000000002</v>
      </c>
      <c r="E12" s="29">
        <v>3.5</v>
      </c>
      <c r="F12" s="29">
        <v>3.809476175143601</v>
      </c>
      <c r="G12" s="29">
        <v>5.5</v>
      </c>
      <c r="H12" s="101">
        <v>168828.17593726001</v>
      </c>
      <c r="I12" s="97">
        <v>16.283891209691571</v>
      </c>
      <c r="J12" s="101">
        <v>17798.8</v>
      </c>
      <c r="K12" s="97">
        <v>10.561166809536227</v>
      </c>
      <c r="L12" s="101">
        <v>156985.5</v>
      </c>
      <c r="M12" s="97">
        <v>15.725785644254087</v>
      </c>
      <c r="N12" s="100">
        <v>15240</v>
      </c>
      <c r="O12" s="114">
        <v>17.367999507116018</v>
      </c>
      <c r="P12" s="36">
        <v>-16196.132187409999</v>
      </c>
      <c r="Q12" s="36">
        <v>18813.932315729999</v>
      </c>
      <c r="R12" s="36">
        <v>28685.84373226</v>
      </c>
      <c r="S12" s="42">
        <v>32239.605100000001</v>
      </c>
      <c r="T12" s="42">
        <v>130196.38</v>
      </c>
      <c r="U12" s="48">
        <v>352468.60529039998</v>
      </c>
      <c r="V12" s="29">
        <v>4.25</v>
      </c>
      <c r="W12" s="43">
        <v>13398.166666666666</v>
      </c>
      <c r="X12" s="25"/>
      <c r="Y12" s="26"/>
    </row>
    <row r="13" spans="1:25" ht="22.5" customHeight="1">
      <c r="A13" s="39" t="s">
        <v>43</v>
      </c>
      <c r="B13" s="147">
        <v>5.1712703283088297</v>
      </c>
      <c r="C13" s="121">
        <v>1042.711</v>
      </c>
      <c r="D13" s="41">
        <v>3947.13</v>
      </c>
      <c r="E13" s="29">
        <v>7.0113308381729107</v>
      </c>
      <c r="F13" s="29">
        <v>3.1989345457707121</v>
      </c>
      <c r="G13" s="29">
        <v>5.34</v>
      </c>
      <c r="H13" s="101">
        <v>180012.67400197001</v>
      </c>
      <c r="I13" s="97">
        <v>6.624781676766081</v>
      </c>
      <c r="J13" s="101">
        <v>19465.599999999999</v>
      </c>
      <c r="K13" s="97">
        <v>9.3646762703103548</v>
      </c>
      <c r="L13" s="101">
        <v>188711.35019139</v>
      </c>
      <c r="M13" s="97">
        <v>20.209365572984815</v>
      </c>
      <c r="N13" s="100">
        <v>17976.7</v>
      </c>
      <c r="O13" s="114">
        <v>17.957349081364836</v>
      </c>
      <c r="P13" s="36">
        <v>-30633.120324430001</v>
      </c>
      <c r="Q13" s="36">
        <v>-228.30271277</v>
      </c>
      <c r="R13" s="36">
        <v>25122.028002250001</v>
      </c>
      <c r="S13" s="42">
        <v>29308.044295899999</v>
      </c>
      <c r="T13" s="23">
        <v>120654.27</v>
      </c>
      <c r="U13" s="48">
        <v>375430.213613</v>
      </c>
      <c r="V13" s="29">
        <v>6</v>
      </c>
      <c r="W13" s="43">
        <v>14267.333333333334</v>
      </c>
      <c r="X13" s="25"/>
      <c r="Y13" s="26"/>
    </row>
    <row r="14" spans="1:25" ht="22.5" customHeight="1">
      <c r="A14" s="76" t="s">
        <v>53</v>
      </c>
      <c r="B14" s="147">
        <v>5.0192876804628304</v>
      </c>
      <c r="C14" s="121">
        <v>1119.452</v>
      </c>
      <c r="D14" s="77">
        <v>4194.0860000000002</v>
      </c>
      <c r="E14" s="70">
        <v>3.626622826903382</v>
      </c>
      <c r="F14" s="70">
        <v>3.0296933189699486</v>
      </c>
      <c r="G14" s="70">
        <v>5.28</v>
      </c>
      <c r="H14" s="102">
        <v>167682.99613422001</v>
      </c>
      <c r="I14" s="98">
        <v>-6.8493387680108935</v>
      </c>
      <c r="J14" s="112">
        <v>16003.3</v>
      </c>
      <c r="K14" s="111">
        <v>-17.786762288344566</v>
      </c>
      <c r="L14" s="102">
        <v>170727.371847</v>
      </c>
      <c r="M14" s="98">
        <v>-9.5298869549450753</v>
      </c>
      <c r="N14" s="117">
        <v>15661.8</v>
      </c>
      <c r="O14" s="111">
        <v>-12.877224407149262</v>
      </c>
      <c r="P14" s="73">
        <v>-30279.059752969999</v>
      </c>
      <c r="Q14" s="73">
        <v>3507.7339122499998</v>
      </c>
      <c r="R14" s="73">
        <v>36563.586729069997</v>
      </c>
      <c r="S14" s="71">
        <v>28209</v>
      </c>
      <c r="T14" s="72">
        <v>129183.28</v>
      </c>
      <c r="U14" s="74">
        <v>403562.63098131999</v>
      </c>
      <c r="V14" s="70">
        <v>5</v>
      </c>
      <c r="W14" s="75">
        <v>14130.58375</v>
      </c>
      <c r="X14" s="22"/>
    </row>
    <row r="15" spans="1:25" ht="22.5" customHeight="1">
      <c r="A15" s="76" t="s">
        <v>57</v>
      </c>
      <c r="B15" s="147">
        <v>-2.0650049409290476</v>
      </c>
      <c r="C15" s="121">
        <v>1062.5319999999999</v>
      </c>
      <c r="D15" s="77">
        <v>3932.3319999999999</v>
      </c>
      <c r="E15" s="78" t="s">
        <v>59</v>
      </c>
      <c r="F15" s="70">
        <v>2.0326949417666995</v>
      </c>
      <c r="G15" s="70">
        <v>7.07</v>
      </c>
      <c r="H15" s="102">
        <v>163191.83816280999</v>
      </c>
      <c r="I15" s="98">
        <v>-2.6099903584778943</v>
      </c>
      <c r="J15" s="112">
        <v>13664.7</v>
      </c>
      <c r="K15" s="111">
        <v>-14.613236020070852</v>
      </c>
      <c r="L15" s="102">
        <v>141568.79462999999</v>
      </c>
      <c r="M15" s="98">
        <v>-17.344512940277319</v>
      </c>
      <c r="N15" s="117">
        <v>10672.1</v>
      </c>
      <c r="O15" s="111">
        <v>-31.859045575859728</v>
      </c>
      <c r="P15" s="73">
        <v>-4433.2697384900002</v>
      </c>
      <c r="Q15" s="73">
        <v>28301.27585047</v>
      </c>
      <c r="R15" s="73">
        <v>7884.3516699900001</v>
      </c>
      <c r="S15" s="71">
        <v>28666.272199999999</v>
      </c>
      <c r="T15" s="72">
        <v>135896.66</v>
      </c>
      <c r="U15" s="74">
        <v>417486.88166200003</v>
      </c>
      <c r="V15" s="70">
        <v>3.75</v>
      </c>
      <c r="W15" s="75">
        <v>14625.252083333335</v>
      </c>
      <c r="X15" s="22"/>
    </row>
    <row r="16" spans="1:25" ht="22.5" customHeight="1">
      <c r="A16" s="76" t="s">
        <v>60</v>
      </c>
      <c r="B16" s="147">
        <v>3.6912401119128782</v>
      </c>
      <c r="C16" s="77">
        <v>1187.732</v>
      </c>
      <c r="D16" s="77">
        <v>4362.6769999999997</v>
      </c>
      <c r="E16" s="78" t="s">
        <v>59</v>
      </c>
      <c r="F16" s="70">
        <v>1.87</v>
      </c>
      <c r="G16" s="70">
        <v>6.49</v>
      </c>
      <c r="H16" s="102">
        <v>231522.46620386001</v>
      </c>
      <c r="I16" s="98">
        <v>41.871351417023241</v>
      </c>
      <c r="J16" s="112">
        <v>17872.7</v>
      </c>
      <c r="K16" s="111">
        <v>30.794675331328165</v>
      </c>
      <c r="L16" s="102">
        <v>196189.97907500001</v>
      </c>
      <c r="M16" s="98">
        <v>38.582785555076832</v>
      </c>
      <c r="N16" s="117">
        <v>14644.3</v>
      </c>
      <c r="O16" s="111">
        <v>37.220415850676055</v>
      </c>
      <c r="P16" s="73">
        <v>3510.71505041</v>
      </c>
      <c r="Q16" s="73">
        <v>43806.016676389998</v>
      </c>
      <c r="R16" s="73">
        <v>12492.24770451</v>
      </c>
      <c r="S16" s="71">
        <v>31093.068999999996</v>
      </c>
      <c r="T16" s="72">
        <v>144905.38</v>
      </c>
      <c r="U16" s="74">
        <v>413972.36792726</v>
      </c>
      <c r="V16" s="70">
        <v>3.5</v>
      </c>
      <c r="W16" s="75">
        <v>14344.918750000003</v>
      </c>
      <c r="X16" s="26"/>
    </row>
    <row r="17" spans="1:24" ht="22.5" customHeight="1" thickBot="1">
      <c r="A17" s="76" t="s">
        <v>62</v>
      </c>
      <c r="B17" s="78">
        <v>5.3085950054360707</v>
      </c>
      <c r="C17" s="77">
        <v>1318.807</v>
      </c>
      <c r="D17" s="77">
        <v>4798.1189999999997</v>
      </c>
      <c r="E17" s="78" t="s">
        <v>59</v>
      </c>
      <c r="F17" s="70">
        <v>5.5</v>
      </c>
      <c r="G17" s="70">
        <v>5.9</v>
      </c>
      <c r="H17" s="102">
        <v>291979.34461049002</v>
      </c>
      <c r="I17" s="98">
        <v>26.112748105143524</v>
      </c>
      <c r="J17" s="112">
        <v>24845.4</v>
      </c>
      <c r="K17" s="111">
        <v>39.013131759611028</v>
      </c>
      <c r="L17" s="102">
        <v>237447.056598</v>
      </c>
      <c r="M17" s="98">
        <v>21.029146196721964</v>
      </c>
      <c r="N17" s="117">
        <v>17176.667789000003</v>
      </c>
      <c r="O17" s="111">
        <v>17.292515101438809</v>
      </c>
      <c r="P17" s="73">
        <v>13216.1674783</v>
      </c>
      <c r="Q17" s="73">
        <v>62682.181792219999</v>
      </c>
      <c r="R17" s="73">
        <v>-8916.4415834600004</v>
      </c>
      <c r="S17" s="71">
        <v>45604.963199999998</v>
      </c>
      <c r="T17" s="72">
        <v>137233.26999999999</v>
      </c>
      <c r="U17" s="74">
        <v>396844.16818308999</v>
      </c>
      <c r="V17" s="70">
        <v>5.75</v>
      </c>
      <c r="W17" s="75">
        <v>14916.751666666669</v>
      </c>
      <c r="X17" s="26"/>
    </row>
    <row r="18" spans="1:24" ht="12" customHeight="1">
      <c r="A18" s="62"/>
      <c r="B18" s="63"/>
      <c r="C18" s="64"/>
      <c r="D18" s="64"/>
      <c r="E18" s="65"/>
      <c r="F18" s="65"/>
      <c r="G18" s="65"/>
      <c r="H18" s="62"/>
      <c r="I18" s="65"/>
      <c r="J18" s="64"/>
      <c r="K18" s="66"/>
      <c r="L18" s="62"/>
      <c r="M18" s="65"/>
      <c r="N18" s="67"/>
      <c r="O18" s="66"/>
      <c r="P18" s="68"/>
      <c r="Q18" s="68"/>
      <c r="R18" s="68"/>
      <c r="S18" s="62"/>
      <c r="T18" s="67"/>
      <c r="U18" s="69"/>
      <c r="V18" s="65"/>
      <c r="W18" s="69"/>
      <c r="X18" s="26"/>
    </row>
    <row r="19" spans="1:24" s="26" customFormat="1" ht="19.149999999999999" customHeight="1" thickBot="1">
      <c r="A19" s="61" t="s">
        <v>42</v>
      </c>
      <c r="B19" s="44"/>
      <c r="C19" s="38"/>
      <c r="D19" s="38"/>
      <c r="E19" s="37"/>
      <c r="F19" s="37"/>
      <c r="G19" s="37"/>
      <c r="H19" s="38"/>
      <c r="I19" s="37"/>
      <c r="J19" s="45"/>
      <c r="K19" s="37"/>
      <c r="L19" s="46"/>
      <c r="M19" s="37"/>
      <c r="N19" s="45"/>
      <c r="O19" s="37"/>
      <c r="P19" s="38"/>
      <c r="Q19" s="38"/>
      <c r="R19" s="38"/>
      <c r="S19" s="38"/>
      <c r="T19" s="38"/>
      <c r="U19" s="38"/>
      <c r="V19" s="37"/>
      <c r="W19" s="38"/>
      <c r="X19" s="28"/>
    </row>
    <row r="20" spans="1:24" s="85" customFormat="1" ht="19.5" customHeight="1">
      <c r="A20" s="151">
        <v>44197</v>
      </c>
      <c r="B20" s="57"/>
      <c r="C20" s="193"/>
      <c r="D20" s="193"/>
      <c r="E20" s="149"/>
      <c r="F20" s="126">
        <v>1.5527652640659584</v>
      </c>
      <c r="G20" s="57"/>
      <c r="H20" s="177">
        <v>15293.665753159999</v>
      </c>
      <c r="I20" s="103">
        <v>12.153145710943674</v>
      </c>
      <c r="J20" s="107">
        <v>1398.5464092300001</v>
      </c>
      <c r="K20" s="103">
        <v>13.795497964280248</v>
      </c>
      <c r="L20" s="177">
        <v>13329.901019999999</v>
      </c>
      <c r="M20" s="103">
        <v>-6.5795617638726256</v>
      </c>
      <c r="N20" s="107">
        <v>867.41976</v>
      </c>
      <c r="O20" s="103">
        <v>-20.886982902253301</v>
      </c>
      <c r="P20" s="178"/>
      <c r="Q20" s="178"/>
      <c r="R20" s="178"/>
      <c r="S20" s="179"/>
      <c r="T20" s="180">
        <v>138004.88</v>
      </c>
      <c r="U20" s="50"/>
      <c r="V20" s="126">
        <v>3.75</v>
      </c>
      <c r="W20" s="49">
        <v>14084</v>
      </c>
    </row>
    <row r="21" spans="1:24" s="85" customFormat="1" ht="19.5" customHeight="1">
      <c r="A21" s="152">
        <v>44228</v>
      </c>
      <c r="B21" s="53">
        <v>-0.69670625552851873</v>
      </c>
      <c r="C21" s="194"/>
      <c r="D21" s="194"/>
      <c r="E21" s="150">
        <v>-4.8780487826280794</v>
      </c>
      <c r="F21" s="150">
        <v>1.3764098642707001</v>
      </c>
      <c r="G21" s="53">
        <v>6.26</v>
      </c>
      <c r="H21" s="181">
        <v>15256.165841849999</v>
      </c>
      <c r="I21" s="106">
        <v>8.6459826425425366</v>
      </c>
      <c r="J21" s="110">
        <v>1271.55735798</v>
      </c>
      <c r="K21" s="106">
        <v>-1.2979940450492384</v>
      </c>
      <c r="L21" s="181">
        <v>13264.974634</v>
      </c>
      <c r="M21" s="106">
        <v>14.867159813089165</v>
      </c>
      <c r="N21" s="110">
        <v>997.06886899999995</v>
      </c>
      <c r="O21" s="106">
        <v>-23.266750268014309</v>
      </c>
      <c r="P21" s="168">
        <v>-1139.6661180000001</v>
      </c>
      <c r="Q21" s="168">
        <v>7628.19037338</v>
      </c>
      <c r="R21" s="168">
        <v>5834.8989077599999</v>
      </c>
      <c r="S21" s="169">
        <v>7652.7892000000002</v>
      </c>
      <c r="T21" s="169">
        <v>138787.35</v>
      </c>
      <c r="U21" s="51">
        <v>414889.58356673998</v>
      </c>
      <c r="V21" s="150">
        <v>3.5</v>
      </c>
      <c r="W21" s="138">
        <v>14229.004999999999</v>
      </c>
    </row>
    <row r="22" spans="1:24" s="85" customFormat="1" ht="19.5" customHeight="1">
      <c r="A22" s="153">
        <v>44256</v>
      </c>
      <c r="B22" s="53"/>
      <c r="C22" s="194"/>
      <c r="D22" s="194"/>
      <c r="E22" s="144"/>
      <c r="F22" s="140">
        <v>1.3655462184874123</v>
      </c>
      <c r="G22" s="139"/>
      <c r="H22" s="182">
        <v>18354.446838579999</v>
      </c>
      <c r="I22" s="141">
        <v>30.810810128471832</v>
      </c>
      <c r="J22" s="142">
        <v>1442.9903651499999</v>
      </c>
      <c r="K22" s="141">
        <v>19.906147449538775</v>
      </c>
      <c r="L22" s="182">
        <v>16787.511490000001</v>
      </c>
      <c r="M22" s="141">
        <v>25.728652916010379</v>
      </c>
      <c r="N22" s="142">
        <v>1277.3990719999999</v>
      </c>
      <c r="O22" s="141">
        <v>5.0728864508554192</v>
      </c>
      <c r="P22" s="168"/>
      <c r="Q22" s="168"/>
      <c r="R22" s="168"/>
      <c r="S22" s="169"/>
      <c r="T22" s="183">
        <v>137095.31</v>
      </c>
      <c r="U22" s="52"/>
      <c r="V22" s="140">
        <v>3.5</v>
      </c>
      <c r="W22" s="143">
        <v>14572</v>
      </c>
    </row>
    <row r="23" spans="1:24" s="85" customFormat="1" ht="19.5" customHeight="1">
      <c r="A23" s="158">
        <v>44287</v>
      </c>
      <c r="B23" s="80"/>
      <c r="C23" s="194"/>
      <c r="D23" s="194"/>
      <c r="E23" s="145"/>
      <c r="F23" s="128">
        <v>1.4217557251908541</v>
      </c>
      <c r="G23" s="198"/>
      <c r="H23" s="184">
        <v>18490.725511969998</v>
      </c>
      <c r="I23" s="104">
        <v>52.064081545962729</v>
      </c>
      <c r="J23" s="108">
        <v>1357.60946064</v>
      </c>
      <c r="K23" s="104">
        <v>22.637262366143069</v>
      </c>
      <c r="L23" s="184">
        <v>16204.338764</v>
      </c>
      <c r="M23" s="104">
        <v>29.270341271778079</v>
      </c>
      <c r="N23" s="108">
        <v>1233.558051</v>
      </c>
      <c r="O23" s="104">
        <v>0.75580416886496937</v>
      </c>
      <c r="P23" s="163"/>
      <c r="Q23" s="163"/>
      <c r="R23" s="163"/>
      <c r="S23" s="164"/>
      <c r="T23" s="185">
        <v>138798.56</v>
      </c>
      <c r="U23" s="81"/>
      <c r="V23" s="128">
        <v>3.5</v>
      </c>
      <c r="W23" s="82">
        <v>14468</v>
      </c>
    </row>
    <row r="24" spans="1:24" s="85" customFormat="1" ht="19.5" customHeight="1">
      <c r="A24" s="152">
        <v>44317</v>
      </c>
      <c r="B24" s="53">
        <v>7.0720160186016621</v>
      </c>
      <c r="C24" s="194"/>
      <c r="D24" s="194"/>
      <c r="E24" s="150">
        <v>22.185745140388775</v>
      </c>
      <c r="F24" s="150">
        <v>1.6782683322208447</v>
      </c>
      <c r="G24" s="199"/>
      <c r="H24" s="181">
        <v>16932.924239259999</v>
      </c>
      <c r="I24" s="106">
        <v>61.996852954292038</v>
      </c>
      <c r="J24" s="110">
        <v>1110.4596498999999</v>
      </c>
      <c r="K24" s="106">
        <v>23.567728072079131</v>
      </c>
      <c r="L24" s="181">
        <v>14234.815275999999</v>
      </c>
      <c r="M24" s="106">
        <v>68.686382629913084</v>
      </c>
      <c r="N24" s="110">
        <v>916.91605800000002</v>
      </c>
      <c r="O24" s="106">
        <v>69.315260067276455</v>
      </c>
      <c r="P24" s="168">
        <v>-1881.47426898</v>
      </c>
      <c r="Q24" s="168">
        <v>8336.9946352000006</v>
      </c>
      <c r="R24" s="168">
        <v>1538.2800916399999</v>
      </c>
      <c r="S24" s="169">
        <v>7997.4627</v>
      </c>
      <c r="T24" s="169">
        <v>136398.01</v>
      </c>
      <c r="U24" s="51">
        <v>415081.67062309</v>
      </c>
      <c r="V24" s="150">
        <v>3.5</v>
      </c>
      <c r="W24" s="138">
        <v>14310</v>
      </c>
    </row>
    <row r="25" spans="1:24" s="85" customFormat="1" ht="19.5" customHeight="1">
      <c r="A25" s="159">
        <v>44348</v>
      </c>
      <c r="B25" s="53"/>
      <c r="C25" s="194"/>
      <c r="D25" s="194"/>
      <c r="E25" s="150"/>
      <c r="F25" s="127">
        <v>1.3325718636969297</v>
      </c>
      <c r="G25" s="200"/>
      <c r="H25" s="186">
        <v>18542.4180313</v>
      </c>
      <c r="I25" s="133">
        <v>54.432463344705184</v>
      </c>
      <c r="J25" s="132">
        <v>1409.0720069700001</v>
      </c>
      <c r="K25" s="133">
        <v>39.486252830603505</v>
      </c>
      <c r="L25" s="186">
        <v>17218.457482999998</v>
      </c>
      <c r="M25" s="133">
        <v>60.018110184136184</v>
      </c>
      <c r="N25" s="132">
        <v>1283.192976</v>
      </c>
      <c r="O25" s="133">
        <v>71.816533157022604</v>
      </c>
      <c r="P25" s="176"/>
      <c r="Q25" s="176"/>
      <c r="R25" s="176"/>
      <c r="S25" s="187"/>
      <c r="T25" s="188">
        <v>137092.51999999999</v>
      </c>
      <c r="U25" s="51"/>
      <c r="V25" s="127">
        <v>3.5</v>
      </c>
      <c r="W25" s="86">
        <v>14496</v>
      </c>
    </row>
    <row r="26" spans="1:24" s="85" customFormat="1" ht="19.5" customHeight="1">
      <c r="A26" s="158">
        <v>44378</v>
      </c>
      <c r="B26" s="163"/>
      <c r="C26" s="194"/>
      <c r="D26" s="194"/>
      <c r="E26" s="145"/>
      <c r="F26" s="150">
        <v>1.5150071462601167</v>
      </c>
      <c r="G26" s="53"/>
      <c r="H26" s="181">
        <v>19385.795116969999</v>
      </c>
      <c r="I26" s="106">
        <v>41.606523740334914</v>
      </c>
      <c r="J26" s="110">
        <v>1303.3597263199999</v>
      </c>
      <c r="K26" s="106">
        <v>18.370419804798928</v>
      </c>
      <c r="L26" s="181">
        <v>15263.122649999999</v>
      </c>
      <c r="M26" s="106">
        <v>45.858997950968075</v>
      </c>
      <c r="N26" s="110">
        <v>1134.955557</v>
      </c>
      <c r="O26" s="106">
        <v>72.044697968389968</v>
      </c>
      <c r="P26" s="163"/>
      <c r="Q26" s="163"/>
      <c r="R26" s="163"/>
      <c r="S26" s="164"/>
      <c r="T26" s="169">
        <v>137342.89000000001</v>
      </c>
      <c r="U26" s="164"/>
      <c r="V26" s="150">
        <v>3.5</v>
      </c>
      <c r="W26" s="138">
        <v>14491.004999999999</v>
      </c>
    </row>
    <row r="27" spans="1:24" s="85" customFormat="1" ht="19.5" customHeight="1">
      <c r="A27" s="152">
        <v>44409</v>
      </c>
      <c r="B27" s="168">
        <v>3.5059027376630048</v>
      </c>
      <c r="C27" s="194"/>
      <c r="D27" s="194"/>
      <c r="E27" s="150">
        <v>10.14085932023367</v>
      </c>
      <c r="F27" s="140">
        <v>1.5919923736892105</v>
      </c>
      <c r="G27" s="53">
        <v>6.49</v>
      </c>
      <c r="H27" s="182">
        <v>21427.076856560001</v>
      </c>
      <c r="I27" s="141">
        <v>64.125740828002151</v>
      </c>
      <c r="J27" s="142">
        <v>1819.1315587199999</v>
      </c>
      <c r="K27" s="141">
        <v>77.300171111909052</v>
      </c>
      <c r="L27" s="182">
        <v>16678.886849999999</v>
      </c>
      <c r="M27" s="141">
        <v>55.262089166144079</v>
      </c>
      <c r="N27" s="142">
        <v>1324.409883</v>
      </c>
      <c r="O27" s="141">
        <v>136.59220050012547</v>
      </c>
      <c r="P27" s="168">
        <v>5020.4453031100002</v>
      </c>
      <c r="Q27" s="168">
        <v>15408.052195329999</v>
      </c>
      <c r="R27" s="168">
        <v>7313.7913183399996</v>
      </c>
      <c r="S27" s="169">
        <v>7071.5551999999998</v>
      </c>
      <c r="T27" s="183">
        <v>144784.19</v>
      </c>
      <c r="U27" s="169">
        <v>423351.48207789997</v>
      </c>
      <c r="V27" s="140">
        <v>3.5</v>
      </c>
      <c r="W27" s="143">
        <v>14374</v>
      </c>
    </row>
    <row r="28" spans="1:24" s="85" customFormat="1" ht="19.5" customHeight="1">
      <c r="A28" s="159">
        <v>44440</v>
      </c>
      <c r="B28" s="176"/>
      <c r="C28" s="194"/>
      <c r="D28" s="194"/>
      <c r="E28" s="131"/>
      <c r="F28" s="140">
        <v>1.6</v>
      </c>
      <c r="G28" s="139"/>
      <c r="H28" s="182">
        <v>20605.585917550001</v>
      </c>
      <c r="I28" s="141">
        <v>47.644921310810531</v>
      </c>
      <c r="J28" s="142">
        <v>1541.0887507899999</v>
      </c>
      <c r="K28" s="141">
        <v>36.908466776039646</v>
      </c>
      <c r="L28" s="182">
        <v>16234.148585999999</v>
      </c>
      <c r="M28" s="141">
        <v>40.311163197876553</v>
      </c>
      <c r="N28" s="142">
        <v>1405.6403290000001</v>
      </c>
      <c r="O28" s="141">
        <v>82.636813162620243</v>
      </c>
      <c r="P28" s="176"/>
      <c r="Q28" s="176"/>
      <c r="R28" s="176"/>
      <c r="S28" s="187"/>
      <c r="T28" s="183">
        <v>146869.99</v>
      </c>
      <c r="U28" s="187"/>
      <c r="V28" s="140">
        <v>3.5</v>
      </c>
      <c r="W28" s="143">
        <v>14307.004999999999</v>
      </c>
    </row>
    <row r="29" spans="1:24" s="85" customFormat="1" ht="19.5" customHeight="1">
      <c r="A29" s="158">
        <v>44470</v>
      </c>
      <c r="B29" s="168"/>
      <c r="C29" s="194"/>
      <c r="D29" s="194"/>
      <c r="E29" s="145"/>
      <c r="F29" s="128">
        <v>1.66</v>
      </c>
      <c r="G29" s="145"/>
      <c r="H29" s="184">
        <v>22029.688070380002</v>
      </c>
      <c r="I29" s="104">
        <v>53.373308090115692</v>
      </c>
      <c r="J29" s="108">
        <v>1491.05393127</v>
      </c>
      <c r="K29" s="104">
        <v>40.178233347013446</v>
      </c>
      <c r="L29" s="184">
        <v>16293.61609</v>
      </c>
      <c r="M29" s="104">
        <v>51.062403919418962</v>
      </c>
      <c r="N29" s="108">
        <v>1380.9324120000001</v>
      </c>
      <c r="O29" s="104">
        <v>88.439856367850737</v>
      </c>
      <c r="P29" s="163"/>
      <c r="Q29" s="163"/>
      <c r="R29" s="163"/>
      <c r="S29" s="164"/>
      <c r="T29" s="185">
        <v>145461.22</v>
      </c>
      <c r="U29" s="169"/>
      <c r="V29" s="128">
        <v>3.5</v>
      </c>
      <c r="W29" s="82">
        <v>14199.004999999999</v>
      </c>
    </row>
    <row r="30" spans="1:24" s="85" customFormat="1" ht="19.5" customHeight="1">
      <c r="A30" s="152">
        <v>44501</v>
      </c>
      <c r="B30" s="168">
        <v>5.0232775031471748</v>
      </c>
      <c r="C30" s="194"/>
      <c r="D30" s="194"/>
      <c r="E30" s="150">
        <v>6.0496852601989257</v>
      </c>
      <c r="F30" s="140">
        <v>1.75</v>
      </c>
      <c r="G30" s="150"/>
      <c r="H30" s="182">
        <v>22844.428637190002</v>
      </c>
      <c r="I30" s="141">
        <v>49.716848653661636</v>
      </c>
      <c r="J30" s="142">
        <v>1749.5342877999999</v>
      </c>
      <c r="K30" s="141">
        <v>40.190680918323437</v>
      </c>
      <c r="L30" s="182">
        <v>19328.188075999999</v>
      </c>
      <c r="M30" s="141">
        <v>52.618098081134171</v>
      </c>
      <c r="N30" s="142">
        <v>1480.2601340000001</v>
      </c>
      <c r="O30" s="141">
        <v>54.107228094435797</v>
      </c>
      <c r="P30" s="168">
        <v>1511.4101342700001</v>
      </c>
      <c r="Q30" s="168">
        <v>12432.779</v>
      </c>
      <c r="R30" s="168">
        <v>-2194.7226132400001</v>
      </c>
      <c r="S30" s="169">
        <v>8371.2618999999995</v>
      </c>
      <c r="T30" s="183">
        <v>145858.26</v>
      </c>
      <c r="U30" s="169">
        <v>413972.36792726</v>
      </c>
      <c r="V30" s="140">
        <v>3.5</v>
      </c>
      <c r="W30" s="143">
        <v>14340</v>
      </c>
    </row>
    <row r="31" spans="1:24" s="85" customFormat="1" ht="19.5" customHeight="1" thickBot="1">
      <c r="A31" s="154">
        <v>44531</v>
      </c>
      <c r="B31" s="173"/>
      <c r="C31" s="195"/>
      <c r="D31" s="195"/>
      <c r="E31" s="150"/>
      <c r="F31" s="140">
        <v>1.87</v>
      </c>
      <c r="G31" s="150"/>
      <c r="H31" s="182">
        <v>22359.545389089999</v>
      </c>
      <c r="I31" s="141">
        <v>35.188312554138797</v>
      </c>
      <c r="J31" s="142">
        <v>1849.8148355799999</v>
      </c>
      <c r="K31" s="141">
        <v>35.825611224182843</v>
      </c>
      <c r="L31" s="182">
        <v>21352.018155999998</v>
      </c>
      <c r="M31" s="141">
        <v>47.883792690934307</v>
      </c>
      <c r="N31" s="142">
        <v>1342.5337730000001</v>
      </c>
      <c r="O31" s="141">
        <v>55.145087932278734</v>
      </c>
      <c r="P31" s="168"/>
      <c r="Q31" s="168"/>
      <c r="R31" s="168"/>
      <c r="S31" s="169"/>
      <c r="T31" s="183">
        <v>144905.38</v>
      </c>
      <c r="U31" s="169"/>
      <c r="V31" s="140">
        <v>3.5</v>
      </c>
      <c r="W31" s="143">
        <v>14269.004999999999</v>
      </c>
    </row>
    <row r="32" spans="1:24" s="155" customFormat="1" ht="19.5" customHeight="1">
      <c r="A32" s="151">
        <v>44562</v>
      </c>
      <c r="B32" s="57"/>
      <c r="C32" s="193"/>
      <c r="D32" s="196"/>
      <c r="E32" s="149"/>
      <c r="F32" s="126">
        <v>2.1800000000000002</v>
      </c>
      <c r="G32" s="57"/>
      <c r="H32" s="177">
        <v>19173.699000000001</v>
      </c>
      <c r="I32" s="103">
        <v>25.370200000000001</v>
      </c>
      <c r="J32" s="107">
        <v>1649.4968615499999</v>
      </c>
      <c r="K32" s="103">
        <v>17.943662839059165</v>
      </c>
      <c r="L32" s="177">
        <v>18211.102999999999</v>
      </c>
      <c r="M32" s="103">
        <v>36.61844</v>
      </c>
      <c r="N32" s="107">
        <v>1392.7996009999999</v>
      </c>
      <c r="O32" s="103">
        <v>60.568119983801147</v>
      </c>
      <c r="P32" s="178"/>
      <c r="Q32" s="178"/>
      <c r="R32" s="178"/>
      <c r="S32" s="179"/>
      <c r="T32" s="180">
        <v>141343.88</v>
      </c>
      <c r="U32" s="50"/>
      <c r="V32" s="126">
        <v>3.5</v>
      </c>
      <c r="W32" s="49">
        <v>14381.004999999999</v>
      </c>
    </row>
    <row r="33" spans="1:31" s="155" customFormat="1" ht="19.5" customHeight="1">
      <c r="A33" s="152">
        <v>44593</v>
      </c>
      <c r="B33" s="53">
        <v>5.006265</v>
      </c>
      <c r="C33" s="194"/>
      <c r="D33" s="197"/>
      <c r="E33" s="150">
        <v>-0.21998296906044129</v>
      </c>
      <c r="F33" s="150">
        <v>2.06</v>
      </c>
      <c r="G33" s="53">
        <v>6.26</v>
      </c>
      <c r="H33" s="181">
        <v>20472.894</v>
      </c>
      <c r="I33" s="106">
        <v>34.194229999999997</v>
      </c>
      <c r="J33" s="142">
        <v>1869.0219999999999</v>
      </c>
      <c r="K33" s="106">
        <v>46.986840000000001</v>
      </c>
      <c r="L33" s="182">
        <v>16638.511999999999</v>
      </c>
      <c r="M33" s="106">
        <v>25.431920000000002</v>
      </c>
      <c r="N33" s="110">
        <v>1190.325</v>
      </c>
      <c r="O33" s="106">
        <v>19.382380000000001</v>
      </c>
      <c r="P33" s="168">
        <v>549.58430339999995</v>
      </c>
      <c r="Q33" s="168">
        <v>11301.200264339999</v>
      </c>
      <c r="R33" s="168">
        <v>-1832.8951447500001</v>
      </c>
      <c r="S33" s="169">
        <v>10258.983</v>
      </c>
      <c r="T33" s="169">
        <v>141435.15</v>
      </c>
      <c r="U33" s="51">
        <v>410581.71418975003</v>
      </c>
      <c r="V33" s="150">
        <v>3.5</v>
      </c>
      <c r="W33" s="138">
        <v>14371.004999999999</v>
      </c>
    </row>
    <row r="34" spans="1:31" s="155" customFormat="1" ht="19.5" customHeight="1">
      <c r="A34" s="153">
        <v>44621</v>
      </c>
      <c r="B34" s="53"/>
      <c r="C34" s="194"/>
      <c r="D34" s="197"/>
      <c r="E34" s="131"/>
      <c r="F34" s="127">
        <v>2.64</v>
      </c>
      <c r="G34" s="139"/>
      <c r="H34" s="186">
        <v>26497.477999999999</v>
      </c>
      <c r="I34" s="133">
        <v>44.36544</v>
      </c>
      <c r="J34" s="132">
        <v>2088.6799999999998</v>
      </c>
      <c r="K34" s="133">
        <v>44.746650000000002</v>
      </c>
      <c r="L34" s="186">
        <v>21962.418000000001</v>
      </c>
      <c r="M34" s="133">
        <v>30.82593</v>
      </c>
      <c r="N34" s="132">
        <v>1707.521</v>
      </c>
      <c r="O34" s="133">
        <v>33.671729999999997</v>
      </c>
      <c r="P34" s="176"/>
      <c r="Q34" s="176"/>
      <c r="R34" s="176"/>
      <c r="S34" s="187"/>
      <c r="T34" s="188">
        <v>139128.75</v>
      </c>
      <c r="U34" s="157"/>
      <c r="V34" s="127">
        <v>3.5</v>
      </c>
      <c r="W34" s="86">
        <v>14349.004999999999</v>
      </c>
    </row>
    <row r="35" spans="1:31" s="155" customFormat="1" ht="19.5" customHeight="1">
      <c r="A35" s="158">
        <v>44652</v>
      </c>
      <c r="B35" s="80"/>
      <c r="C35" s="194"/>
      <c r="D35" s="197"/>
      <c r="E35" s="145"/>
      <c r="F35" s="128">
        <v>3.47</v>
      </c>
      <c r="G35" s="80"/>
      <c r="H35" s="184">
        <v>27322.285</v>
      </c>
      <c r="I35" s="104">
        <v>47.762099999999997</v>
      </c>
      <c r="J35" s="108">
        <v>2369.4349999999999</v>
      </c>
      <c r="K35" s="104">
        <v>74.529910000000001</v>
      </c>
      <c r="L35" s="184">
        <v>19757.449000000001</v>
      </c>
      <c r="M35" s="104">
        <v>21.926909999999999</v>
      </c>
      <c r="N35" s="108">
        <v>1387.9590000000001</v>
      </c>
      <c r="O35" s="104">
        <v>12.516679999999999</v>
      </c>
      <c r="P35" s="163"/>
      <c r="Q35" s="163"/>
      <c r="R35" s="163"/>
      <c r="S35" s="164"/>
      <c r="T35" s="185">
        <v>135658.82999999999</v>
      </c>
      <c r="U35" s="81"/>
      <c r="V35" s="128">
        <v>3.5</v>
      </c>
      <c r="W35" s="82">
        <v>14418</v>
      </c>
    </row>
    <row r="36" spans="1:31" s="155" customFormat="1" ht="19.5" customHeight="1">
      <c r="A36" s="152">
        <v>44682</v>
      </c>
      <c r="B36" s="53">
        <v>5.4467580503201898</v>
      </c>
      <c r="C36" s="194"/>
      <c r="D36" s="197"/>
      <c r="E36" s="150">
        <v>-1.0299559287279956</v>
      </c>
      <c r="F36" s="150">
        <v>3.55</v>
      </c>
      <c r="G36" s="53"/>
      <c r="H36" s="181">
        <v>21509.825822049999</v>
      </c>
      <c r="I36" s="106">
        <v>27.216738187433233</v>
      </c>
      <c r="J36" s="110">
        <v>1756.27864269</v>
      </c>
      <c r="K36" s="106">
        <v>58.157808151620628</v>
      </c>
      <c r="L36" s="181">
        <v>18609.287096</v>
      </c>
      <c r="M36" s="106">
        <v>30.730794430296481</v>
      </c>
      <c r="N36" s="110">
        <v>1263.3154609999999</v>
      </c>
      <c r="O36" s="106">
        <v>37.778747572114163</v>
      </c>
      <c r="P36" s="168">
        <v>3857.69498995</v>
      </c>
      <c r="Q36" s="168">
        <v>16796.968989680001</v>
      </c>
      <c r="R36" s="168">
        <v>-1102.08841863</v>
      </c>
      <c r="S36" s="169">
        <v>11370.2536</v>
      </c>
      <c r="T36" s="169">
        <v>135550.13</v>
      </c>
      <c r="U36" s="51">
        <v>402787.70770006999</v>
      </c>
      <c r="V36" s="150">
        <v>3.5</v>
      </c>
      <c r="W36" s="138">
        <v>14544</v>
      </c>
    </row>
    <row r="37" spans="1:31" s="155" customFormat="1" ht="19.5" customHeight="1">
      <c r="A37" s="159">
        <v>44713</v>
      </c>
      <c r="B37" s="139"/>
      <c r="C37" s="194"/>
      <c r="D37" s="197"/>
      <c r="E37" s="131"/>
      <c r="F37" s="127">
        <v>4.3490512868683169</v>
      </c>
      <c r="G37" s="139"/>
      <c r="H37" s="186">
        <v>26150.115171990001</v>
      </c>
      <c r="I37" s="133">
        <v>40.98811130099466</v>
      </c>
      <c r="J37" s="132">
        <v>2102.4639246800002</v>
      </c>
      <c r="K37" s="133">
        <v>49.209118787409338</v>
      </c>
      <c r="L37" s="186">
        <v>21003.853585000001</v>
      </c>
      <c r="M37" s="133">
        <v>21.984525069898812</v>
      </c>
      <c r="N37" s="132">
        <v>1467.4297369999999</v>
      </c>
      <c r="O37" s="133">
        <v>14.357681537059777</v>
      </c>
      <c r="P37" s="176"/>
      <c r="Q37" s="176"/>
      <c r="R37" s="176"/>
      <c r="S37" s="187"/>
      <c r="T37" s="188">
        <v>136379.32999999999</v>
      </c>
      <c r="U37" s="157"/>
      <c r="V37" s="127">
        <v>3.5</v>
      </c>
      <c r="W37" s="86">
        <v>14848</v>
      </c>
    </row>
    <row r="38" spans="1:31" s="155" customFormat="1" ht="19.5" customHeight="1">
      <c r="A38" s="158">
        <v>44743</v>
      </c>
      <c r="B38" s="80"/>
      <c r="C38" s="194"/>
      <c r="D38" s="197"/>
      <c r="E38" s="145"/>
      <c r="F38" s="128">
        <v>4.9371128214754805</v>
      </c>
      <c r="G38" s="80"/>
      <c r="H38" s="184">
        <v>25563.19649436</v>
      </c>
      <c r="I38" s="104">
        <v>31.975884313063656</v>
      </c>
      <c r="J38" s="108">
        <v>2229.0825499600001</v>
      </c>
      <c r="K38" s="104">
        <v>71.025888321235215</v>
      </c>
      <c r="L38" s="184">
        <v>21345.030398999999</v>
      </c>
      <c r="M38" s="104">
        <v>39.847073816182693</v>
      </c>
      <c r="N38" s="108">
        <v>1507.5632270000001</v>
      </c>
      <c r="O38" s="104">
        <v>32.830155128268174</v>
      </c>
      <c r="P38" s="163"/>
      <c r="Q38" s="163"/>
      <c r="R38" s="163"/>
      <c r="S38" s="164"/>
      <c r="T38" s="185">
        <v>132173.49</v>
      </c>
      <c r="U38" s="81"/>
      <c r="V38" s="128">
        <v>3.5</v>
      </c>
      <c r="W38" s="82">
        <v>14958</v>
      </c>
    </row>
    <row r="39" spans="1:31" s="155" customFormat="1" ht="19.5" customHeight="1">
      <c r="A39" s="152">
        <v>44774</v>
      </c>
      <c r="B39" s="53">
        <v>5.7162694708494399</v>
      </c>
      <c r="C39" s="194"/>
      <c r="D39" s="197"/>
      <c r="E39" s="150">
        <v>7.041994808462289</v>
      </c>
      <c r="F39" s="150">
        <v>4.6917519001595167</v>
      </c>
      <c r="G39" s="53">
        <v>5.86</v>
      </c>
      <c r="H39" s="181">
        <v>27862.094370639999</v>
      </c>
      <c r="I39" s="106">
        <v>29.934696995190251</v>
      </c>
      <c r="J39" s="110">
        <v>2200.5163194900001</v>
      </c>
      <c r="K39" s="106">
        <v>20.965210511677061</v>
      </c>
      <c r="L39" s="181">
        <v>22150.549516999999</v>
      </c>
      <c r="M39" s="106">
        <v>32.805922338875995</v>
      </c>
      <c r="N39" s="110">
        <v>1524.1072750000001</v>
      </c>
      <c r="O39" s="106">
        <v>15.078216688299964</v>
      </c>
      <c r="P39" s="168">
        <v>4544.3613723600001</v>
      </c>
      <c r="Q39" s="168">
        <v>17623.10385164</v>
      </c>
      <c r="R39" s="168">
        <v>-5492.3737239800002</v>
      </c>
      <c r="S39" s="169">
        <v>11769.0816</v>
      </c>
      <c r="T39" s="169">
        <v>132201.5</v>
      </c>
      <c r="U39" s="51">
        <v>395128.09158601001</v>
      </c>
      <c r="V39" s="150">
        <v>3.75</v>
      </c>
      <c r="W39" s="138">
        <v>14875.004999999999</v>
      </c>
    </row>
    <row r="40" spans="1:31" s="155" customFormat="1" ht="19.5" customHeight="1">
      <c r="A40" s="159">
        <v>44805</v>
      </c>
      <c r="B40" s="139"/>
      <c r="C40" s="194"/>
      <c r="D40" s="197"/>
      <c r="E40" s="131"/>
      <c r="F40" s="127">
        <v>5.9513751994743274</v>
      </c>
      <c r="G40" s="139"/>
      <c r="H40" s="186">
        <v>24777.17555439</v>
      </c>
      <c r="I40" s="133">
        <v>20.167949792353959</v>
      </c>
      <c r="J40" s="132">
        <v>2149.0481429699998</v>
      </c>
      <c r="K40" s="133">
        <v>39.449992212865418</v>
      </c>
      <c r="L40" s="186">
        <v>19808.344347999999</v>
      </c>
      <c r="M40" s="133">
        <v>22.016527340906027</v>
      </c>
      <c r="N40" s="132">
        <v>1301.5974859999999</v>
      </c>
      <c r="O40" s="133">
        <v>-7.4018111783985514</v>
      </c>
      <c r="P40" s="176"/>
      <c r="Q40" s="176"/>
      <c r="R40" s="176"/>
      <c r="S40" s="187"/>
      <c r="T40" s="188">
        <v>130782.1</v>
      </c>
      <c r="U40" s="157"/>
      <c r="V40" s="127">
        <v>4.25</v>
      </c>
      <c r="W40" s="86">
        <v>15247</v>
      </c>
    </row>
    <row r="41" spans="1:31" s="155" customFormat="1" ht="19.5" customHeight="1">
      <c r="A41" s="153">
        <v>44835</v>
      </c>
      <c r="B41" s="53"/>
      <c r="C41" s="194"/>
      <c r="D41" s="194"/>
      <c r="E41" s="150"/>
      <c r="F41" s="144">
        <v>5.709731858241156</v>
      </c>
      <c r="G41" s="53"/>
      <c r="H41" s="189">
        <v>24728.444384480001</v>
      </c>
      <c r="I41" s="105">
        <v>11.939080524611905</v>
      </c>
      <c r="J41" s="109">
        <v>2149.8992361800001</v>
      </c>
      <c r="K41" s="105">
        <v>44.186550941777867</v>
      </c>
      <c r="L41" s="189">
        <v>19135.352916</v>
      </c>
      <c r="M41" s="105">
        <v>17.440798962632247</v>
      </c>
      <c r="N41" s="109">
        <v>1487.831318</v>
      </c>
      <c r="O41" s="105">
        <v>7.7410672000361362</v>
      </c>
      <c r="P41" s="168"/>
      <c r="Q41" s="168"/>
      <c r="R41" s="168"/>
      <c r="S41" s="169"/>
      <c r="T41" s="190">
        <v>130197.03</v>
      </c>
      <c r="U41" s="51"/>
      <c r="V41" s="144">
        <v>4.75</v>
      </c>
      <c r="W41" s="59">
        <v>15542</v>
      </c>
    </row>
    <row r="42" spans="1:31" s="155" customFormat="1" ht="19.5" customHeight="1">
      <c r="A42" s="152">
        <v>44866</v>
      </c>
      <c r="B42" s="53">
        <f>'[1]実質GDP成長率（Q)'!$D$75</f>
        <v>5.0092961571374692</v>
      </c>
      <c r="C42" s="194"/>
      <c r="D42" s="194"/>
      <c r="E42" s="150">
        <v>4.0077027662892561</v>
      </c>
      <c r="F42" s="150">
        <v>5.4180289584306394</v>
      </c>
      <c r="G42" s="53"/>
      <c r="H42" s="181">
        <v>24094.03708831</v>
      </c>
      <c r="I42" s="106">
        <v>5.4657608264501585</v>
      </c>
      <c r="J42" s="110">
        <v>1990.74884593</v>
      </c>
      <c r="K42" s="106">
        <v>13.787358145082255</v>
      </c>
      <c r="L42" s="181">
        <v>18962.094932</v>
      </c>
      <c r="M42" s="106">
        <v>-1.894089309150401</v>
      </c>
      <c r="N42" s="110">
        <v>1441.645976</v>
      </c>
      <c r="O42" s="106">
        <v>-2.6086062248839896</v>
      </c>
      <c r="P42" s="168">
        <v>4264.5268125800003</v>
      </c>
      <c r="Q42" s="168">
        <v>16960.90868656</v>
      </c>
      <c r="R42" s="168">
        <v>-489.08429611000003</v>
      </c>
      <c r="S42" s="169">
        <v>12206.645</v>
      </c>
      <c r="T42" s="169">
        <v>133994.44</v>
      </c>
      <c r="U42" s="51">
        <v>396844.16818308999</v>
      </c>
      <c r="V42" s="150">
        <v>5.25</v>
      </c>
      <c r="W42" s="138">
        <v>15737</v>
      </c>
    </row>
    <row r="43" spans="1:31" s="155" customFormat="1" ht="19.5" customHeight="1" thickBot="1">
      <c r="A43" s="154">
        <v>44896</v>
      </c>
      <c r="B43" s="58"/>
      <c r="C43" s="195"/>
      <c r="D43" s="195"/>
      <c r="E43" s="146"/>
      <c r="F43" s="134">
        <v>5.5080809957273118</v>
      </c>
      <c r="G43" s="58"/>
      <c r="H43" s="172">
        <v>23827.858043970002</v>
      </c>
      <c r="I43" s="135">
        <v>6.5755243933036942</v>
      </c>
      <c r="J43" s="136">
        <v>2290.6937985999998</v>
      </c>
      <c r="K43" s="135">
        <v>23.833680784691328</v>
      </c>
      <c r="L43" s="172">
        <v>19863.061496999999</v>
      </c>
      <c r="M43" s="135">
        <v>-6.9733766996708786</v>
      </c>
      <c r="N43" s="136">
        <v>1504.5727079999999</v>
      </c>
      <c r="O43" s="135">
        <v>12.06963565899059</v>
      </c>
      <c r="P43" s="173"/>
      <c r="Q43" s="173"/>
      <c r="R43" s="173"/>
      <c r="S43" s="174"/>
      <c r="T43" s="175">
        <v>137233.26999999999</v>
      </c>
      <c r="U43" s="148"/>
      <c r="V43" s="134">
        <v>5.5</v>
      </c>
      <c r="W43" s="137">
        <v>15731</v>
      </c>
    </row>
    <row r="44" spans="1:31" s="165" customFormat="1" ht="19.5" customHeight="1">
      <c r="A44" s="191">
        <v>44927</v>
      </c>
      <c r="B44" s="53"/>
      <c r="C44" s="162"/>
      <c r="D44" s="167"/>
      <c r="E44" s="150"/>
      <c r="F44" s="144">
        <v>5.2835765749122521</v>
      </c>
      <c r="G44" s="53"/>
      <c r="H44" s="189">
        <v>22323.842949950002</v>
      </c>
      <c r="I44" s="105">
        <v>16.429505331580348</v>
      </c>
      <c r="J44" s="109">
        <v>2212.5725059900001</v>
      </c>
      <c r="K44" s="105">
        <v>34.136205867702529</v>
      </c>
      <c r="L44" s="189">
        <v>18442.933628999999</v>
      </c>
      <c r="M44" s="105">
        <v>1.2730153400795312</v>
      </c>
      <c r="N44" s="109">
        <v>1366.539902</v>
      </c>
      <c r="O44" s="105">
        <v>-1.8853896124859642</v>
      </c>
      <c r="P44" s="168"/>
      <c r="Q44" s="168"/>
      <c r="R44" s="168"/>
      <c r="S44" s="169"/>
      <c r="T44" s="190">
        <v>139404.09</v>
      </c>
      <c r="U44" s="51"/>
      <c r="V44" s="144">
        <v>5.75</v>
      </c>
      <c r="W44" s="59">
        <v>14979</v>
      </c>
    </row>
    <row r="45" spans="1:31" s="165" customFormat="1" ht="19.5" customHeight="1">
      <c r="A45" s="166">
        <v>44958</v>
      </c>
      <c r="B45" s="53">
        <f>'[1]実質GDP成長率（Q)'!$D$75</f>
        <v>5.0092961571374692</v>
      </c>
      <c r="C45" s="162"/>
      <c r="D45" s="167"/>
      <c r="E45" s="150"/>
      <c r="F45" s="150">
        <v>5.4693274205469322</v>
      </c>
      <c r="G45" s="53"/>
      <c r="H45" s="181">
        <v>21396.9</v>
      </c>
      <c r="I45" s="106">
        <v>4.5133126182343117</v>
      </c>
      <c r="J45" s="110"/>
      <c r="K45" s="106"/>
      <c r="L45" s="181">
        <v>15919.1</v>
      </c>
      <c r="M45" s="106">
        <v>-4.3237749931331591</v>
      </c>
      <c r="N45" s="110"/>
      <c r="O45" s="106"/>
      <c r="P45" s="168"/>
      <c r="Q45" s="168"/>
      <c r="R45" s="168"/>
      <c r="S45" s="169"/>
      <c r="T45" s="169">
        <v>140311.31</v>
      </c>
      <c r="U45" s="51"/>
      <c r="V45" s="150">
        <v>5.75</v>
      </c>
      <c r="W45" s="138">
        <v>15274</v>
      </c>
    </row>
    <row r="46" spans="1:31" s="165" customFormat="1" ht="19.5" customHeight="1" thickBot="1">
      <c r="A46" s="170">
        <v>44986</v>
      </c>
      <c r="B46" s="58"/>
      <c r="C46" s="45"/>
      <c r="D46" s="171"/>
      <c r="E46" s="146"/>
      <c r="F46" s="134"/>
      <c r="G46" s="58"/>
      <c r="H46" s="172"/>
      <c r="I46" s="135"/>
      <c r="J46" s="136"/>
      <c r="K46" s="135"/>
      <c r="L46" s="172"/>
      <c r="M46" s="135"/>
      <c r="N46" s="136"/>
      <c r="O46" s="135"/>
      <c r="P46" s="173"/>
      <c r="Q46" s="173"/>
      <c r="R46" s="173"/>
      <c r="S46" s="174"/>
      <c r="T46" s="175"/>
      <c r="U46" s="148"/>
      <c r="V46" s="134"/>
      <c r="W46" s="137"/>
    </row>
    <row r="47" spans="1:31" ht="17.25" customHeight="1">
      <c r="A47" s="201" t="s">
        <v>64</v>
      </c>
      <c r="AC47" s="30"/>
      <c r="AD47" s="30"/>
      <c r="AE47" s="31"/>
    </row>
    <row r="48" spans="1:31" ht="17.25" customHeight="1">
      <c r="A48" s="192" t="s">
        <v>30</v>
      </c>
      <c r="AC48" s="30"/>
      <c r="AD48" s="30"/>
      <c r="AE48" s="31"/>
    </row>
    <row r="49" spans="1:31" ht="17.25" customHeight="1">
      <c r="X49" s="125"/>
      <c r="AC49" s="30"/>
      <c r="AD49" s="30"/>
      <c r="AE49" s="31"/>
    </row>
    <row r="50" spans="1:31" ht="17.25" customHeight="1">
      <c r="A50" s="1" t="s">
        <v>61</v>
      </c>
      <c r="AC50" s="30"/>
      <c r="AD50" s="30"/>
      <c r="AE50" s="31"/>
    </row>
    <row r="51" spans="1:31" ht="17.25" customHeight="1">
      <c r="AC51" s="30"/>
      <c r="AD51" s="30"/>
      <c r="AE51" s="31"/>
    </row>
  </sheetData>
  <mergeCells count="5">
    <mergeCell ref="C32:C43"/>
    <mergeCell ref="D32:D43"/>
    <mergeCell ref="C20:C31"/>
    <mergeCell ref="D20:D31"/>
    <mergeCell ref="G23:G25"/>
  </mergeCells>
  <phoneticPr fontId="1"/>
  <pageMargins left="0.70866141732283472" right="0.70866141732283472" top="0.74803149606299213" bottom="0.74803149606299213" header="0.31496062992125984" footer="0.31496062992125984"/>
  <pageSetup paperSize="8" scale="66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インドネシア 基礎的経済指標（年次＆月次）</vt:lpstr>
      <vt:lpstr>'インドネシア 基礎的経済指標（年次＆月次）'!Print_Area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2023-04-17T01:59:05Z</dcterms:modified>
</cp:coreProperties>
</file>