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defaultThemeVersion="124226"/>
  <xr:revisionPtr revIDLastSave="202" documentId="11_B942B9E9568B5049ED6E16709B698DCB54E71AE9" xr6:coauthVersionLast="47" xr6:coauthVersionMax="47" xr10:uidLastSave="{40D9ED09-CB2C-4D61-B8E4-76E8D2A95236}"/>
  <bookViews>
    <workbookView xWindow="-110" yWindow="-110" windowWidth="19420" windowHeight="10420" xr2:uid="{00000000-000D-0000-FFFF-FFFF00000000}"/>
  </bookViews>
  <sheets>
    <sheet name="中国 基礎的経済指標（年次＆月次）" sheetId="1" r:id="rId1"/>
  </sheets>
  <definedNames>
    <definedName name="_xlnm.Print_Area" localSheetId="0">'中国 基礎的経済指標（年次＆月次）'!$A$1:$W$57</definedName>
    <definedName name="_xlnm.Print_Titles" localSheetId="0">'中国 基礎的経済指標（年次＆月次）'!$A:$A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0" i="1" l="1"/>
</calcChain>
</file>

<file path=xl/sharedStrings.xml><?xml version="1.0" encoding="utf-8"?>
<sst xmlns="http://schemas.openxmlformats.org/spreadsheetml/2006/main" count="112" uniqueCount="77">
  <si>
    <t xml:space="preserve"> </t>
    <phoneticPr fontId="2"/>
  </si>
  <si>
    <r>
      <rPr>
        <sz val="9"/>
        <rFont val="ＭＳ Ｐゴシック"/>
        <family val="3"/>
        <charset val="128"/>
      </rPr>
      <t>一人当たりの
名目</t>
    </r>
    <r>
      <rPr>
        <sz val="9"/>
        <rFont val="Arial"/>
        <family val="2"/>
      </rPr>
      <t>GDP</t>
    </r>
    <rPh sb="2" eb="3">
      <t>ア</t>
    </rPh>
    <rPh sb="7" eb="9">
      <t>メイモク</t>
    </rPh>
    <phoneticPr fontId="1"/>
  </si>
  <si>
    <r>
      <rPr>
        <sz val="9"/>
        <rFont val="ＭＳ Ｐゴシック"/>
        <family val="3"/>
        <charset val="128"/>
      </rPr>
      <t>（伸び率）</t>
    </r>
    <rPh sb="1" eb="2">
      <t>ノ</t>
    </rPh>
    <rPh sb="3" eb="4">
      <t>リツ</t>
    </rPh>
    <phoneticPr fontId="1"/>
  </si>
  <si>
    <r>
      <rPr>
        <sz val="9"/>
        <rFont val="ＭＳ Ｐゴシック"/>
        <family val="3"/>
        <charset val="128"/>
      </rPr>
      <t>％</t>
    </r>
  </si>
  <si>
    <r>
      <rPr>
        <sz val="9"/>
        <rFont val="ＭＳ Ｐゴシック"/>
        <family val="3"/>
        <charset val="128"/>
      </rPr>
      <t>通関ベース</t>
    </r>
    <rPh sb="0" eb="2">
      <t>ツウカン</t>
    </rPh>
    <phoneticPr fontId="1"/>
  </si>
  <si>
    <r>
      <rPr>
        <sz val="9"/>
        <rFont val="ＭＳ Ｐゴシック"/>
        <family val="3"/>
        <charset val="128"/>
      </rPr>
      <t>前年
（同月）比</t>
    </r>
    <rPh sb="0" eb="2">
      <t>ゼンネン</t>
    </rPh>
    <rPh sb="4" eb="6">
      <t>ドウゲツ</t>
    </rPh>
    <phoneticPr fontId="1"/>
  </si>
  <si>
    <r>
      <rPr>
        <sz val="9"/>
        <rFont val="ＭＳ Ｐゴシック"/>
        <family val="3"/>
        <charset val="128"/>
      </rPr>
      <t>前年
（同月）比</t>
    </r>
    <rPh sb="0" eb="2">
      <t>ゼンネン</t>
    </rPh>
    <rPh sb="4" eb="6">
      <t>ドウゲツ</t>
    </rPh>
    <rPh sb="7" eb="8">
      <t>ヒ</t>
    </rPh>
    <phoneticPr fontId="1"/>
  </si>
  <si>
    <r>
      <rPr>
        <sz val="9"/>
        <rFont val="ＭＳ Ｐゴシック"/>
        <family val="3"/>
        <charset val="128"/>
      </rPr>
      <t>国際収支ベース</t>
    </r>
    <rPh sb="0" eb="2">
      <t>コクサイ</t>
    </rPh>
    <rPh sb="2" eb="4">
      <t>シュウシ</t>
    </rPh>
    <phoneticPr fontId="1"/>
  </si>
  <si>
    <r>
      <rPr>
        <b/>
        <sz val="9"/>
        <rFont val="ＭＳ Ｐゴシック"/>
        <family val="3"/>
        <charset val="128"/>
      </rPr>
      <t>≪直近年次データ（</t>
    </r>
    <r>
      <rPr>
        <b/>
        <sz val="9"/>
        <rFont val="Arial"/>
        <family val="2"/>
      </rPr>
      <t>10</t>
    </r>
    <r>
      <rPr>
        <b/>
        <sz val="9"/>
        <rFont val="ＭＳ Ｐゴシック"/>
        <family val="3"/>
        <charset val="128"/>
      </rPr>
      <t>年分）≫</t>
    </r>
    <rPh sb="1" eb="3">
      <t>チョッキン</t>
    </rPh>
    <rPh sb="3" eb="5">
      <t>ネンジ</t>
    </rPh>
    <rPh sb="11" eb="13">
      <t>ネンブン</t>
    </rPh>
    <phoneticPr fontId="1"/>
  </si>
  <si>
    <r>
      <rPr>
        <b/>
        <sz val="9"/>
        <rFont val="ＭＳ Ｐゴシック"/>
        <family val="3"/>
        <charset val="128"/>
      </rPr>
      <t>≪直近月次データ≫</t>
    </r>
    <rPh sb="1" eb="3">
      <t>チョッキン</t>
    </rPh>
    <rPh sb="3" eb="5">
      <t>ゲツジ</t>
    </rPh>
    <phoneticPr fontId="1"/>
  </si>
  <si>
    <r>
      <rPr>
        <sz val="9"/>
        <rFont val="ＭＳ Ｐゴシック"/>
        <family val="3"/>
        <charset val="128"/>
      </rPr>
      <t>「伸び率」については、記載の輸出入額を基にジェトロ算出。</t>
    </r>
    <rPh sb="1" eb="2">
      <t>ノ</t>
    </rPh>
    <rPh sb="3" eb="4">
      <t>リツ</t>
    </rPh>
    <rPh sb="25" eb="27">
      <t>サンシュツ</t>
    </rPh>
    <phoneticPr fontId="1"/>
  </si>
  <si>
    <r>
      <t>2015</t>
    </r>
    <r>
      <rPr>
        <sz val="9"/>
        <rFont val="ＭＳ Ｐゴシック"/>
        <family val="3"/>
        <charset val="128"/>
      </rPr>
      <t>年</t>
    </r>
    <rPh sb="4" eb="5">
      <t>ネン</t>
    </rPh>
    <phoneticPr fontId="1"/>
  </si>
  <si>
    <t>直接投資受入額
（フロー、ネット）</t>
    <rPh sb="4" eb="6">
      <t>ウケイレ</t>
    </rPh>
    <rPh sb="6" eb="7">
      <t>ガク</t>
    </rPh>
    <phoneticPr fontId="1"/>
  </si>
  <si>
    <r>
      <t>2016</t>
    </r>
    <r>
      <rPr>
        <sz val="9"/>
        <rFont val="ＭＳ Ｐゴシック"/>
        <family val="3"/>
        <charset val="128"/>
      </rPr>
      <t>年</t>
    </r>
    <rPh sb="4" eb="5">
      <t>ネン</t>
    </rPh>
    <phoneticPr fontId="1"/>
  </si>
  <si>
    <t>IMF"World Economic Outlook Database"</t>
    <phoneticPr fontId="1"/>
  </si>
  <si>
    <r>
      <rPr>
        <u/>
        <sz val="9"/>
        <rFont val="ＭＳ Ｐゴシック"/>
        <family val="3"/>
        <charset val="128"/>
      </rPr>
      <t>国家統計局
（リンク先は月次統計）</t>
    </r>
    <rPh sb="10" eb="11">
      <t>サキ</t>
    </rPh>
    <rPh sb="12" eb="14">
      <t>ゲツジ</t>
    </rPh>
    <rPh sb="14" eb="16">
      <t>トウケイ</t>
    </rPh>
    <phoneticPr fontId="1"/>
  </si>
  <si>
    <r>
      <t>2017年</t>
    </r>
    <r>
      <rPr>
        <sz val="9"/>
        <rFont val="ＭＳ Ｐゴシック"/>
        <family val="3"/>
        <charset val="128"/>
      </rPr>
      <t/>
    </r>
    <rPh sb="4" eb="5">
      <t>ネン</t>
    </rPh>
    <phoneticPr fontId="1"/>
  </si>
  <si>
    <t>国家外貨管理局</t>
    <rPh sb="0" eb="2">
      <t>コッカ</t>
    </rPh>
    <rPh sb="2" eb="4">
      <t>ガイカ</t>
    </rPh>
    <rPh sb="4" eb="7">
      <t>カンリキョク</t>
    </rPh>
    <phoneticPr fontId="1"/>
  </si>
  <si>
    <r>
      <t>2018年</t>
    </r>
    <r>
      <rPr>
        <sz val="9"/>
        <rFont val="ＭＳ Ｐゴシック"/>
        <family val="3"/>
        <charset val="128"/>
      </rPr>
      <t/>
    </r>
    <rPh sb="4" eb="5">
      <t>ネン</t>
    </rPh>
    <phoneticPr fontId="1"/>
  </si>
  <si>
    <r>
      <t>2013</t>
    </r>
    <r>
      <rPr>
        <sz val="9"/>
        <rFont val="ＭＳ Ｐゴシック"/>
        <family val="3"/>
        <charset val="128"/>
      </rPr>
      <t>年</t>
    </r>
    <rPh sb="4" eb="5">
      <t>ネン</t>
    </rPh>
    <phoneticPr fontId="1"/>
  </si>
  <si>
    <r>
      <t>2014</t>
    </r>
    <r>
      <rPr>
        <sz val="9"/>
        <rFont val="ＭＳ Ｐゴシック"/>
        <family val="3"/>
        <charset val="128"/>
      </rPr>
      <t>年</t>
    </r>
    <rPh sb="4" eb="5">
      <t>ネン</t>
    </rPh>
    <phoneticPr fontId="1"/>
  </si>
  <si>
    <r>
      <rPr>
        <sz val="9"/>
        <rFont val="ＭＳ Ｐゴシック"/>
        <family val="3"/>
        <charset val="128"/>
      </rPr>
      <t>項目</t>
    </r>
    <rPh sb="0" eb="2">
      <t>コウモク</t>
    </rPh>
    <phoneticPr fontId="1"/>
  </si>
  <si>
    <r>
      <rPr>
        <sz val="9"/>
        <rFont val="ＭＳ Ｐゴシック"/>
        <family val="3"/>
        <charset val="128"/>
      </rPr>
      <t>消費者物価
上昇率</t>
    </r>
    <rPh sb="0" eb="3">
      <t>ショウヒシャ</t>
    </rPh>
    <rPh sb="3" eb="5">
      <t>ブッカ</t>
    </rPh>
    <rPh sb="6" eb="8">
      <t>ジョウショウ</t>
    </rPh>
    <rPh sb="8" eb="9">
      <t>リツ</t>
    </rPh>
    <phoneticPr fontId="1"/>
  </si>
  <si>
    <r>
      <rPr>
        <sz val="9"/>
        <rFont val="ＭＳ Ｐゴシック"/>
        <family val="3"/>
        <charset val="128"/>
      </rPr>
      <t>　輸出額</t>
    </r>
    <rPh sb="1" eb="3">
      <t>ユシュツ</t>
    </rPh>
    <rPh sb="3" eb="4">
      <t>ガク</t>
    </rPh>
    <phoneticPr fontId="1"/>
  </si>
  <si>
    <r>
      <rPr>
        <sz val="9"/>
        <rFont val="ＭＳ Ｐゴシック"/>
        <family val="3"/>
        <charset val="128"/>
      </rPr>
      <t>　輸入額</t>
    </r>
    <rPh sb="1" eb="3">
      <t>ユニュウ</t>
    </rPh>
    <rPh sb="3" eb="4">
      <t>ガク</t>
    </rPh>
    <phoneticPr fontId="1"/>
  </si>
  <si>
    <r>
      <rPr>
        <sz val="9"/>
        <rFont val="ＭＳ Ｐゴシック"/>
        <family val="3"/>
        <charset val="128"/>
      </rPr>
      <t>経常収支</t>
    </r>
    <rPh sb="0" eb="2">
      <t>ケイジョウ</t>
    </rPh>
    <rPh sb="2" eb="4">
      <t>シュウシ</t>
    </rPh>
    <phoneticPr fontId="1"/>
  </si>
  <si>
    <r>
      <rPr>
        <sz val="9"/>
        <rFont val="ＭＳ Ｐゴシック"/>
        <family val="3"/>
        <charset val="128"/>
      </rPr>
      <t>貿易収支</t>
    </r>
    <rPh sb="0" eb="2">
      <t>ボウエキ</t>
    </rPh>
    <rPh sb="2" eb="4">
      <t>シュウシ</t>
    </rPh>
    <phoneticPr fontId="1"/>
  </si>
  <si>
    <r>
      <rPr>
        <sz val="9"/>
        <rFont val="ＭＳ Ｐゴシック"/>
        <family val="3"/>
        <charset val="128"/>
      </rPr>
      <t>金融収支</t>
    </r>
    <rPh sb="0" eb="2">
      <t>キンユウ</t>
    </rPh>
    <rPh sb="2" eb="4">
      <t>シュウシ</t>
    </rPh>
    <phoneticPr fontId="1"/>
  </si>
  <si>
    <t>外貨準備高</t>
    <rPh sb="0" eb="2">
      <t>ガイカ</t>
    </rPh>
    <rPh sb="2" eb="5">
      <t>ジュンビダカ</t>
    </rPh>
    <phoneticPr fontId="1"/>
  </si>
  <si>
    <r>
      <rPr>
        <sz val="9"/>
        <rFont val="ＭＳ Ｐゴシック"/>
        <family val="3"/>
        <charset val="128"/>
      </rPr>
      <t>対米ドル為替レート</t>
    </r>
    <rPh sb="0" eb="1">
      <t>タイ</t>
    </rPh>
    <rPh sb="1" eb="2">
      <t>ベイ</t>
    </rPh>
    <rPh sb="4" eb="6">
      <t>カワセ</t>
    </rPh>
    <phoneticPr fontId="1"/>
  </si>
  <si>
    <r>
      <rPr>
        <sz val="9"/>
        <rFont val="ＭＳ Ｐゴシック"/>
        <family val="3"/>
        <charset val="128"/>
      </rPr>
      <t>単位</t>
    </r>
    <rPh sb="0" eb="2">
      <t>タンイ</t>
    </rPh>
    <phoneticPr fontId="1"/>
  </si>
  <si>
    <r>
      <t>10</t>
    </r>
    <r>
      <rPr>
        <sz val="9"/>
        <rFont val="ＭＳ Ｐゴシック"/>
        <family val="3"/>
        <charset val="128"/>
      </rPr>
      <t>億ドル</t>
    </r>
    <rPh sb="2" eb="3">
      <t>オク</t>
    </rPh>
    <phoneticPr fontId="1"/>
  </si>
  <si>
    <t>ドル</t>
    <phoneticPr fontId="1"/>
  </si>
  <si>
    <r>
      <t>100</t>
    </r>
    <r>
      <rPr>
        <sz val="9"/>
        <rFont val="ＭＳ Ｐゴシック"/>
        <family val="3"/>
        <charset val="128"/>
      </rPr>
      <t>万ドル</t>
    </r>
    <rPh sb="3" eb="4">
      <t>マン</t>
    </rPh>
    <phoneticPr fontId="1"/>
  </si>
  <si>
    <r>
      <rPr>
        <sz val="9"/>
        <rFont val="ＭＳ Ｐゴシック"/>
        <family val="3"/>
        <charset val="128"/>
      </rPr>
      <t>人民元</t>
    </r>
    <rPh sb="0" eb="2">
      <t>ジンミン</t>
    </rPh>
    <rPh sb="2" eb="3">
      <t>ゲン</t>
    </rPh>
    <phoneticPr fontId="1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</si>
  <si>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1"/>
  </si>
  <si>
    <t>注2</t>
    <rPh sb="0" eb="1">
      <t>チュウ</t>
    </rPh>
    <phoneticPr fontId="1"/>
  </si>
  <si>
    <r>
      <rPr>
        <sz val="9"/>
        <rFont val="ＭＳ Ｐゴシック"/>
        <family val="3"/>
        <charset val="128"/>
      </rPr>
      <t>出所</t>
    </r>
    <rPh sb="0" eb="2">
      <t>シュッショ</t>
    </rPh>
    <phoneticPr fontId="1"/>
  </si>
  <si>
    <t>中国統計年鑑
国家外貨管理局</t>
    <rPh sb="0" eb="2">
      <t>チュウゴク</t>
    </rPh>
    <rPh sb="2" eb="4">
      <t>トウケイ</t>
    </rPh>
    <rPh sb="4" eb="6">
      <t>ネンカン</t>
    </rPh>
    <phoneticPr fontId="1"/>
  </si>
  <si>
    <t>対外債務残高</t>
    <phoneticPr fontId="1"/>
  </si>
  <si>
    <t>ネット</t>
    <phoneticPr fontId="1"/>
  </si>
  <si>
    <r>
      <t>JETRO</t>
    </r>
    <r>
      <rPr>
        <b/>
        <sz val="14"/>
        <rFont val="ＭＳ Ｐゴシック"/>
        <family val="3"/>
        <charset val="128"/>
      </rPr>
      <t>　国・地域別情報　基礎的経済指標</t>
    </r>
    <rPh sb="6" eb="7">
      <t>クニ</t>
    </rPh>
    <rPh sb="8" eb="10">
      <t>チイキ</t>
    </rPh>
    <rPh sb="10" eb="11">
      <t>ベツ</t>
    </rPh>
    <rPh sb="11" eb="13">
      <t>ジョウホウ</t>
    </rPh>
    <rPh sb="14" eb="17">
      <t>キソテキ</t>
    </rPh>
    <rPh sb="17" eb="19">
      <t>ケイザイ</t>
    </rPh>
    <rPh sb="19" eb="21">
      <t>シヒョウ</t>
    </rPh>
    <phoneticPr fontId="2"/>
  </si>
  <si>
    <r>
      <rPr>
        <b/>
        <sz val="14"/>
        <rFont val="ＭＳ Ｐゴシック"/>
        <family val="3"/>
        <charset val="128"/>
      </rPr>
      <t>中国</t>
    </r>
    <rPh sb="0" eb="2">
      <t>チュウゴク</t>
    </rPh>
    <phoneticPr fontId="2"/>
  </si>
  <si>
    <t>（現地通貨：元）</t>
    <rPh sb="1" eb="3">
      <t>ゲンチ</t>
    </rPh>
    <rPh sb="3" eb="5">
      <t>ツウカ</t>
    </rPh>
    <rPh sb="6" eb="7">
      <t>ゲン</t>
    </rPh>
    <phoneticPr fontId="1"/>
  </si>
  <si>
    <r>
      <t>2019</t>
    </r>
    <r>
      <rPr>
        <sz val="9"/>
        <rFont val="ＭＳ Ｐゴシック"/>
        <family val="3"/>
        <charset val="128"/>
      </rPr>
      <t>年</t>
    </r>
    <rPh sb="4" eb="5">
      <t>ネン</t>
    </rPh>
    <phoneticPr fontId="1"/>
  </si>
  <si>
    <t>注3</t>
    <rPh sb="0" eb="1">
      <t>チュウ</t>
    </rPh>
    <phoneticPr fontId="1"/>
  </si>
  <si>
    <r>
      <rPr>
        <sz val="9"/>
        <rFont val="ＭＳ Ｐゴシック"/>
        <family val="3"/>
        <charset val="128"/>
      </rPr>
      <t>実質</t>
    </r>
    <r>
      <rPr>
        <sz val="9"/>
        <rFont val="Arial"/>
        <family val="2"/>
      </rPr>
      <t xml:space="preserve">GDP
</t>
    </r>
    <r>
      <rPr>
        <sz val="9"/>
        <rFont val="ＭＳ Ｐゴシック"/>
        <family val="3"/>
        <charset val="128"/>
      </rPr>
      <t>成長率</t>
    </r>
    <r>
      <rPr>
        <sz val="9"/>
        <rFont val="Arial"/>
        <family val="2"/>
      </rPr>
      <t xml:space="preserve"> </t>
    </r>
    <phoneticPr fontId="1"/>
  </si>
  <si>
    <r>
      <rPr>
        <sz val="9"/>
        <rFont val="ＭＳ Ｐゴシック"/>
        <family val="3"/>
        <charset val="128"/>
      </rPr>
      <t>名目</t>
    </r>
    <r>
      <rPr>
        <sz val="9"/>
        <rFont val="Arial"/>
        <family val="2"/>
      </rPr>
      <t xml:space="preserve">GDP
</t>
    </r>
    <r>
      <rPr>
        <sz val="9"/>
        <rFont val="ＭＳ Ｐゴシック"/>
        <family val="3"/>
        <charset val="128"/>
      </rPr>
      <t>総額</t>
    </r>
    <phoneticPr fontId="1"/>
  </si>
  <si>
    <r>
      <rPr>
        <sz val="9"/>
        <rFont val="ＭＳ Ｐゴシック"/>
        <family val="3"/>
        <charset val="128"/>
      </rPr>
      <t>対日輸出額</t>
    </r>
    <phoneticPr fontId="1"/>
  </si>
  <si>
    <r>
      <rPr>
        <sz val="9"/>
        <rFont val="ＭＳ Ｐゴシック"/>
        <family val="3"/>
        <charset val="128"/>
      </rPr>
      <t>対日輸入額</t>
    </r>
    <phoneticPr fontId="1"/>
  </si>
  <si>
    <r>
      <rPr>
        <sz val="9"/>
        <rFont val="ＭＳ Ｐゴシック"/>
        <family val="3"/>
        <charset val="128"/>
      </rPr>
      <t>四半期データは
前年同期比換算</t>
    </r>
    <phoneticPr fontId="1"/>
  </si>
  <si>
    <r>
      <t>1</t>
    </r>
    <r>
      <rPr>
        <sz val="9"/>
        <rFont val="ＭＳ Ｐゴシック"/>
        <family val="3"/>
        <charset val="128"/>
      </rPr>
      <t>、</t>
    </r>
    <r>
      <rPr>
        <sz val="9"/>
        <rFont val="Arial"/>
        <family val="2"/>
      </rPr>
      <t>2</t>
    </r>
    <r>
      <rPr>
        <sz val="9"/>
        <rFont val="ＭＳ Ｐゴシック"/>
        <family val="3"/>
        <charset val="128"/>
      </rPr>
      <t>月は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～</t>
    </r>
    <r>
      <rPr>
        <sz val="9"/>
        <rFont val="Arial"/>
        <family val="2"/>
      </rPr>
      <t>2</t>
    </r>
    <r>
      <rPr>
        <sz val="9"/>
        <rFont val="ＭＳ Ｐゴシック"/>
        <family val="3"/>
        <charset val="128"/>
      </rPr>
      <t>月累計
前年同期比換算、
その他各月データは
前年同月比換算</t>
    </r>
    <phoneticPr fontId="1"/>
  </si>
  <si>
    <r>
      <rPr>
        <sz val="9"/>
        <rFont val="ＭＳ Ｐゴシック"/>
        <family val="3"/>
        <charset val="128"/>
      </rPr>
      <t>各月データは
前年同月比換算</t>
    </r>
    <phoneticPr fontId="1"/>
  </si>
  <si>
    <r>
      <rPr>
        <sz val="9"/>
        <rFont val="ＭＳ Ｐゴシック"/>
        <family val="3"/>
        <charset val="128"/>
      </rPr>
      <t>前年
（同月）比</t>
    </r>
    <phoneticPr fontId="1"/>
  </si>
  <si>
    <r>
      <rPr>
        <u/>
        <sz val="9"/>
        <rFont val="ＭＳ Ｐゴシック"/>
        <family val="3"/>
        <charset val="128"/>
      </rPr>
      <t>国家統計局</t>
    </r>
    <phoneticPr fontId="1"/>
  </si>
  <si>
    <r>
      <rPr>
        <sz val="9"/>
        <rFont val="ＭＳ Ｐゴシック"/>
        <family val="3"/>
        <charset val="128"/>
      </rPr>
      <t>為替レート年別が</t>
    </r>
    <r>
      <rPr>
        <sz val="9"/>
        <rFont val="Arial"/>
        <family val="2"/>
      </rPr>
      <t>IFS</t>
    </r>
    <r>
      <rPr>
        <sz val="9"/>
        <rFont val="ＭＳ Ｐゴシック"/>
        <family val="3"/>
        <charset val="128"/>
      </rPr>
      <t>、月別が中国人民銀行。</t>
    </r>
    <phoneticPr fontId="1"/>
  </si>
  <si>
    <t>政策金利</t>
    <rPh sb="0" eb="2">
      <t>セイサク</t>
    </rPh>
    <rPh sb="2" eb="4">
      <t>キンリ</t>
    </rPh>
    <phoneticPr fontId="1"/>
  </si>
  <si>
    <r>
      <t xml:space="preserve">LPR
</t>
    </r>
    <r>
      <rPr>
        <sz val="9"/>
        <rFont val="ＭＳ Ｐゴシック"/>
        <family val="3"/>
        <charset val="128"/>
      </rPr>
      <t>注4</t>
    </r>
    <rPh sb="4" eb="5">
      <t>チュウ</t>
    </rPh>
    <phoneticPr fontId="1"/>
  </si>
  <si>
    <t>中国人民銀行</t>
    <rPh sb="0" eb="2">
      <t>チュウゴク</t>
    </rPh>
    <rPh sb="2" eb="3">
      <t>ジン</t>
    </rPh>
    <rPh sb="3" eb="4">
      <t>ミン</t>
    </rPh>
    <rPh sb="4" eb="6">
      <t>ギンコウ</t>
    </rPh>
    <phoneticPr fontId="1"/>
  </si>
  <si>
    <t>注4</t>
    <rPh sb="0" eb="1">
      <t>チュウ</t>
    </rPh>
    <phoneticPr fontId="1"/>
  </si>
  <si>
    <t>ローン・プライム・レート（最優遇貸出金利）。2019年8月より、同レートが貸出金利の参照指標となっている。</t>
    <rPh sb="13" eb="14">
      <t>サイ</t>
    </rPh>
    <rPh sb="14" eb="16">
      <t>ユウグウ</t>
    </rPh>
    <rPh sb="16" eb="18">
      <t>カシダシ</t>
    </rPh>
    <rPh sb="18" eb="20">
      <t>キンリ</t>
    </rPh>
    <rPh sb="26" eb="27">
      <t>ネン</t>
    </rPh>
    <rPh sb="28" eb="29">
      <t>ガツ</t>
    </rPh>
    <rPh sb="32" eb="33">
      <t>ドウ</t>
    </rPh>
    <phoneticPr fontId="1"/>
  </si>
  <si>
    <t>Global Trade Atlas（注1）（注3）</t>
    <rPh sb="19" eb="20">
      <t>チュウ</t>
    </rPh>
    <phoneticPr fontId="1"/>
  </si>
  <si>
    <t>国家外貨管理局</t>
    <rPh sb="0" eb="2">
      <t>コッカ</t>
    </rPh>
    <rPh sb="2" eb="4">
      <t>ガイカ</t>
    </rPh>
    <rPh sb="4" eb="6">
      <t>カンリ</t>
    </rPh>
    <rPh sb="6" eb="7">
      <t>キョク</t>
    </rPh>
    <phoneticPr fontId="1"/>
  </si>
  <si>
    <t>注1</t>
    <rPh sb="0" eb="1">
      <t>チュウ</t>
    </rPh>
    <phoneticPr fontId="1"/>
  </si>
  <si>
    <r>
      <t>2020</t>
    </r>
    <r>
      <rPr>
        <sz val="9"/>
        <rFont val="ＭＳ Ｐゴシック"/>
        <family val="3"/>
        <charset val="128"/>
      </rPr>
      <t>年</t>
    </r>
    <rPh sb="4" eb="5">
      <t>ネン</t>
    </rPh>
    <phoneticPr fontId="1"/>
  </si>
  <si>
    <t>n.a.</t>
  </si>
  <si>
    <t>国家統計局</t>
    <rPh sb="0" eb="2">
      <t>コッカ</t>
    </rPh>
    <rPh sb="2" eb="5">
      <t>トウケイキョク</t>
    </rPh>
    <phoneticPr fontId="1"/>
  </si>
  <si>
    <t>失業率</t>
    <rPh sb="0" eb="2">
      <t>シツギョウ</t>
    </rPh>
    <rPh sb="2" eb="3">
      <t>リツ</t>
    </rPh>
    <phoneticPr fontId="1"/>
  </si>
  <si>
    <t>都市部調査
通年データは最終月のデータ</t>
    <rPh sb="6" eb="8">
      <t>ツウネン</t>
    </rPh>
    <rPh sb="12" eb="14">
      <t>サイシュウ</t>
    </rPh>
    <rPh sb="14" eb="15">
      <t>ツキ</t>
    </rPh>
    <phoneticPr fontId="1"/>
  </si>
  <si>
    <r>
      <t>2021</t>
    </r>
    <r>
      <rPr>
        <sz val="9"/>
        <rFont val="ＭＳ Ｐゴシック"/>
        <family val="3"/>
        <charset val="128"/>
      </rPr>
      <t>年</t>
    </r>
    <rPh sb="4" eb="5">
      <t>ネン</t>
    </rPh>
    <phoneticPr fontId="1"/>
  </si>
  <si>
    <t>鉱工業生産
増加額伸び率</t>
    <rPh sb="0" eb="3">
      <t>コウコウギョウ</t>
    </rPh>
    <rPh sb="3" eb="5">
      <t>セイサン</t>
    </rPh>
    <rPh sb="9" eb="10">
      <t>ノ</t>
    </rPh>
    <rPh sb="11" eb="12">
      <t>リツ</t>
    </rPh>
    <phoneticPr fontId="1"/>
  </si>
  <si>
    <r>
      <t>2022</t>
    </r>
    <r>
      <rPr>
        <sz val="9"/>
        <rFont val="ＭＳ Ｐゴシック"/>
        <family val="2"/>
        <charset val="128"/>
      </rPr>
      <t>年</t>
    </r>
    <rPh sb="4" eb="5">
      <t>ネン</t>
    </rPh>
    <phoneticPr fontId="1"/>
  </si>
  <si>
    <t>Copyright © 2023 Japan External Trade Organization (JETRO). All rights reserved.</t>
    <phoneticPr fontId="2"/>
  </si>
  <si>
    <t>金を除く
通年データは最終月のデータ</t>
    <rPh sb="0" eb="1">
      <t>キン</t>
    </rPh>
    <rPh sb="2" eb="3">
      <t>ノゾ</t>
    </rPh>
    <phoneticPr fontId="1"/>
  </si>
  <si>
    <t>伸び率は前年同期比換算。</t>
    <rPh sb="0" eb="1">
      <t>ノ</t>
    </rPh>
    <rPh sb="2" eb="3">
      <t>リツ</t>
    </rPh>
    <phoneticPr fontId="1"/>
  </si>
  <si>
    <t>IMF International Financia  Statistics"、
中国人民銀行</t>
    <phoneticPr fontId="1"/>
  </si>
  <si>
    <r>
      <t>2023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26</t>
    </r>
    <r>
      <rPr>
        <sz val="10"/>
        <rFont val="ＭＳ Ｐゴシック"/>
        <family val="3"/>
        <charset val="128"/>
      </rPr>
      <t>日更新</t>
    </r>
    <rPh sb="4" eb="5">
      <t>ネン</t>
    </rPh>
    <rPh sb="6" eb="7">
      <t>ガツ</t>
    </rPh>
    <rPh sb="9" eb="10">
      <t>ニチ</t>
    </rPh>
    <rPh sb="10" eb="12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</si>
</sst>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.0;[Red]\-#,##0.0"/>
    <numFmt numFmtId="177" formatCode="#,##0.0_ ;[Red]\-#,##0.0\ "/>
    <numFmt numFmtId="178" formatCode="#,##0_ ;[Red]\-#,##0\ "/>
    <numFmt numFmtId="179" formatCode="#,##0;&quot;▲ &quot;#,##0"/>
    <numFmt numFmtId="180" formatCode="#,##0_);[Red]\(#,##0\)"/>
    <numFmt numFmtId="181" formatCode="0.00_);[Red]\(0.00\)"/>
    <numFmt numFmtId="182" formatCode="0.0_);[Red]\(0.0\)"/>
    <numFmt numFmtId="183" formatCode="0.0;&quot;△ &quot;0.0"/>
    <numFmt numFmtId="184" formatCode="#,##0.0;&quot;△ &quot;#,##0.0"/>
    <numFmt numFmtId="185" formatCode="#,##0;&quot;△ &quot;#,##0"/>
    <numFmt numFmtId="186" formatCode="#,##0.00_ ;[Red]\-#,##0.00\ "/>
    <numFmt numFmtId="187" formatCode="#,##0_ "/>
    <numFmt numFmtId="188" formatCode="0.0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u/>
      <sz val="9"/>
      <name val="Arial"/>
      <family val="2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宋体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u/>
      <sz val="9"/>
      <name val="ＭＳ Ｐゴシック"/>
      <family val="3"/>
      <charset val="128"/>
      <scheme val="minor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2"/>
      <charset val="128"/>
    </font>
    <font>
      <u/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9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/>
    <xf numFmtId="0" fontId="15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/>
    <xf numFmtId="0" fontId="15" fillId="0" borderId="0">
      <alignment vertical="center"/>
    </xf>
    <xf numFmtId="0" fontId="3" fillId="0" borderId="0"/>
    <xf numFmtId="0" fontId="15" fillId="0" borderId="0">
      <alignment vertical="center"/>
    </xf>
    <xf numFmtId="0" fontId="3" fillId="0" borderId="0"/>
    <xf numFmtId="0" fontId="15" fillId="0" borderId="0">
      <alignment vertical="center"/>
    </xf>
    <xf numFmtId="0" fontId="3" fillId="0" borderId="0"/>
    <xf numFmtId="0" fontId="15" fillId="0" borderId="0">
      <alignment vertical="center"/>
    </xf>
    <xf numFmtId="0" fontId="3" fillId="0" borderId="0"/>
    <xf numFmtId="0" fontId="15" fillId="0" borderId="0">
      <alignment vertical="center"/>
    </xf>
    <xf numFmtId="0" fontId="3" fillId="0" borderId="0"/>
    <xf numFmtId="0" fontId="15" fillId="0" borderId="0">
      <alignment vertical="center"/>
    </xf>
    <xf numFmtId="0" fontId="3" fillId="0" borderId="0"/>
    <xf numFmtId="0" fontId="15" fillId="0" borderId="0">
      <alignment vertical="center"/>
    </xf>
    <xf numFmtId="0" fontId="13" fillId="0" borderId="0"/>
  </cellStyleXfs>
  <cellXfs count="334">
    <xf numFmtId="0" fontId="0" fillId="0" borderId="0" xfId="0">
      <alignment vertical="center"/>
    </xf>
    <xf numFmtId="176" fontId="5" fillId="0" borderId="0" xfId="5" applyNumberFormat="1" applyFont="1" applyFill="1">
      <alignment vertical="center"/>
    </xf>
    <xf numFmtId="38" fontId="5" fillId="0" borderId="0" xfId="5" applyFont="1" applyFill="1">
      <alignment vertical="center"/>
    </xf>
    <xf numFmtId="176" fontId="6" fillId="0" borderId="2" xfId="5" applyNumberFormat="1" applyFont="1" applyFill="1" applyBorder="1" applyAlignment="1">
      <alignment horizontal="center" vertical="center"/>
    </xf>
    <xf numFmtId="176" fontId="6" fillId="0" borderId="4" xfId="5" applyNumberFormat="1" applyFont="1" applyFill="1" applyBorder="1" applyAlignment="1">
      <alignment horizontal="center" vertical="center"/>
    </xf>
    <xf numFmtId="38" fontId="6" fillId="0" borderId="1" xfId="5" applyFont="1" applyFill="1" applyBorder="1" applyAlignment="1">
      <alignment horizontal="center" vertical="center" wrapText="1"/>
    </xf>
    <xf numFmtId="38" fontId="6" fillId="0" borderId="1" xfId="5" applyFont="1" applyFill="1" applyBorder="1" applyAlignment="1">
      <alignment horizontal="center" vertical="center"/>
    </xf>
    <xf numFmtId="38" fontId="6" fillId="0" borderId="2" xfId="5" applyFont="1" applyFill="1" applyBorder="1" applyAlignment="1">
      <alignment horizontal="center" vertical="center"/>
    </xf>
    <xf numFmtId="38" fontId="6" fillId="0" borderId="3" xfId="5" applyFont="1" applyFill="1" applyBorder="1" applyAlignment="1">
      <alignment horizontal="center" vertical="center"/>
    </xf>
    <xf numFmtId="176" fontId="6" fillId="0" borderId="1" xfId="5" applyNumberFormat="1" applyFont="1" applyFill="1" applyBorder="1" applyAlignment="1">
      <alignment horizontal="center" vertical="center"/>
    </xf>
    <xf numFmtId="176" fontId="6" fillId="0" borderId="3" xfId="5" applyNumberFormat="1" applyFont="1" applyFill="1" applyBorder="1" applyAlignment="1">
      <alignment horizontal="center" vertical="center" wrapText="1"/>
    </xf>
    <xf numFmtId="180" fontId="6" fillId="0" borderId="2" xfId="5" applyNumberFormat="1" applyFont="1" applyFill="1" applyBorder="1" applyAlignment="1">
      <alignment horizontal="right" vertical="center"/>
    </xf>
    <xf numFmtId="180" fontId="6" fillId="0" borderId="1" xfId="5" applyNumberFormat="1" applyFont="1" applyFill="1" applyBorder="1" applyAlignment="1">
      <alignment horizontal="right" vertical="center"/>
    </xf>
    <xf numFmtId="183" fontId="6" fillId="0" borderId="1" xfId="5" applyNumberFormat="1" applyFont="1" applyFill="1" applyBorder="1">
      <alignment vertical="center"/>
    </xf>
    <xf numFmtId="180" fontId="6" fillId="0" borderId="10" xfId="5" applyNumberFormat="1" applyFont="1" applyFill="1" applyBorder="1">
      <alignment vertical="center"/>
    </xf>
    <xf numFmtId="184" fontId="6" fillId="0" borderId="3" xfId="5" applyNumberFormat="1" applyFont="1" applyFill="1" applyBorder="1">
      <alignment vertical="center"/>
    </xf>
    <xf numFmtId="180" fontId="6" fillId="0" borderId="4" xfId="5" applyNumberFormat="1" applyFont="1" applyFill="1" applyBorder="1">
      <alignment vertical="center"/>
    </xf>
    <xf numFmtId="183" fontId="6" fillId="0" borderId="3" xfId="5" applyNumberFormat="1" applyFont="1" applyFill="1" applyBorder="1">
      <alignment vertical="center"/>
    </xf>
    <xf numFmtId="182" fontId="6" fillId="0" borderId="6" xfId="5" applyNumberFormat="1" applyFont="1" applyFill="1" applyBorder="1">
      <alignment vertical="center"/>
    </xf>
    <xf numFmtId="180" fontId="6" fillId="0" borderId="7" xfId="5" applyNumberFormat="1" applyFont="1" applyFill="1" applyBorder="1" applyAlignment="1">
      <alignment horizontal="right" vertical="center"/>
    </xf>
    <xf numFmtId="183" fontId="6" fillId="0" borderId="6" xfId="5" applyNumberFormat="1" applyFont="1" applyFill="1" applyBorder="1">
      <alignment vertical="center"/>
    </xf>
    <xf numFmtId="180" fontId="6" fillId="0" borderId="8" xfId="5" applyNumberFormat="1" applyFont="1" applyFill="1" applyBorder="1">
      <alignment vertical="center"/>
    </xf>
    <xf numFmtId="180" fontId="6" fillId="0" borderId="9" xfId="5" applyNumberFormat="1" applyFont="1" applyFill="1" applyBorder="1">
      <alignment vertical="center"/>
    </xf>
    <xf numFmtId="182" fontId="6" fillId="0" borderId="6" xfId="5" applyNumberFormat="1" applyFont="1" applyFill="1" applyBorder="1" applyAlignment="1">
      <alignment horizontal="right" vertical="center"/>
    </xf>
    <xf numFmtId="182" fontId="6" fillId="0" borderId="1" xfId="5" applyNumberFormat="1" applyFont="1" applyFill="1" applyBorder="1" applyAlignment="1">
      <alignment horizontal="right" vertical="center"/>
    </xf>
    <xf numFmtId="183" fontId="6" fillId="0" borderId="11" xfId="5" applyNumberFormat="1" applyFont="1" applyFill="1" applyBorder="1" applyAlignment="1">
      <alignment horizontal="right" vertical="center"/>
    </xf>
    <xf numFmtId="178" fontId="6" fillId="0" borderId="12" xfId="5" applyNumberFormat="1" applyFont="1" applyFill="1" applyBorder="1" applyAlignment="1">
      <alignment horizontal="right" vertical="center"/>
    </xf>
    <xf numFmtId="178" fontId="6" fillId="0" borderId="16" xfId="5" applyNumberFormat="1" applyFont="1" applyFill="1" applyBorder="1" applyAlignment="1">
      <alignment horizontal="right" vertical="center"/>
    </xf>
    <xf numFmtId="183" fontId="6" fillId="0" borderId="17" xfId="5" applyNumberFormat="1" applyFont="1" applyFill="1" applyBorder="1" applyAlignment="1">
      <alignment horizontal="right" vertical="center"/>
    </xf>
    <xf numFmtId="178" fontId="6" fillId="0" borderId="13" xfId="5" applyNumberFormat="1" applyFont="1" applyFill="1" applyBorder="1" applyAlignment="1">
      <alignment horizontal="right" vertical="center"/>
    </xf>
    <xf numFmtId="38" fontId="6" fillId="0" borderId="0" xfId="5" applyFont="1" applyFill="1" applyBorder="1" applyAlignment="1">
      <alignment horizontal="right" vertical="center"/>
    </xf>
    <xf numFmtId="55" fontId="10" fillId="0" borderId="0" xfId="2" applyNumberFormat="1" applyFont="1" applyFill="1" applyBorder="1" applyAlignment="1">
      <alignment horizontal="left" vertical="center"/>
    </xf>
    <xf numFmtId="177" fontId="6" fillId="0" borderId="0" xfId="5" applyNumberFormat="1" applyFont="1" applyFill="1" applyBorder="1" applyAlignment="1">
      <alignment horizontal="center" vertical="center"/>
    </xf>
    <xf numFmtId="179" fontId="6" fillId="0" borderId="0" xfId="5" applyNumberFormat="1" applyFont="1" applyFill="1" applyBorder="1" applyAlignment="1">
      <alignment horizontal="right" vertical="center"/>
    </xf>
    <xf numFmtId="178" fontId="6" fillId="0" borderId="0" xfId="5" applyNumberFormat="1" applyFont="1" applyFill="1" applyBorder="1" applyAlignment="1">
      <alignment horizontal="right" vertical="center"/>
    </xf>
    <xf numFmtId="40" fontId="6" fillId="0" borderId="0" xfId="5" applyNumberFormat="1" applyFont="1" applyFill="1" applyBorder="1" applyAlignment="1">
      <alignment horizontal="right" vertical="center"/>
    </xf>
    <xf numFmtId="177" fontId="6" fillId="0" borderId="0" xfId="5" applyNumberFormat="1" applyFont="1" applyFill="1" applyBorder="1" applyAlignment="1">
      <alignment vertical="center"/>
    </xf>
    <xf numFmtId="177" fontId="6" fillId="0" borderId="0" xfId="5" applyNumberFormat="1" applyFont="1" applyFill="1" applyBorder="1" applyAlignment="1">
      <alignment horizontal="left" vertical="center"/>
    </xf>
    <xf numFmtId="180" fontId="6" fillId="0" borderId="0" xfId="5" applyNumberFormat="1" applyFont="1" applyFill="1" applyBorder="1" applyAlignment="1">
      <alignment horizontal="right" vertical="center"/>
    </xf>
    <xf numFmtId="181" fontId="6" fillId="0" borderId="0" xfId="5" applyNumberFormat="1" applyFont="1" applyFill="1" applyBorder="1" applyAlignment="1">
      <alignment horizontal="right" vertical="center"/>
    </xf>
    <xf numFmtId="176" fontId="6" fillId="0" borderId="0" xfId="5" applyNumberFormat="1" applyFont="1" applyFill="1">
      <alignment vertical="center"/>
    </xf>
    <xf numFmtId="38" fontId="6" fillId="0" borderId="0" xfId="5" applyFont="1" applyFill="1">
      <alignment vertical="center"/>
    </xf>
    <xf numFmtId="180" fontId="6" fillId="0" borderId="2" xfId="5" applyNumberFormat="1" applyFont="1" applyFill="1" applyBorder="1">
      <alignment vertical="center"/>
    </xf>
    <xf numFmtId="183" fontId="6" fillId="0" borderId="20" xfId="5" applyNumberFormat="1" applyFont="1" applyFill="1" applyBorder="1" applyAlignment="1">
      <alignment horizontal="right" vertical="center"/>
    </xf>
    <xf numFmtId="178" fontId="6" fillId="0" borderId="23" xfId="5" applyNumberFormat="1" applyFont="1" applyFill="1" applyBorder="1" applyAlignment="1">
      <alignment horizontal="right" vertical="center"/>
    </xf>
    <xf numFmtId="180" fontId="6" fillId="0" borderId="6" xfId="5" applyNumberFormat="1" applyFont="1" applyFill="1" applyBorder="1" applyAlignment="1">
      <alignment horizontal="right" vertical="center"/>
    </xf>
    <xf numFmtId="180" fontId="6" fillId="0" borderId="16" xfId="5" applyNumberFormat="1" applyFont="1" applyFill="1" applyBorder="1" applyAlignment="1">
      <alignment horizontal="right" vertical="center"/>
    </xf>
    <xf numFmtId="183" fontId="6" fillId="0" borderId="22" xfId="5" applyNumberFormat="1" applyFont="1" applyFill="1" applyBorder="1" applyAlignment="1">
      <alignment horizontal="right" vertical="center"/>
    </xf>
    <xf numFmtId="180" fontId="6" fillId="0" borderId="23" xfId="5" applyNumberFormat="1" applyFont="1" applyFill="1" applyBorder="1" applyAlignment="1">
      <alignment horizontal="right" vertical="center"/>
    </xf>
    <xf numFmtId="180" fontId="6" fillId="0" borderId="10" xfId="5" applyNumberFormat="1" applyFont="1" applyFill="1" applyBorder="1" applyAlignment="1">
      <alignment horizontal="right" vertical="center"/>
    </xf>
    <xf numFmtId="178" fontId="6" fillId="0" borderId="24" xfId="5" applyNumberFormat="1" applyFont="1" applyFill="1" applyBorder="1" applyAlignment="1">
      <alignment horizontal="right" vertical="center"/>
    </xf>
    <xf numFmtId="180" fontId="6" fillId="0" borderId="12" xfId="5" applyNumberFormat="1" applyFont="1" applyFill="1" applyBorder="1" applyAlignment="1">
      <alignment horizontal="right" vertical="center"/>
    </xf>
    <xf numFmtId="184" fontId="6" fillId="0" borderId="26" xfId="5" applyNumberFormat="1" applyFont="1" applyFill="1" applyBorder="1" applyAlignment="1">
      <alignment horizontal="right" vertical="center"/>
    </xf>
    <xf numFmtId="184" fontId="6" fillId="0" borderId="28" xfId="5" applyNumberFormat="1" applyFont="1" applyFill="1" applyBorder="1" applyAlignment="1">
      <alignment horizontal="right" vertical="center"/>
    </xf>
    <xf numFmtId="177" fontId="6" fillId="0" borderId="34" xfId="5" applyNumberFormat="1" applyFont="1" applyFill="1" applyBorder="1">
      <alignment vertical="center"/>
    </xf>
    <xf numFmtId="38" fontId="6" fillId="0" borderId="34" xfId="5" applyFont="1" applyFill="1" applyBorder="1">
      <alignment vertical="center"/>
    </xf>
    <xf numFmtId="40" fontId="6" fillId="0" borderId="34" xfId="5" applyNumberFormat="1" applyFont="1" applyFill="1" applyBorder="1">
      <alignment vertical="center"/>
    </xf>
    <xf numFmtId="178" fontId="6" fillId="0" borderId="25" xfId="5" applyNumberFormat="1" applyFont="1" applyFill="1" applyBorder="1" applyAlignment="1">
      <alignment horizontal="right" vertical="center"/>
    </xf>
    <xf numFmtId="183" fontId="6" fillId="0" borderId="38" xfId="5" applyNumberFormat="1" applyFont="1" applyFill="1" applyBorder="1" applyAlignment="1">
      <alignment horizontal="right" vertical="center"/>
    </xf>
    <xf numFmtId="40" fontId="6" fillId="0" borderId="44" xfId="5" applyNumberFormat="1" applyFont="1" applyFill="1" applyBorder="1" applyAlignment="1">
      <alignment vertical="center"/>
    </xf>
    <xf numFmtId="40" fontId="6" fillId="0" borderId="42" xfId="5" applyNumberFormat="1" applyFont="1" applyFill="1" applyBorder="1" applyAlignment="1">
      <alignment vertical="center"/>
    </xf>
    <xf numFmtId="177" fontId="6" fillId="0" borderId="0" xfId="5" applyNumberFormat="1" applyFont="1" applyFill="1" applyBorder="1">
      <alignment vertical="center"/>
    </xf>
    <xf numFmtId="38" fontId="6" fillId="0" borderId="0" xfId="5" applyFont="1" applyFill="1" applyBorder="1">
      <alignment vertical="center"/>
    </xf>
    <xf numFmtId="40" fontId="6" fillId="0" borderId="0" xfId="5" applyNumberFormat="1" applyFont="1" applyFill="1" applyBorder="1">
      <alignment vertical="center"/>
    </xf>
    <xf numFmtId="181" fontId="6" fillId="0" borderId="48" xfId="5" applyNumberFormat="1" applyFont="1" applyFill="1" applyBorder="1">
      <alignment vertical="center"/>
    </xf>
    <xf numFmtId="181" fontId="6" fillId="0" borderId="43" xfId="5" applyNumberFormat="1" applyFont="1" applyFill="1" applyBorder="1">
      <alignment vertical="center"/>
    </xf>
    <xf numFmtId="183" fontId="6" fillId="0" borderId="39" xfId="5" applyNumberFormat="1" applyFont="1" applyFill="1" applyBorder="1" applyAlignment="1">
      <alignment horizontal="right" vertical="center"/>
    </xf>
    <xf numFmtId="183" fontId="6" fillId="0" borderId="40" xfId="5" applyNumberFormat="1" applyFont="1" applyFill="1" applyBorder="1" applyAlignment="1">
      <alignment horizontal="right" vertical="center"/>
    </xf>
    <xf numFmtId="178" fontId="6" fillId="0" borderId="19" xfId="5" applyNumberFormat="1" applyFont="1" applyFill="1" applyBorder="1" applyAlignment="1">
      <alignment horizontal="right" vertical="center"/>
    </xf>
    <xf numFmtId="178" fontId="6" fillId="0" borderId="51" xfId="5" applyNumberFormat="1" applyFont="1" applyFill="1" applyBorder="1" applyAlignment="1">
      <alignment horizontal="right" vertical="center"/>
    </xf>
    <xf numFmtId="40" fontId="6" fillId="0" borderId="54" xfId="5" applyNumberFormat="1" applyFont="1" applyFill="1" applyBorder="1" applyAlignment="1">
      <alignment vertical="center"/>
    </xf>
    <xf numFmtId="40" fontId="6" fillId="0" borderId="56" xfId="5" applyNumberFormat="1" applyFont="1" applyFill="1" applyBorder="1" applyAlignment="1">
      <alignment vertical="center"/>
    </xf>
    <xf numFmtId="185" fontId="6" fillId="0" borderId="1" xfId="5" applyNumberFormat="1" applyFont="1" applyFill="1" applyBorder="1" applyAlignment="1">
      <alignment horizontal="right" vertical="center"/>
    </xf>
    <xf numFmtId="177" fontId="6" fillId="0" borderId="1" xfId="5" applyNumberFormat="1" applyFont="1" applyFill="1" applyBorder="1" applyAlignment="1">
      <alignment horizontal="right" vertical="center"/>
    </xf>
    <xf numFmtId="40" fontId="6" fillId="0" borderId="59" xfId="5" applyNumberFormat="1" applyFont="1" applyFill="1" applyBorder="1" applyAlignment="1">
      <alignment vertical="center"/>
    </xf>
    <xf numFmtId="38" fontId="6" fillId="0" borderId="12" xfId="5" applyFont="1" applyFill="1" applyBorder="1" applyAlignment="1">
      <alignment horizontal="right" vertical="center"/>
    </xf>
    <xf numFmtId="177" fontId="7" fillId="0" borderId="0" xfId="5" applyNumberFormat="1" applyFont="1" applyFill="1" applyBorder="1" applyAlignment="1">
      <alignment vertical="center"/>
    </xf>
    <xf numFmtId="38" fontId="6" fillId="0" borderId="23" xfId="5" applyFont="1" applyFill="1" applyBorder="1" applyAlignment="1">
      <alignment horizontal="right" vertical="center"/>
    </xf>
    <xf numFmtId="40" fontId="6" fillId="0" borderId="25" xfId="5" applyNumberFormat="1" applyFont="1" applyFill="1" applyBorder="1" applyAlignment="1">
      <alignment vertical="center"/>
    </xf>
    <xf numFmtId="177" fontId="6" fillId="0" borderId="0" xfId="5" applyNumberFormat="1" applyFont="1" applyFill="1" applyBorder="1" applyAlignment="1">
      <alignment horizontal="right" vertical="center"/>
    </xf>
    <xf numFmtId="40" fontId="6" fillId="0" borderId="28" xfId="5" applyNumberFormat="1" applyFont="1" applyFill="1" applyBorder="1" applyAlignment="1">
      <alignment vertical="center"/>
    </xf>
    <xf numFmtId="40" fontId="6" fillId="0" borderId="60" xfId="5" applyNumberFormat="1" applyFont="1" applyFill="1" applyBorder="1" applyAlignment="1">
      <alignment vertical="center"/>
    </xf>
    <xf numFmtId="40" fontId="6" fillId="0" borderId="26" xfId="5" applyNumberFormat="1" applyFont="1" applyFill="1" applyBorder="1" applyAlignment="1">
      <alignment vertical="center"/>
    </xf>
    <xf numFmtId="183" fontId="6" fillId="0" borderId="0" xfId="5" applyNumberFormat="1" applyFont="1" applyFill="1" applyBorder="1" applyAlignment="1">
      <alignment horizontal="right" vertical="center"/>
    </xf>
    <xf numFmtId="180" fontId="6" fillId="0" borderId="62" xfId="5" applyNumberFormat="1" applyFont="1" applyFill="1" applyBorder="1" applyAlignment="1">
      <alignment horizontal="right" vertical="center"/>
    </xf>
    <xf numFmtId="185" fontId="6" fillId="0" borderId="62" xfId="5" applyNumberFormat="1" applyFont="1" applyFill="1" applyBorder="1" applyAlignment="1">
      <alignment horizontal="right" vertical="center"/>
    </xf>
    <xf numFmtId="181" fontId="6" fillId="0" borderId="57" xfId="5" applyNumberFormat="1" applyFont="1" applyFill="1" applyBorder="1">
      <alignment vertical="center"/>
    </xf>
    <xf numFmtId="183" fontId="6" fillId="0" borderId="32" xfId="5" applyNumberFormat="1" applyFont="1" applyFill="1" applyBorder="1" applyAlignment="1">
      <alignment horizontal="right" vertical="center"/>
    </xf>
    <xf numFmtId="182" fontId="6" fillId="0" borderId="62" xfId="5" applyNumberFormat="1" applyFont="1" applyFill="1" applyBorder="1" applyAlignment="1">
      <alignment horizontal="right" vertical="center"/>
    </xf>
    <xf numFmtId="177" fontId="6" fillId="0" borderId="62" xfId="5" applyNumberFormat="1" applyFont="1" applyFill="1" applyBorder="1" applyAlignment="1">
      <alignment horizontal="right" vertical="center"/>
    </xf>
    <xf numFmtId="183" fontId="6" fillId="0" borderId="62" xfId="5" applyNumberFormat="1" applyFont="1" applyFill="1" applyBorder="1">
      <alignment vertical="center"/>
    </xf>
    <xf numFmtId="180" fontId="6" fillId="0" borderId="63" xfId="5" applyNumberFormat="1" applyFont="1" applyFill="1" applyBorder="1">
      <alignment vertical="center"/>
    </xf>
    <xf numFmtId="184" fontId="6" fillId="0" borderId="64" xfId="5" applyNumberFormat="1" applyFont="1" applyFill="1" applyBorder="1">
      <alignment vertical="center"/>
    </xf>
    <xf numFmtId="180" fontId="6" fillId="0" borderId="63" xfId="5" applyNumberFormat="1" applyFont="1" applyFill="1" applyBorder="1" applyAlignment="1">
      <alignment horizontal="right" vertical="center"/>
    </xf>
    <xf numFmtId="183" fontId="6" fillId="0" borderId="64" xfId="5" applyNumberFormat="1" applyFont="1" applyFill="1" applyBorder="1">
      <alignment vertical="center"/>
    </xf>
    <xf numFmtId="181" fontId="6" fillId="0" borderId="65" xfId="5" applyNumberFormat="1" applyFont="1" applyFill="1" applyBorder="1">
      <alignment vertical="center"/>
    </xf>
    <xf numFmtId="182" fontId="6" fillId="0" borderId="67" xfId="5" applyNumberFormat="1" applyFont="1" applyFill="1" applyBorder="1">
      <alignment vertical="center"/>
    </xf>
    <xf numFmtId="177" fontId="6" fillId="0" borderId="67" xfId="5" applyNumberFormat="1" applyFont="1" applyFill="1" applyBorder="1">
      <alignment vertical="center"/>
    </xf>
    <xf numFmtId="184" fontId="6" fillId="0" borderId="69" xfId="5" applyNumberFormat="1" applyFont="1" applyFill="1" applyBorder="1">
      <alignment vertical="center"/>
    </xf>
    <xf numFmtId="183" fontId="6" fillId="0" borderId="69" xfId="5" applyNumberFormat="1" applyFont="1" applyFill="1" applyBorder="1">
      <alignment vertical="center"/>
    </xf>
    <xf numFmtId="180" fontId="6" fillId="0" borderId="67" xfId="5" applyNumberFormat="1" applyFont="1" applyFill="1" applyBorder="1" applyAlignment="1">
      <alignment horizontal="right" vertical="center"/>
    </xf>
    <xf numFmtId="183" fontId="6" fillId="0" borderId="55" xfId="5" applyNumberFormat="1" applyFont="1" applyFill="1" applyBorder="1" applyAlignment="1">
      <alignment horizontal="right" vertical="center"/>
    </xf>
    <xf numFmtId="178" fontId="6" fillId="0" borderId="72" xfId="5" applyNumberFormat="1" applyFont="1" applyFill="1" applyBorder="1" applyAlignment="1">
      <alignment horizontal="right" vertical="center"/>
    </xf>
    <xf numFmtId="183" fontId="6" fillId="0" borderId="71" xfId="5" applyNumberFormat="1" applyFont="1" applyFill="1" applyBorder="1" applyAlignment="1">
      <alignment horizontal="right" vertical="center"/>
    </xf>
    <xf numFmtId="183" fontId="6" fillId="0" borderId="73" xfId="5" applyNumberFormat="1" applyFont="1" applyFill="1" applyBorder="1" applyAlignment="1">
      <alignment horizontal="right" vertical="center"/>
    </xf>
    <xf numFmtId="178" fontId="6" fillId="0" borderId="70" xfId="5" applyNumberFormat="1" applyFont="1" applyFill="1" applyBorder="1" applyAlignment="1">
      <alignment horizontal="right" vertical="center"/>
    </xf>
    <xf numFmtId="183" fontId="6" fillId="0" borderId="30" xfId="5" applyNumberFormat="1" applyFont="1" applyFill="1" applyBorder="1" applyAlignment="1">
      <alignment horizontal="right" vertical="center"/>
    </xf>
    <xf numFmtId="188" fontId="6" fillId="0" borderId="5" xfId="5" applyNumberFormat="1" applyFont="1" applyFill="1" applyBorder="1" applyAlignment="1">
      <alignment horizontal="right" vertical="center"/>
    </xf>
    <xf numFmtId="188" fontId="6" fillId="0" borderId="15" xfId="5" applyNumberFormat="1" applyFont="1" applyFill="1" applyBorder="1" applyAlignment="1">
      <alignment horizontal="right" vertical="center"/>
    </xf>
    <xf numFmtId="0" fontId="6" fillId="0" borderId="5" xfId="5" applyNumberFormat="1" applyFont="1" applyFill="1" applyBorder="1" applyAlignment="1">
      <alignment horizontal="right" vertical="center"/>
    </xf>
    <xf numFmtId="0" fontId="6" fillId="0" borderId="15" xfId="5" applyNumberFormat="1" applyFont="1" applyFill="1" applyBorder="1" applyAlignment="1">
      <alignment horizontal="right" vertical="center"/>
    </xf>
    <xf numFmtId="0" fontId="6" fillId="0" borderId="58" xfId="5" applyNumberFormat="1" applyFont="1" applyFill="1" applyBorder="1" applyAlignment="1">
      <alignment horizontal="right" vertical="center"/>
    </xf>
    <xf numFmtId="0" fontId="6" fillId="0" borderId="25" xfId="5" applyNumberFormat="1" applyFont="1" applyFill="1" applyBorder="1" applyAlignment="1">
      <alignment horizontal="right" vertical="center"/>
    </xf>
    <xf numFmtId="180" fontId="6" fillId="0" borderId="70" xfId="5" applyNumberFormat="1" applyFont="1" applyFill="1" applyBorder="1" applyAlignment="1">
      <alignment horizontal="right" vertical="center"/>
    </xf>
    <xf numFmtId="180" fontId="6" fillId="0" borderId="13" xfId="5" applyNumberFormat="1" applyFont="1" applyFill="1" applyBorder="1" applyAlignment="1">
      <alignment horizontal="right" vertical="center"/>
    </xf>
    <xf numFmtId="183" fontId="6" fillId="0" borderId="5" xfId="5" applyNumberFormat="1" applyFont="1" applyFill="1" applyBorder="1" applyAlignment="1">
      <alignment horizontal="right" vertical="center"/>
    </xf>
    <xf numFmtId="183" fontId="6" fillId="0" borderId="15" xfId="5" applyNumberFormat="1" applyFont="1" applyFill="1" applyBorder="1" applyAlignment="1">
      <alignment horizontal="right" vertical="center"/>
    </xf>
    <xf numFmtId="183" fontId="6" fillId="0" borderId="25" xfId="5" applyNumberFormat="1" applyFont="1" applyFill="1" applyBorder="1" applyAlignment="1">
      <alignment horizontal="right" vertical="center"/>
    </xf>
    <xf numFmtId="188" fontId="6" fillId="0" borderId="25" xfId="5" applyNumberFormat="1" applyFont="1" applyFill="1" applyBorder="1" applyAlignment="1">
      <alignment horizontal="right" vertical="center"/>
    </xf>
    <xf numFmtId="184" fontId="6" fillId="0" borderId="0" xfId="5" applyNumberFormat="1" applyFont="1" applyFill="1" applyBorder="1" applyAlignment="1">
      <alignment horizontal="right" vertical="center"/>
    </xf>
    <xf numFmtId="186" fontId="6" fillId="0" borderId="0" xfId="5" applyNumberFormat="1" applyFont="1" applyFill="1" applyBorder="1" applyAlignment="1">
      <alignment horizontal="center" vertical="center"/>
    </xf>
    <xf numFmtId="38" fontId="6" fillId="0" borderId="0" xfId="5" applyFont="1" applyFill="1" applyBorder="1" applyAlignment="1">
      <alignment horizontal="right" vertical="center" wrapText="1"/>
    </xf>
    <xf numFmtId="185" fontId="6" fillId="0" borderId="0" xfId="5" applyNumberFormat="1" applyFont="1" applyFill="1" applyBorder="1" applyAlignment="1">
      <alignment horizontal="right" vertical="center"/>
    </xf>
    <xf numFmtId="188" fontId="6" fillId="0" borderId="0" xfId="5" applyNumberFormat="1" applyFont="1" applyFill="1" applyBorder="1" applyAlignment="1">
      <alignment horizontal="right" vertical="center"/>
    </xf>
    <xf numFmtId="40" fontId="6" fillId="0" borderId="0" xfId="5" applyNumberFormat="1" applyFont="1" applyFill="1" applyBorder="1" applyAlignment="1">
      <alignment vertical="center"/>
    </xf>
    <xf numFmtId="38" fontId="6" fillId="0" borderId="70" xfId="5" applyFont="1" applyFill="1" applyBorder="1" applyAlignment="1">
      <alignment horizontal="right" vertical="center"/>
    </xf>
    <xf numFmtId="38" fontId="6" fillId="0" borderId="74" xfId="5" applyFont="1" applyFill="1" applyBorder="1" applyAlignment="1">
      <alignment horizontal="right" vertical="center"/>
    </xf>
    <xf numFmtId="38" fontId="6" fillId="0" borderId="16" xfId="5" applyFont="1" applyFill="1" applyBorder="1" applyAlignment="1">
      <alignment horizontal="right" vertical="center"/>
    </xf>
    <xf numFmtId="38" fontId="6" fillId="0" borderId="52" xfId="5" applyFont="1" applyFill="1" applyBorder="1" applyAlignment="1">
      <alignment horizontal="right" vertical="center"/>
    </xf>
    <xf numFmtId="38" fontId="6" fillId="0" borderId="29" xfId="5" applyFont="1" applyFill="1" applyBorder="1" applyAlignment="1">
      <alignment horizontal="right" vertical="center"/>
    </xf>
    <xf numFmtId="183" fontId="6" fillId="0" borderId="36" xfId="5" applyNumberFormat="1" applyFont="1" applyFill="1" applyBorder="1">
      <alignment vertical="center"/>
    </xf>
    <xf numFmtId="177" fontId="6" fillId="0" borderId="36" xfId="5" applyNumberFormat="1" applyFont="1" applyFill="1" applyBorder="1" applyAlignment="1">
      <alignment horizontal="right" vertical="center"/>
    </xf>
    <xf numFmtId="180" fontId="6" fillId="0" borderId="37" xfId="5" applyNumberFormat="1" applyFont="1" applyFill="1" applyBorder="1">
      <alignment vertical="center"/>
    </xf>
    <xf numFmtId="180" fontId="6" fillId="0" borderId="77" xfId="5" applyNumberFormat="1" applyFont="1" applyFill="1" applyBorder="1">
      <alignment vertical="center"/>
    </xf>
    <xf numFmtId="180" fontId="6" fillId="0" borderId="36" xfId="5" applyNumberFormat="1" applyFont="1" applyFill="1" applyBorder="1" applyAlignment="1">
      <alignment horizontal="right" vertical="center"/>
    </xf>
    <xf numFmtId="180" fontId="6" fillId="0" borderId="75" xfId="5" applyNumberFormat="1" applyFont="1" applyFill="1" applyBorder="1" applyAlignment="1">
      <alignment horizontal="right" vertical="center"/>
    </xf>
    <xf numFmtId="181" fontId="6" fillId="0" borderId="78" xfId="5" applyNumberFormat="1" applyFont="1" applyFill="1" applyBorder="1">
      <alignment vertical="center"/>
    </xf>
    <xf numFmtId="184" fontId="6" fillId="0" borderId="80" xfId="5" applyNumberFormat="1" applyFont="1" applyFill="1" applyBorder="1">
      <alignment vertical="center"/>
    </xf>
    <xf numFmtId="180" fontId="6" fillId="0" borderId="8" xfId="5" applyNumberFormat="1" applyFont="1" applyFill="1" applyBorder="1" applyAlignment="1">
      <alignment horizontal="right" vertical="center"/>
    </xf>
    <xf numFmtId="183" fontId="6" fillId="0" borderId="80" xfId="5" applyNumberFormat="1" applyFont="1" applyFill="1" applyBorder="1">
      <alignment vertical="center"/>
    </xf>
    <xf numFmtId="183" fontId="6" fillId="0" borderId="58" xfId="5" applyNumberFormat="1" applyFont="1" applyFill="1" applyBorder="1" applyAlignment="1">
      <alignment horizontal="right" vertical="center"/>
    </xf>
    <xf numFmtId="188" fontId="6" fillId="0" borderId="58" xfId="5" applyNumberFormat="1" applyFont="1" applyFill="1" applyBorder="1" applyAlignment="1">
      <alignment horizontal="right" vertical="center"/>
    </xf>
    <xf numFmtId="184" fontId="6" fillId="0" borderId="18" xfId="5" applyNumberFormat="1" applyFont="1" applyFill="1" applyBorder="1" applyAlignment="1">
      <alignment horizontal="right" vertical="center"/>
    </xf>
    <xf numFmtId="183" fontId="6" fillId="0" borderId="86" xfId="5" applyNumberFormat="1" applyFont="1" applyFill="1" applyBorder="1" applyAlignment="1">
      <alignment horizontal="right" vertical="center"/>
    </xf>
    <xf numFmtId="188" fontId="6" fillId="0" borderId="18" xfId="5" applyNumberFormat="1" applyFont="1" applyFill="1" applyBorder="1" applyAlignment="1">
      <alignment horizontal="right" vertical="center"/>
    </xf>
    <xf numFmtId="38" fontId="6" fillId="0" borderId="13" xfId="5" applyFont="1" applyFill="1" applyBorder="1" applyAlignment="1">
      <alignment horizontal="right" vertical="center"/>
    </xf>
    <xf numFmtId="183" fontId="6" fillId="0" borderId="87" xfId="5" applyNumberFormat="1" applyFont="1" applyFill="1" applyBorder="1" applyAlignment="1">
      <alignment horizontal="right" vertical="center"/>
    </xf>
    <xf numFmtId="178" fontId="6" fillId="0" borderId="88" xfId="5" applyNumberFormat="1" applyFont="1" applyFill="1" applyBorder="1" applyAlignment="1">
      <alignment horizontal="right" vertical="center"/>
    </xf>
    <xf numFmtId="40" fontId="6" fillId="0" borderId="86" xfId="5" applyNumberFormat="1" applyFont="1" applyFill="1" applyBorder="1" applyAlignment="1">
      <alignment vertical="center"/>
    </xf>
    <xf numFmtId="40" fontId="6" fillId="0" borderId="89" xfId="5" applyNumberFormat="1" applyFont="1" applyFill="1" applyBorder="1" applyAlignment="1">
      <alignment vertical="center"/>
    </xf>
    <xf numFmtId="177" fontId="6" fillId="0" borderId="6" xfId="5" applyNumberFormat="1" applyFont="1" applyFill="1" applyBorder="1" applyAlignment="1">
      <alignment horizontal="right" vertical="center"/>
    </xf>
    <xf numFmtId="176" fontId="6" fillId="0" borderId="3" xfId="5" applyNumberFormat="1" applyFont="1" applyFill="1" applyBorder="1" applyAlignment="1">
      <alignment horizontal="center" vertical="center"/>
    </xf>
    <xf numFmtId="176" fontId="6" fillId="0" borderId="1" xfId="5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0" fontId="6" fillId="0" borderId="57" xfId="5" applyNumberFormat="1" applyFont="1" applyFill="1" applyBorder="1" applyAlignment="1">
      <alignment vertical="center"/>
    </xf>
    <xf numFmtId="184" fontId="6" fillId="0" borderId="15" xfId="5" applyNumberFormat="1" applyFont="1" applyFill="1" applyBorder="1" applyAlignment="1">
      <alignment horizontal="right" vertical="center"/>
    </xf>
    <xf numFmtId="188" fontId="6" fillId="0" borderId="21" xfId="5" applyNumberFormat="1" applyFont="1" applyFill="1" applyBorder="1" applyAlignment="1">
      <alignment horizontal="right" vertical="center"/>
    </xf>
    <xf numFmtId="38" fontId="6" fillId="0" borderId="92" xfId="5" applyFont="1" applyFill="1" applyBorder="1" applyAlignment="1">
      <alignment horizontal="right" vertical="center"/>
    </xf>
    <xf numFmtId="183" fontId="6" fillId="0" borderId="93" xfId="5" applyNumberFormat="1" applyFont="1" applyFill="1" applyBorder="1" applyAlignment="1">
      <alignment horizontal="right" vertical="center"/>
    </xf>
    <xf numFmtId="180" fontId="6" fillId="0" borderId="92" xfId="5" applyNumberFormat="1" applyFont="1" applyFill="1" applyBorder="1" applyAlignment="1">
      <alignment horizontal="right" vertical="center"/>
    </xf>
    <xf numFmtId="0" fontId="19" fillId="0" borderId="91" xfId="2" applyFont="1" applyFill="1" applyBorder="1" applyAlignment="1">
      <alignment horizontal="center" vertical="center"/>
    </xf>
    <xf numFmtId="185" fontId="6" fillId="0" borderId="6" xfId="5" applyNumberFormat="1" applyFont="1" applyFill="1" applyBorder="1" applyAlignment="1">
      <alignment horizontal="right" vertical="center"/>
    </xf>
    <xf numFmtId="185" fontId="6" fillId="0" borderId="36" xfId="5" applyNumberFormat="1" applyFont="1" applyFill="1" applyBorder="1" applyAlignment="1">
      <alignment horizontal="right" vertical="center"/>
    </xf>
    <xf numFmtId="184" fontId="6" fillId="0" borderId="83" xfId="5" applyNumberFormat="1" applyFont="1" applyFill="1" applyBorder="1" applyAlignment="1">
      <alignment horizontal="right" vertical="center"/>
    </xf>
    <xf numFmtId="184" fontId="6" fillId="0" borderId="21" xfId="5" applyNumberFormat="1" applyFont="1" applyFill="1" applyBorder="1" applyAlignment="1">
      <alignment vertical="center"/>
    </xf>
    <xf numFmtId="184" fontId="6" fillId="0" borderId="60" xfId="5" applyNumberFormat="1" applyFont="1" applyFill="1" applyBorder="1" applyAlignment="1">
      <alignment horizontal="right" vertical="center"/>
    </xf>
    <xf numFmtId="184" fontId="6" fillId="0" borderId="5" xfId="5" applyNumberFormat="1" applyFont="1" applyFill="1" applyBorder="1" applyAlignment="1">
      <alignment vertical="center"/>
    </xf>
    <xf numFmtId="186" fontId="6" fillId="0" borderId="36" xfId="5" applyNumberFormat="1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2" xfId="2" applyFont="1" applyFill="1" applyBorder="1" applyAlignment="1" applyProtection="1">
      <alignment horizontal="center" vertical="center" wrapText="1"/>
      <protection locked="0"/>
    </xf>
    <xf numFmtId="0" fontId="24" fillId="0" borderId="2" xfId="2" applyFont="1" applyFill="1" applyBorder="1" applyAlignment="1">
      <alignment horizontal="center" vertical="center" wrapText="1"/>
    </xf>
    <xf numFmtId="177" fontId="24" fillId="0" borderId="90" xfId="2" applyNumberFormat="1" applyFont="1" applyFill="1" applyBorder="1" applyAlignment="1">
      <alignment horizontal="center" vertical="center" wrapText="1"/>
    </xf>
    <xf numFmtId="184" fontId="6" fillId="0" borderId="25" xfId="5" applyNumberFormat="1" applyFont="1" applyFill="1" applyBorder="1" applyAlignment="1">
      <alignment horizontal="right" vertical="center"/>
    </xf>
    <xf numFmtId="183" fontId="6" fillId="0" borderId="26" xfId="5" applyNumberFormat="1" applyFont="1" applyFill="1" applyBorder="1" applyAlignment="1">
      <alignment horizontal="right" vertical="center"/>
    </xf>
    <xf numFmtId="186" fontId="6" fillId="0" borderId="21" xfId="5" applyNumberFormat="1" applyFont="1" applyFill="1" applyBorder="1" applyAlignment="1">
      <alignment horizontal="center" vertical="center"/>
    </xf>
    <xf numFmtId="178" fontId="6" fillId="0" borderId="1" xfId="5" applyNumberFormat="1" applyFont="1" applyFill="1" applyBorder="1" applyAlignment="1">
      <alignment horizontal="right" vertical="center"/>
    </xf>
    <xf numFmtId="178" fontId="6" fillId="0" borderId="67" xfId="5" applyNumberFormat="1" applyFont="1" applyFill="1" applyBorder="1" applyAlignment="1">
      <alignment horizontal="right" vertical="center"/>
    </xf>
    <xf numFmtId="178" fontId="6" fillId="0" borderId="1" xfId="5" applyNumberFormat="1" applyFont="1" applyFill="1" applyBorder="1" applyAlignment="1">
      <alignment horizontal="right" vertical="center"/>
    </xf>
    <xf numFmtId="178" fontId="6" fillId="0" borderId="36" xfId="5" applyNumberFormat="1" applyFont="1" applyFill="1" applyBorder="1" applyAlignment="1">
      <alignment vertical="center"/>
    </xf>
    <xf numFmtId="178" fontId="6" fillId="0" borderId="21" xfId="5" applyNumberFormat="1" applyFont="1" applyFill="1" applyBorder="1" applyAlignment="1">
      <alignment vertical="center"/>
    </xf>
    <xf numFmtId="184" fontId="6" fillId="0" borderId="84" xfId="5" applyNumberFormat="1" applyFont="1" applyFill="1" applyBorder="1" applyAlignment="1">
      <alignment vertical="center"/>
    </xf>
    <xf numFmtId="184" fontId="6" fillId="0" borderId="83" xfId="5" applyNumberFormat="1" applyFont="1" applyFill="1" applyBorder="1" applyAlignment="1">
      <alignment vertical="center"/>
    </xf>
    <xf numFmtId="184" fontId="6" fillId="0" borderId="36" xfId="5" applyNumberFormat="1" applyFont="1" applyFill="1" applyBorder="1" applyAlignment="1">
      <alignment horizontal="right" vertical="center"/>
    </xf>
    <xf numFmtId="184" fontId="6" fillId="0" borderId="96" xfId="5" applyNumberFormat="1" applyFont="1" applyFill="1" applyBorder="1" applyAlignment="1">
      <alignment horizontal="right" vertical="center"/>
    </xf>
    <xf numFmtId="38" fontId="6" fillId="0" borderId="36" xfId="5" applyFont="1" applyFill="1" applyBorder="1" applyAlignment="1">
      <alignment horizontal="right" vertical="center" wrapText="1"/>
    </xf>
    <xf numFmtId="38" fontId="6" fillId="0" borderId="21" xfId="5" applyFont="1" applyFill="1" applyBorder="1" applyAlignment="1">
      <alignment horizontal="right" vertical="center" wrapText="1"/>
    </xf>
    <xf numFmtId="38" fontId="6" fillId="0" borderId="36" xfId="5" applyFont="1" applyFill="1" applyBorder="1" applyAlignment="1">
      <alignment horizontal="right" vertical="center"/>
    </xf>
    <xf numFmtId="38" fontId="6" fillId="0" borderId="21" xfId="5" applyFont="1" applyFill="1" applyBorder="1" applyAlignment="1">
      <alignment horizontal="right" vertical="center"/>
    </xf>
    <xf numFmtId="185" fontId="6" fillId="0" borderId="36" xfId="5" applyNumberFormat="1" applyFont="1" applyFill="1" applyBorder="1" applyAlignment="1">
      <alignment horizontal="center" vertical="center"/>
    </xf>
    <xf numFmtId="185" fontId="6" fillId="0" borderId="21" xfId="5" applyNumberFormat="1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 wrapText="1"/>
    </xf>
    <xf numFmtId="0" fontId="19" fillId="0" borderId="91" xfId="2" applyFont="1" applyFill="1" applyBorder="1" applyAlignment="1">
      <alignment horizontal="center" vertical="center" wrapText="1"/>
    </xf>
    <xf numFmtId="0" fontId="19" fillId="0" borderId="90" xfId="2" applyFont="1" applyFill="1" applyBorder="1" applyAlignment="1">
      <alignment horizontal="center" vertical="center" wrapText="1"/>
    </xf>
    <xf numFmtId="0" fontId="18" fillId="0" borderId="2" xfId="2" applyFont="1" applyFill="1" applyBorder="1" applyAlignment="1">
      <alignment horizontal="center" vertical="center" wrapText="1"/>
    </xf>
    <xf numFmtId="0" fontId="10" fillId="0" borderId="91" xfId="2" applyFont="1" applyFill="1" applyBorder="1" applyAlignment="1">
      <alignment horizontal="center" vertical="center" wrapText="1"/>
    </xf>
    <xf numFmtId="0" fontId="10" fillId="0" borderId="90" xfId="2" applyFont="1" applyFill="1" applyBorder="1" applyAlignment="1">
      <alignment horizontal="center" vertical="center" wrapText="1"/>
    </xf>
    <xf numFmtId="40" fontId="6" fillId="0" borderId="35" xfId="5" applyNumberFormat="1" applyFont="1" applyFill="1" applyBorder="1" applyAlignment="1">
      <alignment horizontal="center" vertical="center"/>
    </xf>
    <xf numFmtId="40" fontId="6" fillId="0" borderId="27" xfId="5" applyNumberFormat="1" applyFont="1" applyFill="1" applyBorder="1" applyAlignment="1">
      <alignment horizontal="center" vertical="center"/>
    </xf>
    <xf numFmtId="40" fontId="6" fillId="0" borderId="33" xfId="5" applyNumberFormat="1" applyFont="1" applyFill="1" applyBorder="1" applyAlignment="1">
      <alignment horizontal="center" vertical="center"/>
    </xf>
    <xf numFmtId="184" fontId="6" fillId="0" borderId="6" xfId="5" applyNumberFormat="1" applyFont="1" applyFill="1" applyBorder="1" applyAlignment="1">
      <alignment horizontal="right" vertical="center"/>
    </xf>
    <xf numFmtId="184" fontId="6" fillId="0" borderId="21" xfId="5" applyNumberFormat="1" applyFont="1" applyFill="1" applyBorder="1" applyAlignment="1">
      <alignment horizontal="right" vertical="center"/>
    </xf>
    <xf numFmtId="184" fontId="6" fillId="0" borderId="14" xfId="5" applyNumberFormat="1" applyFont="1" applyFill="1" applyBorder="1" applyAlignment="1">
      <alignment horizontal="right" vertical="center"/>
    </xf>
    <xf numFmtId="184" fontId="6" fillId="0" borderId="7" xfId="5" applyNumberFormat="1" applyFont="1" applyFill="1" applyBorder="1" applyAlignment="1">
      <alignment horizontal="right" vertical="center"/>
    </xf>
    <xf numFmtId="184" fontId="6" fillId="0" borderId="31" xfId="5" applyNumberFormat="1" applyFont="1" applyFill="1" applyBorder="1" applyAlignment="1">
      <alignment horizontal="right" vertical="center"/>
    </xf>
    <xf numFmtId="184" fontId="6" fillId="0" borderId="54" xfId="5" applyNumberFormat="1" applyFont="1" applyFill="1" applyBorder="1" applyAlignment="1">
      <alignment horizontal="right" vertical="center"/>
    </xf>
    <xf numFmtId="184" fontId="6" fillId="0" borderId="60" xfId="5" applyNumberFormat="1" applyFont="1" applyFill="1" applyBorder="1" applyAlignment="1">
      <alignment horizontal="right" vertical="center"/>
    </xf>
    <xf numFmtId="186" fontId="6" fillId="0" borderId="35" xfId="5" applyNumberFormat="1" applyFont="1" applyFill="1" applyBorder="1" applyAlignment="1">
      <alignment horizontal="center" vertical="center"/>
    </xf>
    <xf numFmtId="186" fontId="6" fillId="0" borderId="27" xfId="5" applyNumberFormat="1" applyFont="1" applyFill="1" applyBorder="1" applyAlignment="1">
      <alignment horizontal="center" vertical="center"/>
    </xf>
    <xf numFmtId="178" fontId="6" fillId="0" borderId="36" xfId="5" applyNumberFormat="1" applyFont="1" applyFill="1" applyBorder="1" applyAlignment="1">
      <alignment horizontal="right" vertical="center"/>
    </xf>
    <xf numFmtId="178" fontId="6" fillId="0" borderId="21" xfId="5" applyNumberFormat="1" applyFont="1" applyFill="1" applyBorder="1" applyAlignment="1">
      <alignment horizontal="right" vertical="center"/>
    </xf>
    <xf numFmtId="178" fontId="6" fillId="0" borderId="14" xfId="5" applyNumberFormat="1" applyFont="1" applyFill="1" applyBorder="1" applyAlignment="1">
      <alignment horizontal="right" vertical="center"/>
    </xf>
    <xf numFmtId="38" fontId="6" fillId="0" borderId="6" xfId="5" applyFont="1" applyFill="1" applyBorder="1" applyAlignment="1">
      <alignment horizontal="right" vertical="center" wrapText="1"/>
    </xf>
    <xf numFmtId="38" fontId="6" fillId="0" borderId="14" xfId="5" applyFont="1" applyFill="1" applyBorder="1" applyAlignment="1">
      <alignment horizontal="right" vertical="center" wrapText="1"/>
    </xf>
    <xf numFmtId="38" fontId="6" fillId="0" borderId="6" xfId="5" applyFont="1" applyFill="1" applyBorder="1" applyAlignment="1">
      <alignment horizontal="right" vertical="center"/>
    </xf>
    <xf numFmtId="38" fontId="6" fillId="0" borderId="14" xfId="5" applyFont="1" applyFill="1" applyBorder="1" applyAlignment="1">
      <alignment horizontal="right" vertical="center"/>
    </xf>
    <xf numFmtId="185" fontId="6" fillId="0" borderId="6" xfId="5" applyNumberFormat="1" applyFont="1" applyFill="1" applyBorder="1" applyAlignment="1">
      <alignment horizontal="right" vertical="center"/>
    </xf>
    <xf numFmtId="185" fontId="6" fillId="0" borderId="21" xfId="5" applyNumberFormat="1" applyFont="1" applyFill="1" applyBorder="1" applyAlignment="1">
      <alignment horizontal="right" vertical="center"/>
    </xf>
    <xf numFmtId="185" fontId="6" fillId="0" borderId="14" xfId="5" applyNumberFormat="1" applyFont="1" applyFill="1" applyBorder="1" applyAlignment="1">
      <alignment horizontal="right" vertical="center"/>
    </xf>
    <xf numFmtId="178" fontId="6" fillId="0" borderId="6" xfId="5" applyNumberFormat="1" applyFont="1" applyFill="1" applyBorder="1" applyAlignment="1">
      <alignment vertical="center"/>
    </xf>
    <xf numFmtId="178" fontId="6" fillId="0" borderId="14" xfId="5" applyNumberFormat="1" applyFont="1" applyFill="1" applyBorder="1" applyAlignment="1">
      <alignment vertical="center"/>
    </xf>
    <xf numFmtId="178" fontId="6" fillId="0" borderId="6" xfId="5" applyNumberFormat="1" applyFont="1" applyFill="1" applyBorder="1" applyAlignment="1">
      <alignment horizontal="right" vertical="center"/>
    </xf>
    <xf numFmtId="185" fontId="6" fillId="0" borderId="36" xfId="5" applyNumberFormat="1" applyFont="1" applyFill="1" applyBorder="1" applyAlignment="1">
      <alignment horizontal="right" vertical="center"/>
    </xf>
    <xf numFmtId="38" fontId="6" fillId="0" borderId="6" xfId="5" applyFont="1" applyFill="1" applyBorder="1" applyAlignment="1">
      <alignment vertical="center" wrapText="1"/>
    </xf>
    <xf numFmtId="38" fontId="6" fillId="0" borderId="21" xfId="5" applyFont="1" applyFill="1" applyBorder="1" applyAlignment="1">
      <alignment vertical="center" wrapText="1"/>
    </xf>
    <xf numFmtId="184" fontId="6" fillId="0" borderId="84" xfId="5" applyNumberFormat="1" applyFont="1" applyFill="1" applyBorder="1" applyAlignment="1">
      <alignment horizontal="right" vertical="center"/>
    </xf>
    <xf numFmtId="184" fontId="6" fillId="0" borderId="83" xfId="5" applyNumberFormat="1" applyFont="1" applyFill="1" applyBorder="1" applyAlignment="1">
      <alignment horizontal="right" vertical="center"/>
    </xf>
    <xf numFmtId="184" fontId="6" fillId="0" borderId="6" xfId="5" applyNumberFormat="1" applyFont="1" applyFill="1" applyBorder="1" applyAlignment="1">
      <alignment vertical="center"/>
    </xf>
    <xf numFmtId="184" fontId="6" fillId="0" borderId="21" xfId="5" applyNumberFormat="1" applyFont="1" applyFill="1" applyBorder="1" applyAlignment="1">
      <alignment vertical="center"/>
    </xf>
    <xf numFmtId="184" fontId="6" fillId="0" borderId="94" xfId="5" applyNumberFormat="1" applyFont="1" applyFill="1" applyBorder="1" applyAlignment="1">
      <alignment vertical="center"/>
    </xf>
    <xf numFmtId="178" fontId="6" fillId="0" borderId="6" xfId="5" applyNumberFormat="1" applyFont="1" applyFill="1" applyBorder="1" applyAlignment="1">
      <alignment horizontal="right" vertical="center" wrapText="1"/>
    </xf>
    <xf numFmtId="178" fontId="6" fillId="0" borderId="21" xfId="5" applyNumberFormat="1" applyFont="1" applyFill="1" applyBorder="1" applyAlignment="1">
      <alignment horizontal="right" vertical="center" wrapText="1"/>
    </xf>
    <xf numFmtId="185" fontId="6" fillId="0" borderId="6" xfId="5" applyNumberFormat="1" applyFont="1" applyFill="1" applyBorder="1" applyAlignment="1">
      <alignment horizontal="right" vertical="center" wrapText="1"/>
    </xf>
    <xf numFmtId="185" fontId="6" fillId="0" borderId="21" xfId="5" applyNumberFormat="1" applyFont="1" applyFill="1" applyBorder="1" applyAlignment="1">
      <alignment horizontal="right" vertical="center" wrapText="1"/>
    </xf>
    <xf numFmtId="184" fontId="6" fillId="0" borderId="97" xfId="5" applyNumberFormat="1" applyFont="1" applyFill="1" applyBorder="1" applyAlignment="1">
      <alignment vertical="center"/>
    </xf>
    <xf numFmtId="183" fontId="6" fillId="0" borderId="18" xfId="5" applyNumberFormat="1" applyFont="1" applyFill="1" applyBorder="1" applyAlignment="1">
      <alignment horizontal="right" vertical="center"/>
    </xf>
    <xf numFmtId="185" fontId="6" fillId="0" borderId="14" xfId="5" applyNumberFormat="1" applyFont="1" applyFill="1" applyBorder="1" applyAlignment="1">
      <alignment horizontal="center" vertical="center"/>
    </xf>
    <xf numFmtId="178" fontId="6" fillId="0" borderId="18" xfId="5" applyNumberFormat="1" applyFont="1" applyFill="1" applyBorder="1" applyAlignment="1">
      <alignment horizontal="right" vertical="center"/>
    </xf>
    <xf numFmtId="40" fontId="6" fillId="0" borderId="18" xfId="5" applyNumberFormat="1" applyFont="1" applyFill="1" applyBorder="1" applyAlignment="1">
      <alignment vertical="center"/>
    </xf>
    <xf numFmtId="186" fontId="6" fillId="0" borderId="33" xfId="5" applyNumberFormat="1" applyFont="1" applyFill="1" applyBorder="1" applyAlignment="1">
      <alignment horizontal="center" vertical="center"/>
    </xf>
    <xf numFmtId="186" fontId="6" fillId="0" borderId="14" xfId="5" applyNumberFormat="1" applyFont="1" applyFill="1" applyBorder="1" applyAlignment="1">
      <alignment horizontal="center" vertical="center"/>
    </xf>
    <xf numFmtId="184" fontId="6" fillId="0" borderId="90" xfId="5" applyNumberFormat="1" applyFont="1" applyFill="1" applyBorder="1" applyAlignment="1">
      <alignment horizontal="right" vertical="center"/>
    </xf>
    <xf numFmtId="186" fontId="6" fillId="0" borderId="1" xfId="5" applyNumberFormat="1" applyFont="1" applyFill="1" applyBorder="1" applyAlignment="1">
      <alignment horizontal="center" vertical="center"/>
    </xf>
    <xf numFmtId="38" fontId="6" fillId="0" borderId="1" xfId="5" applyFont="1" applyFill="1" applyBorder="1" applyAlignment="1">
      <alignment horizontal="right" vertical="center" wrapText="1"/>
    </xf>
    <xf numFmtId="38" fontId="6" fillId="0" borderId="1" xfId="5" applyFont="1" applyFill="1" applyBorder="1" applyAlignment="1">
      <alignment horizontal="right" vertical="center"/>
    </xf>
    <xf numFmtId="0" fontId="2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17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22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6" fillId="0" borderId="66" xfId="0" applyFont="1" applyFill="1" applyBorder="1" applyAlignment="1">
      <alignment horizontal="left" vertical="top"/>
    </xf>
    <xf numFmtId="3" fontId="6" fillId="0" borderId="67" xfId="0" applyNumberFormat="1" applyFont="1" applyFill="1" applyBorder="1" applyAlignment="1">
      <alignment horizontal="right" vertical="center"/>
    </xf>
    <xf numFmtId="180" fontId="6" fillId="0" borderId="37" xfId="11" applyNumberFormat="1" applyFont="1" applyFill="1" applyBorder="1">
      <alignment vertical="center"/>
    </xf>
    <xf numFmtId="183" fontId="6" fillId="0" borderId="69" xfId="0" applyNumberFormat="1" applyFont="1" applyFill="1" applyBorder="1" applyAlignment="1">
      <alignment horizontal="right" vertical="center"/>
    </xf>
    <xf numFmtId="180" fontId="6" fillId="0" borderId="68" xfId="11" applyNumberFormat="1" applyFont="1" applyFill="1" applyBorder="1">
      <alignment vertical="center"/>
    </xf>
    <xf numFmtId="0" fontId="6" fillId="0" borderId="46" xfId="0" applyFont="1" applyFill="1" applyBorder="1" applyAlignment="1">
      <alignment horizontal="left" vertical="top"/>
    </xf>
    <xf numFmtId="3" fontId="6" fillId="0" borderId="1" xfId="0" applyNumberFormat="1" applyFont="1" applyFill="1" applyBorder="1" applyAlignment="1">
      <alignment horizontal="right" vertical="center"/>
    </xf>
    <xf numFmtId="180" fontId="6" fillId="0" borderId="10" xfId="11" applyNumberFormat="1" applyFont="1" applyFill="1" applyBorder="1">
      <alignment vertical="center"/>
    </xf>
    <xf numFmtId="183" fontId="6" fillId="0" borderId="3" xfId="0" applyNumberFormat="1" applyFont="1" applyFill="1" applyBorder="1" applyAlignment="1">
      <alignment horizontal="right" vertical="center"/>
    </xf>
    <xf numFmtId="180" fontId="6" fillId="0" borderId="0" xfId="11" applyNumberFormat="1" applyFont="1" applyFill="1">
      <alignment vertical="center"/>
    </xf>
    <xf numFmtId="187" fontId="6" fillId="0" borderId="1" xfId="21" applyNumberFormat="1" applyFont="1" applyFill="1" applyBorder="1" applyAlignment="1"/>
    <xf numFmtId="0" fontId="6" fillId="0" borderId="79" xfId="0" applyFont="1" applyFill="1" applyBorder="1" applyAlignment="1">
      <alignment horizontal="left" vertical="top"/>
    </xf>
    <xf numFmtId="3" fontId="6" fillId="0" borderId="6" xfId="0" applyNumberFormat="1" applyFont="1" applyFill="1" applyBorder="1" applyAlignment="1">
      <alignment horizontal="right" vertical="center"/>
    </xf>
    <xf numFmtId="183" fontId="6" fillId="0" borderId="80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Alignment="1"/>
    <xf numFmtId="187" fontId="6" fillId="0" borderId="1" xfId="0" applyNumberFormat="1" applyFont="1" applyFill="1" applyBorder="1" applyAlignment="1"/>
    <xf numFmtId="0" fontId="6" fillId="0" borderId="61" xfId="0" applyFont="1" applyFill="1" applyBorder="1" applyAlignment="1">
      <alignment horizontal="left" vertical="top"/>
    </xf>
    <xf numFmtId="3" fontId="6" fillId="0" borderId="62" xfId="0" applyNumberFormat="1" applyFont="1" applyFill="1" applyBorder="1" applyAlignment="1">
      <alignment horizontal="right" vertical="center"/>
    </xf>
    <xf numFmtId="183" fontId="6" fillId="0" borderId="64" xfId="0" applyNumberFormat="1" applyFont="1" applyFill="1" applyBorder="1" applyAlignment="1">
      <alignment horizontal="right" vertical="center"/>
    </xf>
    <xf numFmtId="187" fontId="6" fillId="0" borderId="82" xfId="0" applyNumberFormat="1" applyFont="1" applyFill="1" applyBorder="1" applyAlignment="1"/>
    <xf numFmtId="187" fontId="6" fillId="0" borderId="62" xfId="0" applyNumberFormat="1" applyFont="1" applyFill="1" applyBorder="1" applyAlignment="1"/>
    <xf numFmtId="0" fontId="8" fillId="0" borderId="34" xfId="0" applyFont="1" applyFill="1" applyBorder="1" applyAlignment="1">
      <alignment horizontal="left" vertical="top"/>
    </xf>
    <xf numFmtId="55" fontId="6" fillId="0" borderId="53" xfId="0" applyNumberFormat="1" applyFont="1" applyFill="1" applyBorder="1" applyAlignment="1">
      <alignment horizontal="left" vertical="center" shrinkToFit="1"/>
    </xf>
    <xf numFmtId="40" fontId="17" fillId="0" borderId="0" xfId="0" applyNumberFormat="1" applyFont="1" applyFill="1">
      <alignment vertical="center"/>
    </xf>
    <xf numFmtId="55" fontId="6" fillId="0" borderId="50" xfId="0" applyNumberFormat="1" applyFont="1" applyFill="1" applyBorder="1" applyAlignment="1">
      <alignment horizontal="left" vertical="center" shrinkToFit="1"/>
    </xf>
    <xf numFmtId="55" fontId="6" fillId="0" borderId="41" xfId="0" applyNumberFormat="1" applyFont="1" applyFill="1" applyBorder="1" applyAlignment="1">
      <alignment horizontal="left" vertical="center" shrinkToFit="1"/>
    </xf>
    <xf numFmtId="55" fontId="6" fillId="0" borderId="45" xfId="0" applyNumberFormat="1" applyFont="1" applyFill="1" applyBorder="1" applyAlignment="1">
      <alignment horizontal="left" vertical="center" shrinkToFit="1"/>
    </xf>
    <xf numFmtId="55" fontId="6" fillId="0" borderId="47" xfId="0" applyNumberFormat="1" applyFont="1" applyFill="1" applyBorder="1" applyAlignment="1">
      <alignment horizontal="left" vertical="center" shrinkToFit="1"/>
    </xf>
    <xf numFmtId="55" fontId="6" fillId="0" borderId="76" xfId="0" applyNumberFormat="1" applyFont="1" applyFill="1" applyBorder="1" applyAlignment="1">
      <alignment horizontal="left" vertical="center" shrinkToFit="1"/>
    </xf>
    <xf numFmtId="55" fontId="6" fillId="0" borderId="81" xfId="0" applyNumberFormat="1" applyFont="1" applyFill="1" applyBorder="1" applyAlignment="1">
      <alignment horizontal="left" vertical="center" shrinkToFit="1"/>
    </xf>
    <xf numFmtId="55" fontId="6" fillId="0" borderId="85" xfId="0" applyNumberFormat="1" applyFont="1" applyFill="1" applyBorder="1" applyAlignment="1">
      <alignment horizontal="left" vertical="center" shrinkToFit="1"/>
    </xf>
    <xf numFmtId="55" fontId="6" fillId="0" borderId="49" xfId="0" applyNumberFormat="1" applyFont="1" applyFill="1" applyBorder="1" applyAlignment="1">
      <alignment horizontal="left" vertical="center" shrinkToFit="1"/>
    </xf>
    <xf numFmtId="55" fontId="6" fillId="0" borderId="95" xfId="0" applyNumberFormat="1" applyFont="1" applyFill="1" applyBorder="1" applyAlignment="1">
      <alignment horizontal="left" vertical="center" shrinkToFit="1"/>
    </xf>
    <xf numFmtId="183" fontId="6" fillId="0" borderId="5" xfId="0" applyNumberFormat="1" applyFont="1" applyFill="1" applyBorder="1" applyAlignment="1">
      <alignment horizontal="right" vertical="center" shrinkToFit="1"/>
    </xf>
    <xf numFmtId="38" fontId="6" fillId="0" borderId="12" xfId="0" applyNumberFormat="1" applyFont="1" applyFill="1" applyBorder="1" applyAlignment="1">
      <alignment horizontal="right" vertical="center" shrinkToFit="1"/>
    </xf>
    <xf numFmtId="183" fontId="6" fillId="0" borderId="11" xfId="0" applyNumberFormat="1" applyFont="1" applyFill="1" applyBorder="1" applyAlignment="1">
      <alignment horizontal="right" vertical="center" shrinkToFit="1"/>
    </xf>
    <xf numFmtId="180" fontId="6" fillId="0" borderId="12" xfId="0" applyNumberFormat="1" applyFont="1" applyFill="1" applyBorder="1" applyAlignment="1">
      <alignment horizontal="right" vertical="center" shrinkToFit="1"/>
    </xf>
    <xf numFmtId="178" fontId="6" fillId="0" borderId="12" xfId="0" applyNumberFormat="1" applyFont="1" applyFill="1" applyBorder="1" applyAlignment="1">
      <alignment horizontal="right" vertical="center" shrinkToFit="1"/>
    </xf>
    <xf numFmtId="187" fontId="6" fillId="0" borderId="6" xfId="0" applyNumberFormat="1" applyFont="1" applyFill="1" applyBorder="1" applyAlignment="1">
      <alignment horizontal="right" vertical="center" wrapText="1" shrinkToFit="1"/>
    </xf>
    <xf numFmtId="187" fontId="6" fillId="0" borderId="5" xfId="0" applyNumberFormat="1" applyFont="1" applyFill="1" applyBorder="1" applyAlignment="1">
      <alignment horizontal="right" vertical="center" shrinkToFit="1"/>
    </xf>
    <xf numFmtId="4" fontId="6" fillId="0" borderId="5" xfId="0" applyNumberFormat="1" applyFont="1" applyFill="1" applyBorder="1" applyAlignment="1">
      <alignment horizontal="right" vertical="center" shrinkToFit="1"/>
    </xf>
    <xf numFmtId="40" fontId="6" fillId="0" borderId="59" xfId="0" applyNumberFormat="1" applyFont="1" applyFill="1" applyBorder="1" applyAlignment="1">
      <alignment horizontal="right" vertical="center" shrinkToFit="1"/>
    </xf>
    <xf numFmtId="183" fontId="6" fillId="0" borderId="15" xfId="0" applyNumberFormat="1" applyFont="1" applyFill="1" applyBorder="1" applyAlignment="1">
      <alignment horizontal="right" vertical="center" shrinkToFit="1"/>
    </xf>
    <xf numFmtId="38" fontId="6" fillId="0" borderId="16" xfId="0" applyNumberFormat="1" applyFont="1" applyFill="1" applyBorder="1" applyAlignment="1">
      <alignment horizontal="right" vertical="center" shrinkToFit="1"/>
    </xf>
    <xf numFmtId="183" fontId="6" fillId="0" borderId="22" xfId="0" applyNumberFormat="1" applyFont="1" applyFill="1" applyBorder="1" applyAlignment="1">
      <alignment horizontal="right" vertical="center" shrinkToFit="1"/>
    </xf>
    <xf numFmtId="180" fontId="6" fillId="0" borderId="16" xfId="0" applyNumberFormat="1" applyFont="1" applyFill="1" applyBorder="1" applyAlignment="1">
      <alignment horizontal="right" vertical="center" shrinkToFit="1"/>
    </xf>
    <xf numFmtId="178" fontId="6" fillId="0" borderId="16" xfId="0" applyNumberFormat="1" applyFont="1" applyFill="1" applyBorder="1" applyAlignment="1">
      <alignment horizontal="right" vertical="center" shrinkToFit="1"/>
    </xf>
    <xf numFmtId="187" fontId="6" fillId="0" borderId="21" xfId="0" applyNumberFormat="1" applyFont="1" applyFill="1" applyBorder="1" applyAlignment="1">
      <alignment horizontal="right" vertical="center" wrapText="1" shrinkToFit="1"/>
    </xf>
    <xf numFmtId="187" fontId="6" fillId="0" borderId="15" xfId="0" applyNumberFormat="1" applyFont="1" applyFill="1" applyBorder="1" applyAlignment="1">
      <alignment horizontal="right" vertical="center" shrinkToFit="1"/>
    </xf>
    <xf numFmtId="4" fontId="6" fillId="0" borderId="15" xfId="0" applyNumberFormat="1" applyFont="1" applyFill="1" applyBorder="1" applyAlignment="1">
      <alignment horizontal="right" vertical="center" shrinkToFit="1"/>
    </xf>
    <xf numFmtId="40" fontId="6" fillId="0" borderId="44" xfId="0" applyNumberFormat="1" applyFont="1" applyFill="1" applyBorder="1" applyAlignment="1">
      <alignment horizontal="right" vertical="center" shrinkToFit="1"/>
    </xf>
    <xf numFmtId="183" fontId="6" fillId="0" borderId="25" xfId="0" applyNumberFormat="1" applyFont="1" applyFill="1" applyBorder="1" applyAlignment="1">
      <alignment horizontal="right" vertical="center" shrinkToFit="1"/>
    </xf>
    <xf numFmtId="38" fontId="6" fillId="0" borderId="23" xfId="0" applyNumberFormat="1" applyFont="1" applyFill="1" applyBorder="1" applyAlignment="1">
      <alignment horizontal="right" vertical="center" shrinkToFit="1"/>
    </xf>
    <xf numFmtId="183" fontId="6" fillId="0" borderId="20" xfId="0" applyNumberFormat="1" applyFont="1" applyFill="1" applyBorder="1" applyAlignment="1">
      <alignment horizontal="right" vertical="center" shrinkToFit="1"/>
    </xf>
    <xf numFmtId="180" fontId="6" fillId="0" borderId="23" xfId="0" applyNumberFormat="1" applyFont="1" applyFill="1" applyBorder="1" applyAlignment="1">
      <alignment horizontal="right" vertical="center" shrinkToFit="1"/>
    </xf>
    <xf numFmtId="178" fontId="6" fillId="0" borderId="23" xfId="0" applyNumberFormat="1" applyFont="1" applyFill="1" applyBorder="1" applyAlignment="1">
      <alignment horizontal="right" vertical="center" shrinkToFit="1"/>
    </xf>
    <xf numFmtId="187" fontId="6" fillId="0" borderId="25" xfId="0" applyNumberFormat="1" applyFont="1" applyFill="1" applyBorder="1" applyAlignment="1">
      <alignment horizontal="right" vertical="center" shrinkToFit="1"/>
    </xf>
    <xf numFmtId="4" fontId="6" fillId="0" borderId="25" xfId="0" applyNumberFormat="1" applyFont="1" applyFill="1" applyBorder="1" applyAlignment="1">
      <alignment horizontal="right" vertical="center" shrinkToFit="1"/>
    </xf>
    <xf numFmtId="40" fontId="6" fillId="0" borderId="42" xfId="0" applyNumberFormat="1" applyFont="1" applyFill="1" applyBorder="1" applyAlignment="1">
      <alignment horizontal="right" vertical="center" shrinkToFit="1"/>
    </xf>
    <xf numFmtId="55" fontId="6" fillId="0" borderId="98" xfId="0" applyNumberFormat="1" applyFont="1" applyFill="1" applyBorder="1" applyAlignment="1">
      <alignment horizontal="left" vertical="center" shrinkToFit="1"/>
    </xf>
    <xf numFmtId="55" fontId="6" fillId="0" borderId="46" xfId="0" applyNumberFormat="1" applyFont="1" applyFill="1" applyBorder="1" applyAlignment="1">
      <alignment horizontal="left" vertical="center" shrinkToFit="1"/>
    </xf>
    <xf numFmtId="183" fontId="6" fillId="0" borderId="1" xfId="0" applyNumberFormat="1" applyFont="1" applyFill="1" applyBorder="1" applyAlignment="1">
      <alignment horizontal="right" vertical="center" shrinkToFit="1"/>
    </xf>
    <xf numFmtId="183" fontId="6" fillId="0" borderId="90" xfId="0" applyNumberFormat="1" applyFont="1" applyFill="1" applyBorder="1" applyAlignment="1">
      <alignment horizontal="right" vertical="center" shrinkToFit="1"/>
    </xf>
    <xf numFmtId="38" fontId="6" fillId="0" borderId="10" xfId="0" applyNumberFormat="1" applyFont="1" applyFill="1" applyBorder="1" applyAlignment="1">
      <alignment horizontal="right" vertical="center" shrinkToFit="1"/>
    </xf>
    <xf numFmtId="183" fontId="6" fillId="0" borderId="3" xfId="0" applyNumberFormat="1" applyFont="1" applyFill="1" applyBorder="1" applyAlignment="1">
      <alignment horizontal="right" vertical="center" shrinkToFit="1"/>
    </xf>
    <xf numFmtId="180" fontId="6" fillId="0" borderId="10" xfId="0" applyNumberFormat="1" applyFont="1" applyFill="1" applyBorder="1" applyAlignment="1">
      <alignment horizontal="right" vertical="center" shrinkToFit="1"/>
    </xf>
    <xf numFmtId="178" fontId="6" fillId="0" borderId="10" xfId="0" applyNumberFormat="1" applyFont="1" applyFill="1" applyBorder="1" applyAlignment="1">
      <alignment horizontal="right" vertical="center" shrinkToFit="1"/>
    </xf>
    <xf numFmtId="183" fontId="6" fillId="0" borderId="4" xfId="0" applyNumberFormat="1" applyFont="1" applyFill="1" applyBorder="1" applyAlignment="1">
      <alignment horizontal="right" vertical="center" shrinkToFit="1"/>
    </xf>
    <xf numFmtId="187" fontId="6" fillId="0" borderId="1" xfId="0" applyNumberFormat="1" applyFont="1" applyFill="1" applyBorder="1" applyAlignment="1">
      <alignment horizontal="right" vertical="center" shrinkToFit="1"/>
    </xf>
    <xf numFmtId="0" fontId="6" fillId="0" borderId="91" xfId="0" applyFont="1" applyFill="1" applyBorder="1">
      <alignment vertical="center"/>
    </xf>
    <xf numFmtId="40" fontId="6" fillId="0" borderId="48" xfId="0" applyNumberFormat="1" applyFont="1" applyFill="1" applyBorder="1" applyAlignment="1">
      <alignment horizontal="right" vertical="center" shrinkToFit="1"/>
    </xf>
    <xf numFmtId="55" fontId="6" fillId="0" borderId="0" xfId="0" applyNumberFormat="1" applyFont="1" applyFill="1" applyAlignment="1">
      <alignment horizontal="left" vertical="center" shrinkToFit="1"/>
    </xf>
    <xf numFmtId="0" fontId="7" fillId="0" borderId="0" xfId="0" applyFont="1" applyFill="1" applyAlignment="1">
      <alignment horizontal="center" vertical="center"/>
    </xf>
    <xf numFmtId="55" fontId="6" fillId="0" borderId="0" xfId="0" applyNumberFormat="1" applyFont="1" applyFill="1" applyAlignment="1">
      <alignment horizontal="left" vertical="center"/>
    </xf>
    <xf numFmtId="0" fontId="3" fillId="0" borderId="0" xfId="0" applyFont="1" applyFill="1">
      <alignment vertical="center"/>
    </xf>
  </cellXfs>
  <cellStyles count="39">
    <cellStyle name="パーセント 2" xfId="1" xr:uid="{00000000-0005-0000-0000-000000000000}"/>
    <cellStyle name="ハイパーリンク" xfId="2" builtinId="8"/>
    <cellStyle name="ハイパーリンク 2" xfId="3" xr:uid="{00000000-0005-0000-0000-000002000000}"/>
    <cellStyle name="ハイパーリンク 3" xfId="4" xr:uid="{00000000-0005-0000-0000-000003000000}"/>
    <cellStyle name="桁区切り" xfId="5" builtinId="6"/>
    <cellStyle name="桁区切り 2" xfId="6" xr:uid="{00000000-0005-0000-0000-000005000000}"/>
    <cellStyle name="桁区切り 2 2" xfId="7" xr:uid="{00000000-0005-0000-0000-000006000000}"/>
    <cellStyle name="桁区切り 3" xfId="8" xr:uid="{00000000-0005-0000-0000-000007000000}"/>
    <cellStyle name="桁区切り 4" xfId="9" xr:uid="{00000000-0005-0000-0000-000008000000}"/>
    <cellStyle name="標準" xfId="0" builtinId="0"/>
    <cellStyle name="標準 10" xfId="10" xr:uid="{00000000-0005-0000-0000-00000A000000}"/>
    <cellStyle name="標準 11" xfId="11" xr:uid="{00000000-0005-0000-0000-00000B000000}"/>
    <cellStyle name="標準 12" xfId="12" xr:uid="{00000000-0005-0000-0000-00000C000000}"/>
    <cellStyle name="標準 13" xfId="13" xr:uid="{00000000-0005-0000-0000-00000D000000}"/>
    <cellStyle name="標準 14" xfId="14" xr:uid="{00000000-0005-0000-0000-00000E000000}"/>
    <cellStyle name="標準 16" xfId="15" xr:uid="{00000000-0005-0000-0000-00000F000000}"/>
    <cellStyle name="標準 17" xfId="16" xr:uid="{00000000-0005-0000-0000-000010000000}"/>
    <cellStyle name="標準 18" xfId="17" xr:uid="{00000000-0005-0000-0000-000011000000}"/>
    <cellStyle name="標準 19" xfId="18" xr:uid="{00000000-0005-0000-0000-000012000000}"/>
    <cellStyle name="標準 2" xfId="19" xr:uid="{00000000-0005-0000-0000-000013000000}"/>
    <cellStyle name="標準 2 2" xfId="20" xr:uid="{00000000-0005-0000-0000-000014000000}"/>
    <cellStyle name="標準 2 4" xfId="21" xr:uid="{00000000-0005-0000-0000-000015000000}"/>
    <cellStyle name="標準 20" xfId="22" xr:uid="{00000000-0005-0000-0000-000016000000}"/>
    <cellStyle name="標準 21" xfId="23" xr:uid="{00000000-0005-0000-0000-000017000000}"/>
    <cellStyle name="標準 3" xfId="24" xr:uid="{00000000-0005-0000-0000-000018000000}"/>
    <cellStyle name="標準 3 2" xfId="25" xr:uid="{00000000-0005-0000-0000-000019000000}"/>
    <cellStyle name="標準 4" xfId="26" xr:uid="{00000000-0005-0000-0000-00001A000000}"/>
    <cellStyle name="標準 4 2" xfId="27" xr:uid="{00000000-0005-0000-0000-00001B000000}"/>
    <cellStyle name="標準 5" xfId="28" xr:uid="{00000000-0005-0000-0000-00001C000000}"/>
    <cellStyle name="標準 5 2" xfId="29" xr:uid="{00000000-0005-0000-0000-00001D000000}"/>
    <cellStyle name="標準 6" xfId="30" xr:uid="{00000000-0005-0000-0000-00001E000000}"/>
    <cellStyle name="標準 6 2" xfId="31" xr:uid="{00000000-0005-0000-0000-00001F000000}"/>
    <cellStyle name="標準 7" xfId="32" xr:uid="{00000000-0005-0000-0000-000020000000}"/>
    <cellStyle name="標準 7 2" xfId="33" xr:uid="{00000000-0005-0000-0000-000021000000}"/>
    <cellStyle name="標準 8" xfId="34" xr:uid="{00000000-0005-0000-0000-000022000000}"/>
    <cellStyle name="標準 8 2" xfId="35" xr:uid="{00000000-0005-0000-0000-000023000000}"/>
    <cellStyle name="標準 9" xfId="36" xr:uid="{00000000-0005-0000-0000-000024000000}"/>
    <cellStyle name="標準 9 2" xfId="37" xr:uid="{00000000-0005-0000-0000-000025000000}"/>
    <cellStyle name="未定義" xfId="38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.safe.gov.cn/safe/zgwz/index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stats.gov.cn/tjsj/zxfb/" TargetMode="External"/><Relationship Id="rId7" Type="http://schemas.openxmlformats.org/officeDocument/2006/relationships/hyperlink" Target="http://www.pbc.gov.cn/diaochatongjisi/116219/116319/3013637/3013641/index.html" TargetMode="External"/><Relationship Id="rId12" Type="http://schemas.openxmlformats.org/officeDocument/2006/relationships/hyperlink" Target="https://data.stats.gov.cn/easyquery.htm?cn=A01" TargetMode="External"/><Relationship Id="rId2" Type="http://schemas.openxmlformats.org/officeDocument/2006/relationships/hyperlink" Target="http://www.stats.gov.cn/tjsj/zxfb/" TargetMode="External"/><Relationship Id="rId1" Type="http://schemas.openxmlformats.org/officeDocument/2006/relationships/hyperlink" Target="http://data.stats.gov.cn/easyquery.htm?cn=B01" TargetMode="External"/><Relationship Id="rId6" Type="http://schemas.openxmlformats.org/officeDocument/2006/relationships/hyperlink" Target="http://www.safe.gov.cn/wps/portal/sy/tjsj_szphb" TargetMode="External"/><Relationship Id="rId11" Type="http://schemas.openxmlformats.org/officeDocument/2006/relationships/hyperlink" Target="http://www.pbc.gov.cn/zhengcehuobisi/125207/125213/125440/3876551/index.html" TargetMode="External"/><Relationship Id="rId5" Type="http://schemas.openxmlformats.org/officeDocument/2006/relationships/hyperlink" Target="http://www.imf.org/external/pubs/ft/weo/2017/01/weodata/weorept.aspx?sy=2000&amp;ey=2016&amp;scsm=1&amp;ssd=1&amp;sort=country&amp;ds=.&amp;br=1&amp;c=924&amp;s=NGDPD%2CNGDPDPC&amp;grp=0&amp;a=&amp;pr.x=33&amp;pr.y=13" TargetMode="External"/><Relationship Id="rId10" Type="http://schemas.openxmlformats.org/officeDocument/2006/relationships/hyperlink" Target="http://www.safe.gov.cn/safe/whcb/index.html" TargetMode="External"/><Relationship Id="rId4" Type="http://schemas.openxmlformats.org/officeDocument/2006/relationships/hyperlink" Target="http://www.imf.org/external/pubs/ft/weo/2017/01/weodata/weorept.aspx?sy=2000&amp;ey=2016&amp;scsm=1&amp;ssd=1&amp;sort=country&amp;ds=.&amp;br=1&amp;c=924&amp;s=NGDPD%2CNGDPDPC&amp;grp=0&amp;a=&amp;pr.x=33&amp;pr.y=13" TargetMode="External"/><Relationship Id="rId9" Type="http://schemas.openxmlformats.org/officeDocument/2006/relationships/hyperlink" Target="https://my.ihs.com/Connect?ForceLogin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Y56"/>
  <sheetViews>
    <sheetView showGridLines="0" tabSelected="1" view="pageBreakPreview" zoomScale="72" zoomScaleNormal="70" zoomScaleSheetLayoutView="72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8.90625" defaultRowHeight="13"/>
  <cols>
    <col min="1" max="1" width="9.36328125" style="248" customWidth="1"/>
    <col min="2" max="2" width="11.7265625" style="248" bestFit="1" customWidth="1"/>
    <col min="3" max="3" width="9.7265625" style="248" bestFit="1" customWidth="1"/>
    <col min="4" max="4" width="10" style="248" bestFit="1" customWidth="1"/>
    <col min="5" max="5" width="15" style="248" customWidth="1"/>
    <col min="6" max="6" width="13.08984375" style="248" bestFit="1" customWidth="1"/>
    <col min="7" max="7" width="10.08984375" style="248" customWidth="1"/>
    <col min="8" max="8" width="10.6328125" style="40" bestFit="1" customWidth="1"/>
    <col min="9" max="9" width="7.6328125" style="40" bestFit="1" customWidth="1"/>
    <col min="10" max="10" width="10.36328125" style="248" bestFit="1" customWidth="1"/>
    <col min="11" max="11" width="7.6328125" style="40" bestFit="1" customWidth="1"/>
    <col min="12" max="12" width="9.36328125" style="40" bestFit="1" customWidth="1"/>
    <col min="13" max="13" width="8" style="40" bestFit="1" customWidth="1"/>
    <col min="14" max="14" width="10.36328125" style="248" bestFit="1" customWidth="1"/>
    <col min="15" max="15" width="7.6328125" style="40" bestFit="1" customWidth="1"/>
    <col min="16" max="17" width="9.36328125" style="41" bestFit="1" customWidth="1"/>
    <col min="18" max="18" width="9.36328125" style="40" bestFit="1" customWidth="1"/>
    <col min="19" max="19" width="12.7265625" style="248" customWidth="1"/>
    <col min="20" max="20" width="9.36328125" style="248" bestFit="1" customWidth="1"/>
    <col min="21" max="21" width="10.6328125" style="248" bestFit="1" customWidth="1"/>
    <col min="22" max="22" width="9" style="248" customWidth="1"/>
    <col min="23" max="23" width="13.08984375" style="248" customWidth="1"/>
    <col min="24" max="16384" width="8.90625" style="247"/>
  </cols>
  <sheetData>
    <row r="1" spans="1:23" ht="24" customHeight="1">
      <c r="A1" s="244" t="s">
        <v>41</v>
      </c>
      <c r="B1" s="245"/>
      <c r="C1" s="245"/>
      <c r="D1" s="245"/>
      <c r="E1" s="245"/>
      <c r="F1" s="245"/>
      <c r="G1" s="245"/>
      <c r="H1" s="1"/>
      <c r="I1" s="1"/>
      <c r="J1" s="245"/>
      <c r="K1" s="1"/>
      <c r="L1" s="1"/>
      <c r="M1" s="1"/>
      <c r="N1" s="245"/>
      <c r="O1" s="1"/>
      <c r="P1" s="2"/>
      <c r="Q1" s="2"/>
      <c r="R1" s="1"/>
      <c r="S1" s="245"/>
      <c r="T1" s="245"/>
      <c r="U1" s="245"/>
      <c r="V1" s="246"/>
      <c r="W1" s="245"/>
    </row>
    <row r="2" spans="1:23" ht="24" customHeight="1">
      <c r="A2" s="244" t="s">
        <v>42</v>
      </c>
      <c r="B2" s="245"/>
      <c r="C2" s="245"/>
      <c r="D2" s="245"/>
      <c r="E2" s="245"/>
      <c r="F2" s="245"/>
      <c r="G2" s="245"/>
      <c r="H2" s="1"/>
      <c r="I2" s="1"/>
      <c r="J2" s="245"/>
      <c r="K2" s="1"/>
      <c r="L2" s="1"/>
      <c r="M2" s="1"/>
      <c r="N2" s="245"/>
      <c r="O2" s="1"/>
      <c r="P2" s="2"/>
      <c r="Q2" s="2"/>
      <c r="R2" s="1"/>
      <c r="S2" s="245"/>
      <c r="T2" s="245"/>
      <c r="V2" s="245"/>
      <c r="W2" s="249" t="s">
        <v>76</v>
      </c>
    </row>
    <row r="3" spans="1:23" ht="13.5" customHeight="1">
      <c r="A3" s="250"/>
      <c r="B3" s="245"/>
      <c r="C3" s="245"/>
      <c r="D3" s="245"/>
      <c r="E3" s="245"/>
      <c r="F3" s="245"/>
      <c r="G3" s="245"/>
      <c r="H3" s="1"/>
      <c r="I3" s="1"/>
      <c r="J3" s="245"/>
      <c r="K3" s="1"/>
      <c r="L3" s="1"/>
      <c r="M3" s="1"/>
      <c r="N3" s="245"/>
      <c r="O3" s="1"/>
      <c r="P3" s="2"/>
      <c r="Q3" s="2"/>
      <c r="R3" s="1"/>
      <c r="S3" s="245"/>
      <c r="T3" s="245"/>
      <c r="V3" s="245"/>
      <c r="W3" s="251" t="s">
        <v>43</v>
      </c>
    </row>
    <row r="4" spans="1:23" ht="36" customHeight="1">
      <c r="A4" s="252" t="s">
        <v>21</v>
      </c>
      <c r="B4" s="253" t="s">
        <v>46</v>
      </c>
      <c r="C4" s="253" t="s">
        <v>47</v>
      </c>
      <c r="D4" s="253" t="s">
        <v>1</v>
      </c>
      <c r="E4" s="254" t="s">
        <v>70</v>
      </c>
      <c r="F4" s="253" t="s">
        <v>22</v>
      </c>
      <c r="G4" s="254" t="s">
        <v>67</v>
      </c>
      <c r="H4" s="3" t="s">
        <v>23</v>
      </c>
      <c r="I4" s="151" t="s">
        <v>2</v>
      </c>
      <c r="J4" s="255" t="s">
        <v>48</v>
      </c>
      <c r="K4" s="151" t="s">
        <v>2</v>
      </c>
      <c r="L4" s="4" t="s">
        <v>24</v>
      </c>
      <c r="M4" s="151" t="s">
        <v>2</v>
      </c>
      <c r="N4" s="255" t="s">
        <v>49</v>
      </c>
      <c r="O4" s="151" t="s">
        <v>2</v>
      </c>
      <c r="P4" s="5" t="s">
        <v>25</v>
      </c>
      <c r="Q4" s="5" t="s">
        <v>26</v>
      </c>
      <c r="R4" s="152" t="s">
        <v>27</v>
      </c>
      <c r="S4" s="256" t="s">
        <v>12</v>
      </c>
      <c r="T4" s="256" t="s">
        <v>28</v>
      </c>
      <c r="U4" s="256" t="s">
        <v>39</v>
      </c>
      <c r="V4" s="254" t="s">
        <v>56</v>
      </c>
      <c r="W4" s="253" t="s">
        <v>29</v>
      </c>
    </row>
    <row r="5" spans="1:23">
      <c r="A5" s="252" t="s">
        <v>30</v>
      </c>
      <c r="B5" s="253" t="s">
        <v>3</v>
      </c>
      <c r="C5" s="6" t="s">
        <v>31</v>
      </c>
      <c r="D5" s="254" t="s">
        <v>32</v>
      </c>
      <c r="E5" s="252" t="s">
        <v>3</v>
      </c>
      <c r="F5" s="252" t="s">
        <v>3</v>
      </c>
      <c r="G5" s="252" t="s">
        <v>3</v>
      </c>
      <c r="H5" s="7" t="s">
        <v>33</v>
      </c>
      <c r="I5" s="8" t="s">
        <v>3</v>
      </c>
      <c r="J5" s="7" t="s">
        <v>33</v>
      </c>
      <c r="K5" s="8" t="s">
        <v>3</v>
      </c>
      <c r="L5" s="7" t="s">
        <v>33</v>
      </c>
      <c r="M5" s="8" t="s">
        <v>3</v>
      </c>
      <c r="N5" s="7" t="s">
        <v>33</v>
      </c>
      <c r="O5" s="8" t="s">
        <v>3</v>
      </c>
      <c r="P5" s="6" t="s">
        <v>33</v>
      </c>
      <c r="Q5" s="6" t="s">
        <v>33</v>
      </c>
      <c r="R5" s="9" t="s">
        <v>33</v>
      </c>
      <c r="S5" s="6" t="s">
        <v>33</v>
      </c>
      <c r="T5" s="6" t="s">
        <v>33</v>
      </c>
      <c r="U5" s="6" t="s">
        <v>33</v>
      </c>
      <c r="V5" s="252" t="s">
        <v>3</v>
      </c>
      <c r="W5" s="252" t="s">
        <v>34</v>
      </c>
    </row>
    <row r="6" spans="1:23" ht="60.75" customHeight="1">
      <c r="A6" s="252" t="s">
        <v>35</v>
      </c>
      <c r="B6" s="253" t="s">
        <v>50</v>
      </c>
      <c r="C6" s="253"/>
      <c r="D6" s="253"/>
      <c r="E6" s="253" t="s">
        <v>51</v>
      </c>
      <c r="F6" s="253" t="s">
        <v>52</v>
      </c>
      <c r="G6" s="254" t="s">
        <v>68</v>
      </c>
      <c r="H6" s="3" t="s">
        <v>4</v>
      </c>
      <c r="I6" s="10" t="s">
        <v>5</v>
      </c>
      <c r="J6" s="255" t="s">
        <v>4</v>
      </c>
      <c r="K6" s="10" t="s">
        <v>53</v>
      </c>
      <c r="L6" s="4" t="s">
        <v>4</v>
      </c>
      <c r="M6" s="10" t="s">
        <v>6</v>
      </c>
      <c r="N6" s="255" t="s">
        <v>4</v>
      </c>
      <c r="O6" s="10" t="s">
        <v>53</v>
      </c>
      <c r="P6" s="5" t="s">
        <v>7</v>
      </c>
      <c r="Q6" s="5" t="s">
        <v>7</v>
      </c>
      <c r="R6" s="5" t="s">
        <v>7</v>
      </c>
      <c r="S6" s="254" t="s">
        <v>40</v>
      </c>
      <c r="T6" s="254" t="s">
        <v>73</v>
      </c>
      <c r="U6" s="253"/>
      <c r="V6" s="253" t="s">
        <v>57</v>
      </c>
      <c r="W6" s="254" t="s">
        <v>36</v>
      </c>
    </row>
    <row r="7" spans="1:23" ht="46" customHeight="1">
      <c r="A7" s="252" t="s">
        <v>37</v>
      </c>
      <c r="B7" s="153" t="s">
        <v>15</v>
      </c>
      <c r="C7" s="171" t="s">
        <v>14</v>
      </c>
      <c r="D7" s="171" t="s">
        <v>14</v>
      </c>
      <c r="E7" s="153" t="s">
        <v>54</v>
      </c>
      <c r="F7" s="153" t="s">
        <v>54</v>
      </c>
      <c r="G7" s="160" t="s">
        <v>66</v>
      </c>
      <c r="H7" s="190" t="s">
        <v>61</v>
      </c>
      <c r="I7" s="191"/>
      <c r="J7" s="191"/>
      <c r="K7" s="191"/>
      <c r="L7" s="191"/>
      <c r="M7" s="191"/>
      <c r="N7" s="191"/>
      <c r="O7" s="192"/>
      <c r="P7" s="193" t="s">
        <v>38</v>
      </c>
      <c r="Q7" s="194"/>
      <c r="R7" s="194"/>
      <c r="S7" s="195"/>
      <c r="T7" s="170" t="s">
        <v>62</v>
      </c>
      <c r="U7" s="169" t="s">
        <v>17</v>
      </c>
      <c r="V7" s="168" t="s">
        <v>58</v>
      </c>
      <c r="W7" s="168" t="s">
        <v>75</v>
      </c>
    </row>
    <row r="8" spans="1:23">
      <c r="A8" s="257"/>
      <c r="B8" s="79"/>
      <c r="C8" s="79"/>
      <c r="D8" s="79"/>
      <c r="E8" s="79"/>
      <c r="F8" s="61"/>
      <c r="G8" s="79"/>
      <c r="H8" s="62"/>
      <c r="I8" s="62"/>
      <c r="J8" s="79"/>
      <c r="K8" s="62"/>
      <c r="L8" s="62"/>
      <c r="M8" s="62"/>
      <c r="N8" s="79"/>
      <c r="O8" s="62"/>
      <c r="P8" s="62"/>
      <c r="Q8" s="62"/>
      <c r="R8" s="62"/>
      <c r="S8" s="79"/>
      <c r="T8" s="79"/>
      <c r="U8" s="79"/>
      <c r="V8" s="63"/>
      <c r="W8" s="63"/>
    </row>
    <row r="9" spans="1:23" ht="13.5" thickBot="1">
      <c r="A9" s="258" t="s">
        <v>8</v>
      </c>
      <c r="B9" s="61"/>
      <c r="C9" s="61"/>
      <c r="D9" s="61"/>
      <c r="E9" s="61"/>
      <c r="F9" s="61"/>
      <c r="G9" s="61"/>
      <c r="H9" s="62"/>
      <c r="I9" s="62"/>
      <c r="J9" s="61"/>
      <c r="K9" s="62"/>
      <c r="L9" s="62"/>
      <c r="M9" s="62"/>
      <c r="N9" s="61"/>
      <c r="O9" s="62"/>
      <c r="P9" s="62"/>
      <c r="Q9" s="62"/>
      <c r="R9" s="62"/>
      <c r="S9" s="61"/>
      <c r="T9" s="61"/>
      <c r="U9" s="61"/>
      <c r="V9" s="63"/>
      <c r="W9" s="63" t="s">
        <v>0</v>
      </c>
    </row>
    <row r="10" spans="1:23" ht="14.25" customHeight="1">
      <c r="A10" s="259" t="s">
        <v>19</v>
      </c>
      <c r="B10" s="96">
        <v>7.8</v>
      </c>
      <c r="C10" s="260">
        <v>9624.9279999999999</v>
      </c>
      <c r="D10" s="260">
        <v>7039.5739999999996</v>
      </c>
      <c r="E10" s="97">
        <v>9.6999999999999993</v>
      </c>
      <c r="F10" s="130">
        <v>2.6</v>
      </c>
      <c r="G10" s="131" t="s">
        <v>65</v>
      </c>
      <c r="H10" s="132">
        <v>2210662.2039999999</v>
      </c>
      <c r="I10" s="98">
        <v>7.8314346876768735</v>
      </c>
      <c r="J10" s="261">
        <v>149912.33600000001</v>
      </c>
      <c r="K10" s="262">
        <v>-1.0540049465362211</v>
      </c>
      <c r="L10" s="133">
        <v>1949300.327</v>
      </c>
      <c r="M10" s="99">
        <v>7.2609423523980352</v>
      </c>
      <c r="N10" s="263">
        <v>162219.41</v>
      </c>
      <c r="O10" s="99">
        <v>-8.7254242930006587</v>
      </c>
      <c r="P10" s="134">
        <v>148203.94987987747</v>
      </c>
      <c r="Q10" s="134">
        <v>358981.29773986893</v>
      </c>
      <c r="R10" s="162">
        <v>-88331.174649888693</v>
      </c>
      <c r="S10" s="135">
        <v>290928.43146700354</v>
      </c>
      <c r="T10" s="135">
        <v>3821315</v>
      </c>
      <c r="U10" s="100" t="s">
        <v>65</v>
      </c>
      <c r="V10" s="196"/>
      <c r="W10" s="136">
        <v>6.2</v>
      </c>
    </row>
    <row r="11" spans="1:23" ht="14.25" customHeight="1">
      <c r="A11" s="264" t="s">
        <v>20</v>
      </c>
      <c r="B11" s="18">
        <v>7.4</v>
      </c>
      <c r="C11" s="265">
        <v>10524.241</v>
      </c>
      <c r="D11" s="265">
        <v>7645.875</v>
      </c>
      <c r="E11" s="73">
        <v>8.3000000000000007</v>
      </c>
      <c r="F11" s="20">
        <v>2</v>
      </c>
      <c r="G11" s="150" t="s">
        <v>65</v>
      </c>
      <c r="H11" s="21">
        <v>2343222.1260000002</v>
      </c>
      <c r="I11" s="15">
        <v>5.9963897586951402</v>
      </c>
      <c r="J11" s="266">
        <v>149451.72</v>
      </c>
      <c r="K11" s="267">
        <v>-0.30725690246065473</v>
      </c>
      <c r="L11" s="22">
        <v>1963105.1969999999</v>
      </c>
      <c r="M11" s="17">
        <v>0.70819615678440695</v>
      </c>
      <c r="N11" s="268">
        <v>162685.63500000001</v>
      </c>
      <c r="O11" s="17">
        <v>0.28740395492746879</v>
      </c>
      <c r="P11" s="45">
        <v>236046.57787362931</v>
      </c>
      <c r="Q11" s="45">
        <v>435041.62180211343</v>
      </c>
      <c r="R11" s="161">
        <v>-169141.15755148037</v>
      </c>
      <c r="S11" s="19">
        <v>268097.18106433528</v>
      </c>
      <c r="T11" s="19">
        <v>3843018</v>
      </c>
      <c r="U11" s="12" t="s">
        <v>65</v>
      </c>
      <c r="V11" s="197"/>
      <c r="W11" s="65">
        <v>6.14</v>
      </c>
    </row>
    <row r="12" spans="1:23" ht="14.25" customHeight="1">
      <c r="A12" s="264" t="s">
        <v>11</v>
      </c>
      <c r="B12" s="23">
        <v>7</v>
      </c>
      <c r="C12" s="265">
        <v>11113.508</v>
      </c>
      <c r="D12" s="265">
        <v>8034.2870000000003</v>
      </c>
      <c r="E12" s="73">
        <v>6.1</v>
      </c>
      <c r="F12" s="13">
        <v>1.4</v>
      </c>
      <c r="G12" s="73" t="s">
        <v>65</v>
      </c>
      <c r="H12" s="14">
        <v>2280541.088</v>
      </c>
      <c r="I12" s="15">
        <v>-2.6749934333796985</v>
      </c>
      <c r="J12" s="11">
        <v>135897.054</v>
      </c>
      <c r="K12" s="267">
        <v>-9.0695951843177163</v>
      </c>
      <c r="L12" s="16">
        <v>1601760.7930000001</v>
      </c>
      <c r="M12" s="17">
        <v>-18.406777413263601</v>
      </c>
      <c r="N12" s="11">
        <v>142715.663</v>
      </c>
      <c r="O12" s="17">
        <v>-12.275190738260331</v>
      </c>
      <c r="P12" s="12">
        <v>293022.31703554688</v>
      </c>
      <c r="Q12" s="12">
        <v>576191.07236571435</v>
      </c>
      <c r="R12" s="72">
        <v>-91522.910322551368</v>
      </c>
      <c r="S12" s="11">
        <v>242489.33162739882</v>
      </c>
      <c r="T12" s="11">
        <v>3330362.0000000005</v>
      </c>
      <c r="U12" s="12">
        <v>1383000</v>
      </c>
      <c r="V12" s="197"/>
      <c r="W12" s="64">
        <v>6.23</v>
      </c>
    </row>
    <row r="13" spans="1:23" ht="14.25" customHeight="1">
      <c r="A13" s="264" t="s">
        <v>13</v>
      </c>
      <c r="B13" s="24">
        <v>6.8</v>
      </c>
      <c r="C13" s="265">
        <v>11226.897000000001</v>
      </c>
      <c r="D13" s="265">
        <v>8063.4459999999999</v>
      </c>
      <c r="E13" s="73">
        <v>6</v>
      </c>
      <c r="F13" s="13">
        <v>2</v>
      </c>
      <c r="G13" s="73" t="s">
        <v>65</v>
      </c>
      <c r="H13" s="14">
        <v>2135308.0789999999</v>
      </c>
      <c r="I13" s="15">
        <v>-6.3683574816609525</v>
      </c>
      <c r="J13" s="11">
        <v>129505.031</v>
      </c>
      <c r="K13" s="267">
        <v>-4.7035773122793385</v>
      </c>
      <c r="L13" s="42">
        <v>1524704.0859999999</v>
      </c>
      <c r="M13" s="17">
        <v>-4.8107499781960366</v>
      </c>
      <c r="N13" s="11">
        <v>145237.87299999999</v>
      </c>
      <c r="O13" s="17">
        <v>1.7672972587458684</v>
      </c>
      <c r="P13" s="12">
        <v>191337.03594199434</v>
      </c>
      <c r="Q13" s="12">
        <v>488882.9993590989</v>
      </c>
      <c r="R13" s="72">
        <v>27594.341283816197</v>
      </c>
      <c r="S13" s="11">
        <v>174749.58458405052</v>
      </c>
      <c r="T13" s="12">
        <v>3010517</v>
      </c>
      <c r="U13" s="12">
        <v>1415800</v>
      </c>
      <c r="V13" s="197"/>
      <c r="W13" s="64">
        <v>6.6402000000000001</v>
      </c>
    </row>
    <row r="14" spans="1:23" ht="14.25" customHeight="1">
      <c r="A14" s="264" t="s">
        <v>16</v>
      </c>
      <c r="B14" s="24">
        <v>6.9</v>
      </c>
      <c r="C14" s="265">
        <v>12265.326999999999</v>
      </c>
      <c r="D14" s="265">
        <v>8760.259</v>
      </c>
      <c r="E14" s="73">
        <v>6.6</v>
      </c>
      <c r="F14" s="13">
        <v>1.6</v>
      </c>
      <c r="G14" s="73" t="s">
        <v>65</v>
      </c>
      <c r="H14" s="14">
        <v>2279162.1349999998</v>
      </c>
      <c r="I14" s="15">
        <v>6.7369227613923099</v>
      </c>
      <c r="J14" s="11">
        <v>137090.927</v>
      </c>
      <c r="K14" s="267">
        <v>5.8576071843880664</v>
      </c>
      <c r="L14" s="42">
        <v>1789999.733</v>
      </c>
      <c r="M14" s="17">
        <v>17.399812162633644</v>
      </c>
      <c r="N14" s="11">
        <v>164999.696</v>
      </c>
      <c r="O14" s="17">
        <v>13.606521902176304</v>
      </c>
      <c r="P14" s="269">
        <v>188676.12612116226</v>
      </c>
      <c r="Q14" s="12">
        <v>475941.41313388001</v>
      </c>
      <c r="R14" s="72">
        <v>18021.105215715899</v>
      </c>
      <c r="S14" s="12">
        <v>166083.75572164901</v>
      </c>
      <c r="T14" s="12">
        <v>3139949</v>
      </c>
      <c r="U14" s="12">
        <v>1758000</v>
      </c>
      <c r="V14" s="197"/>
      <c r="W14" s="64">
        <v>6.76</v>
      </c>
    </row>
    <row r="15" spans="1:23" ht="14.25" customHeight="1">
      <c r="A15" s="264" t="s">
        <v>18</v>
      </c>
      <c r="B15" s="24">
        <v>6.7</v>
      </c>
      <c r="C15" s="265">
        <v>13841.812</v>
      </c>
      <c r="D15" s="265">
        <v>9848.9490000000005</v>
      </c>
      <c r="E15" s="73">
        <v>6.2</v>
      </c>
      <c r="F15" s="13">
        <v>2.1</v>
      </c>
      <c r="G15" s="73">
        <v>4.9000000000000004</v>
      </c>
      <c r="H15" s="42">
        <v>2491355.2590000001</v>
      </c>
      <c r="I15" s="15">
        <v>9.3101372974503338</v>
      </c>
      <c r="J15" s="49">
        <v>146958.47</v>
      </c>
      <c r="K15" s="267">
        <v>7.1978089403392866</v>
      </c>
      <c r="L15" s="42">
        <v>2108973.3620000002</v>
      </c>
      <c r="M15" s="17">
        <v>17.819758468086899</v>
      </c>
      <c r="N15" s="49">
        <v>180234.25</v>
      </c>
      <c r="O15" s="17">
        <v>9.2330800415535332</v>
      </c>
      <c r="P15" s="269">
        <v>24130.909184498887</v>
      </c>
      <c r="Q15" s="12">
        <v>380073.51863200072</v>
      </c>
      <c r="R15" s="72">
        <v>153795.31423665499</v>
      </c>
      <c r="S15" s="12">
        <v>235365.05003634101</v>
      </c>
      <c r="T15" s="12">
        <v>3072712</v>
      </c>
      <c r="U15" s="12">
        <v>1982800</v>
      </c>
      <c r="V15" s="197"/>
      <c r="W15" s="64">
        <v>6.62</v>
      </c>
    </row>
    <row r="16" spans="1:23" ht="14.25" customHeight="1">
      <c r="A16" s="264" t="s">
        <v>44</v>
      </c>
      <c r="B16" s="24">
        <v>6</v>
      </c>
      <c r="C16" s="265">
        <v>14340.6</v>
      </c>
      <c r="D16" s="265">
        <v>10170.061</v>
      </c>
      <c r="E16" s="73">
        <v>5.7</v>
      </c>
      <c r="F16" s="13">
        <v>2.9</v>
      </c>
      <c r="G16" s="73">
        <v>5.2</v>
      </c>
      <c r="H16" s="14">
        <v>2497949.157569</v>
      </c>
      <c r="I16" s="15">
        <v>0.26</v>
      </c>
      <c r="J16" s="49">
        <v>143183.795836</v>
      </c>
      <c r="K16" s="267">
        <v>-2.57</v>
      </c>
      <c r="L16" s="14">
        <v>2068574.7864000001</v>
      </c>
      <c r="M16" s="17">
        <v>-1.9155564659047646</v>
      </c>
      <c r="N16" s="49">
        <v>171514.651392</v>
      </c>
      <c r="O16" s="17">
        <v>-4.84</v>
      </c>
      <c r="P16" s="12">
        <v>102909.87600838763</v>
      </c>
      <c r="Q16" s="12">
        <v>392993.32822290692</v>
      </c>
      <c r="R16" s="72">
        <v>26598.365002565617</v>
      </c>
      <c r="S16" s="12">
        <v>187169.82236475497</v>
      </c>
      <c r="T16" s="12">
        <v>3107924</v>
      </c>
      <c r="U16" s="12">
        <v>2070810.49664892</v>
      </c>
      <c r="V16" s="197"/>
      <c r="W16" s="64">
        <v>6.91</v>
      </c>
    </row>
    <row r="17" spans="1:25">
      <c r="A17" s="264" t="s">
        <v>64</v>
      </c>
      <c r="B17" s="24">
        <v>2.2000000000000002</v>
      </c>
      <c r="C17" s="265">
        <v>14862.564</v>
      </c>
      <c r="D17" s="265">
        <v>10525.001</v>
      </c>
      <c r="E17" s="73">
        <v>2.8</v>
      </c>
      <c r="F17" s="13">
        <v>2.5</v>
      </c>
      <c r="G17" s="73">
        <v>5.2</v>
      </c>
      <c r="H17" s="14">
        <v>2597384.7969999998</v>
      </c>
      <c r="I17" s="15">
        <v>3.98069110116599</v>
      </c>
      <c r="J17" s="49">
        <v>142673.03400000001</v>
      </c>
      <c r="K17" s="267">
        <v>-0.35671770748766601</v>
      </c>
      <c r="L17" s="14">
        <v>2060255.517</v>
      </c>
      <c r="M17" s="17">
        <v>-0.40217396004706502</v>
      </c>
      <c r="N17" s="49">
        <v>176088.87700000001</v>
      </c>
      <c r="O17" s="17">
        <v>2.6669592707538001</v>
      </c>
      <c r="P17" s="12">
        <v>248835.64393604</v>
      </c>
      <c r="Q17" s="12">
        <v>511102.97956201498</v>
      </c>
      <c r="R17" s="72">
        <v>-89997.010161769998</v>
      </c>
      <c r="S17" s="12">
        <v>253095.61605858</v>
      </c>
      <c r="T17" s="12">
        <v>3216522</v>
      </c>
      <c r="U17" s="12">
        <v>2400806.5864499002</v>
      </c>
      <c r="V17" s="197"/>
      <c r="W17" s="86">
        <v>6.9007672694492497</v>
      </c>
    </row>
    <row r="18" spans="1:25">
      <c r="A18" s="270" t="s">
        <v>69</v>
      </c>
      <c r="B18" s="23">
        <v>8.4</v>
      </c>
      <c r="C18" s="271">
        <v>17759.307000000001</v>
      </c>
      <c r="D18" s="271">
        <v>12572.071</v>
      </c>
      <c r="E18" s="150">
        <v>9.6</v>
      </c>
      <c r="F18" s="20">
        <v>0.9</v>
      </c>
      <c r="G18" s="150">
        <v>5.0999999999999996</v>
      </c>
      <c r="H18" s="21">
        <v>3368005.3</v>
      </c>
      <c r="I18" s="137">
        <v>29.67</v>
      </c>
      <c r="J18" s="138">
        <v>165901.81899999999</v>
      </c>
      <c r="K18" s="272">
        <v>16.28</v>
      </c>
      <c r="L18" s="21">
        <v>2678836.051</v>
      </c>
      <c r="M18" s="139">
        <v>30.02</v>
      </c>
      <c r="N18" s="138">
        <v>206153.12400000001</v>
      </c>
      <c r="O18" s="139">
        <v>17.07</v>
      </c>
      <c r="P18" s="273">
        <v>352885.75463462999</v>
      </c>
      <c r="Q18" s="274">
        <v>562705.94618129998</v>
      </c>
      <c r="R18" s="161">
        <v>-218513.80141385499</v>
      </c>
      <c r="S18" s="273">
        <v>344074.97706248</v>
      </c>
      <c r="T18" s="45">
        <v>3250166</v>
      </c>
      <c r="U18" s="45">
        <v>2746559.0553744901</v>
      </c>
      <c r="V18" s="197"/>
      <c r="W18" s="65">
        <v>6.45</v>
      </c>
    </row>
    <row r="19" spans="1:25" ht="13.5" thickBot="1">
      <c r="A19" s="275" t="s">
        <v>71</v>
      </c>
      <c r="B19" s="88">
        <v>3</v>
      </c>
      <c r="C19" s="276">
        <v>18100.044000000002</v>
      </c>
      <c r="D19" s="276">
        <v>12813.764999999999</v>
      </c>
      <c r="E19" s="89">
        <v>3.6</v>
      </c>
      <c r="F19" s="90">
        <v>2</v>
      </c>
      <c r="G19" s="89">
        <v>5.5</v>
      </c>
      <c r="H19" s="91">
        <v>3604507.1927169999</v>
      </c>
      <c r="I19" s="92">
        <v>7.02</v>
      </c>
      <c r="J19" s="93">
        <v>173096.27475400001</v>
      </c>
      <c r="K19" s="277">
        <v>4.34</v>
      </c>
      <c r="L19" s="91">
        <v>2715538.2101460001</v>
      </c>
      <c r="M19" s="94">
        <v>1.37</v>
      </c>
      <c r="N19" s="93">
        <v>184830.70196599999</v>
      </c>
      <c r="O19" s="94">
        <v>-10.34</v>
      </c>
      <c r="P19" s="278">
        <v>401855.41062600003</v>
      </c>
      <c r="Q19" s="279">
        <v>668632.73086282995</v>
      </c>
      <c r="R19" s="85">
        <v>-310988.88395401998</v>
      </c>
      <c r="S19" s="84">
        <v>180166.88134503999</v>
      </c>
      <c r="T19" s="84">
        <v>3127691</v>
      </c>
      <c r="U19" s="84">
        <v>2452764.6916966299</v>
      </c>
      <c r="V19" s="198"/>
      <c r="W19" s="95">
        <v>6.7371581123711897</v>
      </c>
    </row>
    <row r="20" spans="1:25">
      <c r="A20" s="257"/>
      <c r="B20" s="79"/>
      <c r="C20" s="79"/>
      <c r="D20" s="79"/>
      <c r="E20" s="79"/>
      <c r="F20" s="61"/>
      <c r="G20" s="79"/>
      <c r="H20" s="62"/>
      <c r="I20" s="62"/>
      <c r="J20" s="79"/>
      <c r="K20" s="62"/>
      <c r="L20" s="62"/>
      <c r="M20" s="62"/>
      <c r="N20" s="79"/>
      <c r="O20" s="62"/>
      <c r="P20" s="62"/>
      <c r="Q20" s="62"/>
      <c r="R20" s="62"/>
      <c r="S20" s="79"/>
      <c r="T20" s="79"/>
      <c r="U20" s="79"/>
      <c r="V20" s="63"/>
      <c r="W20" s="63"/>
    </row>
    <row r="21" spans="1:25" ht="13.5" thickBot="1">
      <c r="A21" s="280" t="s">
        <v>9</v>
      </c>
      <c r="B21" s="61"/>
      <c r="C21" s="54"/>
      <c r="D21" s="54"/>
      <c r="E21" s="54"/>
      <c r="F21" s="54"/>
      <c r="G21" s="54"/>
      <c r="H21" s="55"/>
      <c r="I21" s="55"/>
      <c r="J21" s="54"/>
      <c r="K21" s="55"/>
      <c r="L21" s="55"/>
      <c r="M21" s="55"/>
      <c r="N21" s="54"/>
      <c r="O21" s="55"/>
      <c r="P21" s="55"/>
      <c r="Q21" s="55"/>
      <c r="R21" s="55"/>
      <c r="S21" s="54"/>
      <c r="T21" s="54"/>
      <c r="U21" s="54"/>
      <c r="V21" s="56"/>
      <c r="W21" s="56"/>
    </row>
    <row r="22" spans="1:25" ht="14.25" customHeight="1">
      <c r="A22" s="281">
        <v>44197</v>
      </c>
      <c r="B22" s="182">
        <v>18.7</v>
      </c>
      <c r="C22" s="206"/>
      <c r="D22" s="206"/>
      <c r="E22" s="204">
        <v>35.1</v>
      </c>
      <c r="F22" s="101">
        <v>-0.3</v>
      </c>
      <c r="G22" s="111">
        <v>5.4</v>
      </c>
      <c r="H22" s="125">
        <v>263979.64299999998</v>
      </c>
      <c r="I22" s="104">
        <v>80.530646221113201</v>
      </c>
      <c r="J22" s="113">
        <v>13968.424000000001</v>
      </c>
      <c r="K22" s="103">
        <v>63.9888121797539</v>
      </c>
      <c r="L22" s="126">
        <v>198619.476</v>
      </c>
      <c r="M22" s="104">
        <v>32.614467473919397</v>
      </c>
      <c r="N22" s="105">
        <v>15358.22</v>
      </c>
      <c r="O22" s="103">
        <v>36.469769445756199</v>
      </c>
      <c r="P22" s="184">
        <v>76236.459609309997</v>
      </c>
      <c r="Q22" s="186">
        <v>123068.20647537999</v>
      </c>
      <c r="R22" s="221">
        <v>-77468.716075649907</v>
      </c>
      <c r="S22" s="208">
        <v>95284.020330560001</v>
      </c>
      <c r="T22" s="102">
        <v>3210671</v>
      </c>
      <c r="U22" s="208">
        <v>2526637.8726849798</v>
      </c>
      <c r="V22" s="70">
        <v>3.85</v>
      </c>
      <c r="W22" s="71">
        <v>6.4771000000000001</v>
      </c>
      <c r="Y22" s="282"/>
    </row>
    <row r="23" spans="1:25" ht="14.25" customHeight="1">
      <c r="A23" s="283">
        <v>44228</v>
      </c>
      <c r="B23" s="200"/>
      <c r="C23" s="207"/>
      <c r="D23" s="207"/>
      <c r="E23" s="205"/>
      <c r="F23" s="87">
        <v>-0.2</v>
      </c>
      <c r="G23" s="110">
        <v>5.5</v>
      </c>
      <c r="H23" s="127">
        <v>204821.63699999999</v>
      </c>
      <c r="I23" s="67">
        <v>40.0736133423326</v>
      </c>
      <c r="J23" s="46">
        <v>11228.732</v>
      </c>
      <c r="K23" s="47">
        <v>31.8249204543738</v>
      </c>
      <c r="L23" s="128">
        <v>166975.33100000001</v>
      </c>
      <c r="M23" s="67">
        <v>11.486270333015399</v>
      </c>
      <c r="N23" s="27">
        <v>13010.35</v>
      </c>
      <c r="O23" s="47">
        <v>15.6071164024435</v>
      </c>
      <c r="P23" s="185"/>
      <c r="Q23" s="187"/>
      <c r="R23" s="216"/>
      <c r="S23" s="209"/>
      <c r="T23" s="69">
        <v>3204994</v>
      </c>
      <c r="U23" s="209"/>
      <c r="V23" s="81">
        <v>3.85</v>
      </c>
      <c r="W23" s="59">
        <v>6.4602000000000004</v>
      </c>
      <c r="Y23" s="282"/>
    </row>
    <row r="24" spans="1:25" ht="14.25" customHeight="1">
      <c r="A24" s="284">
        <v>44256</v>
      </c>
      <c r="B24" s="201"/>
      <c r="C24" s="207"/>
      <c r="D24" s="207"/>
      <c r="E24" s="52">
        <v>14.1</v>
      </c>
      <c r="F24" s="106">
        <v>0.4</v>
      </c>
      <c r="G24" s="112">
        <v>5.3</v>
      </c>
      <c r="H24" s="77">
        <v>241134.158</v>
      </c>
      <c r="I24" s="58">
        <v>30.2398082496778</v>
      </c>
      <c r="J24" s="114">
        <v>13535.947</v>
      </c>
      <c r="K24" s="28">
        <v>7.62871737909692</v>
      </c>
      <c r="L24" s="129">
        <v>227336.18700000001</v>
      </c>
      <c r="M24" s="58">
        <v>37.6017863091976</v>
      </c>
      <c r="N24" s="29">
        <v>19245.144</v>
      </c>
      <c r="O24" s="28">
        <v>30.4023925509611</v>
      </c>
      <c r="P24" s="212"/>
      <c r="Q24" s="214"/>
      <c r="R24" s="217"/>
      <c r="S24" s="210"/>
      <c r="T24" s="50">
        <v>3170029</v>
      </c>
      <c r="U24" s="210"/>
      <c r="V24" s="82">
        <v>3.85</v>
      </c>
      <c r="W24" s="60">
        <v>6.5065999999999997</v>
      </c>
      <c r="Y24" s="282"/>
    </row>
    <row r="25" spans="1:25" ht="14.25" customHeight="1">
      <c r="A25" s="285">
        <v>44287</v>
      </c>
      <c r="B25" s="199">
        <v>8.3000000000000007</v>
      </c>
      <c r="C25" s="207"/>
      <c r="D25" s="207"/>
      <c r="E25" s="53">
        <v>9.8000000000000007</v>
      </c>
      <c r="F25" s="115">
        <v>0.9</v>
      </c>
      <c r="G25" s="109">
        <v>5.0999999999999996</v>
      </c>
      <c r="H25" s="75">
        <v>263856.78000000003</v>
      </c>
      <c r="I25" s="25">
        <v>31.695777345860801</v>
      </c>
      <c r="J25" s="51">
        <v>13711.405000000001</v>
      </c>
      <c r="K25" s="25">
        <v>0.39023688633218201</v>
      </c>
      <c r="L25" s="75">
        <v>221063.57699999999</v>
      </c>
      <c r="M25" s="25">
        <v>42.713201452997801</v>
      </c>
      <c r="N25" s="26">
        <v>18456.871999999999</v>
      </c>
      <c r="O25" s="66">
        <v>25.4538069500218</v>
      </c>
      <c r="P25" s="211">
        <v>55486.782915010001</v>
      </c>
      <c r="Q25" s="213">
        <v>112682.51168323999</v>
      </c>
      <c r="R25" s="215">
        <v>-37146.166673380001</v>
      </c>
      <c r="S25" s="218">
        <v>78737.764343150004</v>
      </c>
      <c r="T25" s="68">
        <v>3198180</v>
      </c>
      <c r="U25" s="220">
        <v>2679822.76197943</v>
      </c>
      <c r="V25" s="80">
        <v>3.85</v>
      </c>
      <c r="W25" s="74">
        <v>6.5204000000000004</v>
      </c>
      <c r="Y25" s="282"/>
    </row>
    <row r="26" spans="1:25" ht="14.25" customHeight="1">
      <c r="A26" s="286">
        <v>44317</v>
      </c>
      <c r="B26" s="200"/>
      <c r="C26" s="207"/>
      <c r="D26" s="207"/>
      <c r="E26" s="165">
        <v>8.8000000000000007</v>
      </c>
      <c r="F26" s="116">
        <v>1.3</v>
      </c>
      <c r="G26" s="108">
        <v>5</v>
      </c>
      <c r="H26" s="127">
        <v>263922.34700000001</v>
      </c>
      <c r="I26" s="47">
        <v>27.6141106748284</v>
      </c>
      <c r="J26" s="46">
        <v>13924.369000000001</v>
      </c>
      <c r="K26" s="47">
        <v>4.9743792754245604</v>
      </c>
      <c r="L26" s="127">
        <v>218382.769</v>
      </c>
      <c r="M26" s="47">
        <v>51.774068802449101</v>
      </c>
      <c r="N26" s="27">
        <v>16651.473999999998</v>
      </c>
      <c r="O26" s="67">
        <v>33.580796259461401</v>
      </c>
      <c r="P26" s="185"/>
      <c r="Q26" s="187"/>
      <c r="R26" s="216"/>
      <c r="S26" s="179"/>
      <c r="T26" s="69">
        <v>3221803</v>
      </c>
      <c r="U26" s="209"/>
      <c r="V26" s="81">
        <v>3.85</v>
      </c>
      <c r="W26" s="59">
        <v>6.4316000000000004</v>
      </c>
      <c r="Y26" s="282"/>
    </row>
    <row r="27" spans="1:25" ht="14.25" customHeight="1">
      <c r="A27" s="287">
        <v>44348</v>
      </c>
      <c r="B27" s="201"/>
      <c r="C27" s="207"/>
      <c r="D27" s="207"/>
      <c r="E27" s="52">
        <v>8.3000000000000007</v>
      </c>
      <c r="F27" s="117">
        <v>1.1000000000000001</v>
      </c>
      <c r="G27" s="118">
        <v>5</v>
      </c>
      <c r="H27" s="77">
        <v>281330.087</v>
      </c>
      <c r="I27" s="43">
        <v>31.724769246050201</v>
      </c>
      <c r="J27" s="48">
        <v>13676.58</v>
      </c>
      <c r="K27" s="43">
        <v>25.9795356447245</v>
      </c>
      <c r="L27" s="77">
        <v>229890.60699999999</v>
      </c>
      <c r="M27" s="43">
        <v>37.533061075977699</v>
      </c>
      <c r="N27" s="44">
        <v>18514.721000000001</v>
      </c>
      <c r="O27" s="58">
        <v>21.383750113010699</v>
      </c>
      <c r="P27" s="212"/>
      <c r="Q27" s="214"/>
      <c r="R27" s="217"/>
      <c r="S27" s="219"/>
      <c r="T27" s="50">
        <v>3214010</v>
      </c>
      <c r="U27" s="209"/>
      <c r="V27" s="82">
        <v>3.85</v>
      </c>
      <c r="W27" s="60">
        <v>6.4227999999999996</v>
      </c>
      <c r="Y27" s="282"/>
    </row>
    <row r="28" spans="1:25" ht="14.25" customHeight="1">
      <c r="A28" s="285">
        <v>44378</v>
      </c>
      <c r="B28" s="202">
        <v>5.2</v>
      </c>
      <c r="C28" s="207"/>
      <c r="D28" s="207"/>
      <c r="E28" s="53">
        <v>6.4</v>
      </c>
      <c r="F28" s="115">
        <v>1</v>
      </c>
      <c r="G28" s="107">
        <v>5.0999999999999996</v>
      </c>
      <c r="H28" s="75">
        <v>282662.34299999999</v>
      </c>
      <c r="I28" s="25">
        <v>18.984813385333201</v>
      </c>
      <c r="J28" s="51">
        <v>13332.947</v>
      </c>
      <c r="K28" s="25">
        <v>12.639207280752499</v>
      </c>
      <c r="L28" s="75">
        <v>226073.489</v>
      </c>
      <c r="M28" s="25">
        <v>28.962391443292798</v>
      </c>
      <c r="N28" s="26">
        <v>17292.877</v>
      </c>
      <c r="O28" s="66">
        <v>12.776165577710399</v>
      </c>
      <c r="P28" s="211">
        <v>92305.350938350006</v>
      </c>
      <c r="Q28" s="213">
        <v>144112.57089199001</v>
      </c>
      <c r="R28" s="215">
        <v>-47434.376195080098</v>
      </c>
      <c r="S28" s="220">
        <v>77065.066072050002</v>
      </c>
      <c r="T28" s="68">
        <v>3235890</v>
      </c>
      <c r="U28" s="220">
        <v>2696465.8046351299</v>
      </c>
      <c r="V28" s="80">
        <v>3.85</v>
      </c>
      <c r="W28" s="74">
        <v>6.4741</v>
      </c>
      <c r="Y28" s="282"/>
    </row>
    <row r="29" spans="1:25" ht="14.25" customHeight="1">
      <c r="A29" s="287">
        <v>44409</v>
      </c>
      <c r="B29" s="203"/>
      <c r="C29" s="207"/>
      <c r="D29" s="207"/>
      <c r="E29" s="52">
        <v>5.3</v>
      </c>
      <c r="F29" s="117">
        <v>0.8</v>
      </c>
      <c r="G29" s="118">
        <v>5.0999999999999996</v>
      </c>
      <c r="H29" s="77">
        <v>294315.47899999999</v>
      </c>
      <c r="I29" s="43">
        <v>25.162518907861099</v>
      </c>
      <c r="J29" s="48">
        <v>13914.993</v>
      </c>
      <c r="K29" s="43">
        <v>19.505467834842399</v>
      </c>
      <c r="L29" s="77">
        <v>235984.24799999999</v>
      </c>
      <c r="M29" s="43">
        <v>33.8281421369567</v>
      </c>
      <c r="N29" s="44">
        <v>16745.651000000002</v>
      </c>
      <c r="O29" s="58">
        <v>17.625653662281302</v>
      </c>
      <c r="P29" s="185"/>
      <c r="Q29" s="187"/>
      <c r="R29" s="216"/>
      <c r="S29" s="209"/>
      <c r="T29" s="50">
        <v>3232116</v>
      </c>
      <c r="U29" s="209"/>
      <c r="V29" s="82">
        <v>3.85</v>
      </c>
      <c r="W29" s="60">
        <v>6.4771999999999998</v>
      </c>
      <c r="Y29" s="282"/>
    </row>
    <row r="30" spans="1:25" ht="14.25" customHeight="1">
      <c r="A30" s="287">
        <v>44440</v>
      </c>
      <c r="B30" s="203"/>
      <c r="C30" s="207"/>
      <c r="D30" s="207"/>
      <c r="E30" s="52">
        <v>3.1</v>
      </c>
      <c r="F30" s="117">
        <v>0.7</v>
      </c>
      <c r="G30" s="118">
        <v>4.9000000000000004</v>
      </c>
      <c r="H30" s="77">
        <v>305737.340967</v>
      </c>
      <c r="I30" s="43">
        <v>27.602326641465801</v>
      </c>
      <c r="J30" s="48">
        <v>14399.351307000001</v>
      </c>
      <c r="K30" s="43">
        <v>15.2294028297389</v>
      </c>
      <c r="L30" s="77">
        <v>238979.506322</v>
      </c>
      <c r="M30" s="43">
        <v>17.863923410728699</v>
      </c>
      <c r="N30" s="44">
        <v>18129.178800000002</v>
      </c>
      <c r="O30" s="58">
        <v>5.4803218062180301</v>
      </c>
      <c r="P30" s="185"/>
      <c r="Q30" s="187"/>
      <c r="R30" s="217"/>
      <c r="S30" s="209"/>
      <c r="T30" s="50">
        <v>3200626</v>
      </c>
      <c r="U30" s="209"/>
      <c r="V30" s="82">
        <v>3.85</v>
      </c>
      <c r="W30" s="60">
        <v>6.4599000000000002</v>
      </c>
      <c r="Y30" s="282"/>
    </row>
    <row r="31" spans="1:25" ht="14.25" customHeight="1">
      <c r="A31" s="285">
        <v>44470</v>
      </c>
      <c r="B31" s="199">
        <v>4.3</v>
      </c>
      <c r="C31" s="207"/>
      <c r="D31" s="207"/>
      <c r="E31" s="53">
        <v>3.5</v>
      </c>
      <c r="F31" s="115">
        <v>1.5</v>
      </c>
      <c r="G31" s="107">
        <v>4.9000000000000004</v>
      </c>
      <c r="H31" s="75">
        <v>300221.41800000001</v>
      </c>
      <c r="I31" s="25">
        <v>26.636163791507599</v>
      </c>
      <c r="J31" s="51">
        <v>14298.816999999999</v>
      </c>
      <c r="K31" s="25">
        <v>16.405777299069399</v>
      </c>
      <c r="L31" s="75">
        <v>215681.59700000001</v>
      </c>
      <c r="M31" s="25">
        <v>20.670111750440999</v>
      </c>
      <c r="N31" s="26">
        <v>16385.725999999999</v>
      </c>
      <c r="O31" s="66">
        <v>9.86583876512654</v>
      </c>
      <c r="P31" s="222">
        <v>128857.16117196</v>
      </c>
      <c r="Q31" s="213">
        <v>182842.65713069</v>
      </c>
      <c r="R31" s="215">
        <v>-56464.5424697446</v>
      </c>
      <c r="S31" s="220">
        <v>92988.126316719994</v>
      </c>
      <c r="T31" s="68">
        <v>3217614</v>
      </c>
      <c r="U31" s="220">
        <v>2746559.0553744901</v>
      </c>
      <c r="V31" s="80">
        <v>3.85</v>
      </c>
      <c r="W31" s="74">
        <v>6.4192</v>
      </c>
      <c r="Y31" s="282"/>
    </row>
    <row r="32" spans="1:25" ht="14.25" customHeight="1">
      <c r="A32" s="287">
        <v>44501</v>
      </c>
      <c r="B32" s="200"/>
      <c r="C32" s="207"/>
      <c r="D32" s="207"/>
      <c r="E32" s="52">
        <v>3.8</v>
      </c>
      <c r="F32" s="117">
        <v>2.2999999999999998</v>
      </c>
      <c r="G32" s="118">
        <v>5</v>
      </c>
      <c r="H32" s="77">
        <v>325525.28700000001</v>
      </c>
      <c r="I32" s="43">
        <v>21.48</v>
      </c>
      <c r="J32" s="48">
        <v>15319.768</v>
      </c>
      <c r="K32" s="43">
        <v>12.72</v>
      </c>
      <c r="L32" s="77">
        <v>253813.88099999999</v>
      </c>
      <c r="M32" s="43">
        <v>31.73</v>
      </c>
      <c r="N32" s="44">
        <v>18737.632000000001</v>
      </c>
      <c r="O32" s="58">
        <v>14.35</v>
      </c>
      <c r="P32" s="223"/>
      <c r="Q32" s="187"/>
      <c r="R32" s="216"/>
      <c r="S32" s="209"/>
      <c r="T32" s="50">
        <v>3222386</v>
      </c>
      <c r="U32" s="209"/>
      <c r="V32" s="82">
        <v>3.85</v>
      </c>
      <c r="W32" s="60">
        <v>6.3952999999999998</v>
      </c>
      <c r="Y32" s="282"/>
    </row>
    <row r="33" spans="1:25" ht="14.25" customHeight="1" thickBot="1">
      <c r="A33" s="287">
        <v>44531</v>
      </c>
      <c r="B33" s="200"/>
      <c r="C33" s="207"/>
      <c r="D33" s="207"/>
      <c r="E33" s="52">
        <v>4.3</v>
      </c>
      <c r="F33" s="117">
        <v>1.5</v>
      </c>
      <c r="G33" s="118">
        <v>5.0999999999999996</v>
      </c>
      <c r="H33" s="77">
        <v>340498.78</v>
      </c>
      <c r="I33" s="43">
        <v>20.82</v>
      </c>
      <c r="J33" s="48">
        <v>14590.486000000001</v>
      </c>
      <c r="K33" s="43">
        <v>8.64</v>
      </c>
      <c r="L33" s="77">
        <v>246035.37299999999</v>
      </c>
      <c r="M33" s="43">
        <v>20.75</v>
      </c>
      <c r="N33" s="44">
        <v>17625.278999999999</v>
      </c>
      <c r="O33" s="58">
        <v>-3.87</v>
      </c>
      <c r="P33" s="223"/>
      <c r="Q33" s="187"/>
      <c r="R33" s="216"/>
      <c r="S33" s="209"/>
      <c r="T33" s="50">
        <v>3250166</v>
      </c>
      <c r="U33" s="209"/>
      <c r="V33" s="82">
        <v>3.8</v>
      </c>
      <c r="W33" s="60">
        <v>6.37</v>
      </c>
      <c r="Y33" s="282"/>
    </row>
    <row r="34" spans="1:25" ht="14.25" customHeight="1">
      <c r="A34" s="288">
        <v>44562</v>
      </c>
      <c r="B34" s="182">
        <v>4.8</v>
      </c>
      <c r="C34" s="206"/>
      <c r="D34" s="206"/>
      <c r="E34" s="224">
        <v>7.5</v>
      </c>
      <c r="F34" s="140">
        <v>0.9</v>
      </c>
      <c r="G34" s="141">
        <v>5.3</v>
      </c>
      <c r="H34" s="125">
        <v>327285.95336099999</v>
      </c>
      <c r="I34" s="103">
        <v>23.98</v>
      </c>
      <c r="J34" s="113">
        <v>16553.569855999998</v>
      </c>
      <c r="K34" s="103">
        <v>18.510000000000002</v>
      </c>
      <c r="L34" s="125">
        <v>241914.33989100001</v>
      </c>
      <c r="M34" s="103">
        <v>21.8</v>
      </c>
      <c r="N34" s="105">
        <v>16467.847120999999</v>
      </c>
      <c r="O34" s="104">
        <v>7.22</v>
      </c>
      <c r="P34" s="184">
        <v>85329.688898605003</v>
      </c>
      <c r="Q34" s="186">
        <v>140212.72540622501</v>
      </c>
      <c r="R34" s="221">
        <v>-67862.463832039895</v>
      </c>
      <c r="S34" s="208">
        <v>101265.45720224</v>
      </c>
      <c r="T34" s="102">
        <v>3221632</v>
      </c>
      <c r="U34" s="208">
        <v>2710200</v>
      </c>
      <c r="V34" s="70">
        <v>3.7</v>
      </c>
      <c r="W34" s="71">
        <v>6.3587999999999996</v>
      </c>
      <c r="Y34" s="282"/>
    </row>
    <row r="35" spans="1:25" ht="14.25" customHeight="1">
      <c r="A35" s="287">
        <v>44593</v>
      </c>
      <c r="B35" s="200"/>
      <c r="C35" s="207"/>
      <c r="D35" s="207"/>
      <c r="E35" s="225"/>
      <c r="F35" s="117">
        <v>0.9</v>
      </c>
      <c r="G35" s="118">
        <v>5.5</v>
      </c>
      <c r="H35" s="77">
        <v>217416.50422900001</v>
      </c>
      <c r="I35" s="43">
        <v>6.15</v>
      </c>
      <c r="J35" s="48">
        <v>10505.051959</v>
      </c>
      <c r="K35" s="43">
        <v>-6.44</v>
      </c>
      <c r="L35" s="77">
        <v>186832.86345</v>
      </c>
      <c r="M35" s="43">
        <v>11.89</v>
      </c>
      <c r="N35" s="44">
        <v>13862.779221000001</v>
      </c>
      <c r="O35" s="58">
        <v>6.55</v>
      </c>
      <c r="P35" s="185"/>
      <c r="Q35" s="187"/>
      <c r="R35" s="216"/>
      <c r="S35" s="209"/>
      <c r="T35" s="50">
        <v>3213827</v>
      </c>
      <c r="U35" s="209"/>
      <c r="V35" s="82">
        <v>3.7</v>
      </c>
      <c r="W35" s="60">
        <v>6.3470000000000004</v>
      </c>
      <c r="Y35" s="282"/>
    </row>
    <row r="36" spans="1:25" ht="14.25" customHeight="1">
      <c r="A36" s="289">
        <v>44621</v>
      </c>
      <c r="B36" s="201"/>
      <c r="C36" s="207"/>
      <c r="D36" s="207"/>
      <c r="E36" s="142">
        <v>5</v>
      </c>
      <c r="F36" s="143">
        <v>1.5</v>
      </c>
      <c r="G36" s="144">
        <v>5.8</v>
      </c>
      <c r="H36" s="145">
        <v>276084.61265299999</v>
      </c>
      <c r="I36" s="28">
        <v>14.49</v>
      </c>
      <c r="J36" s="114">
        <v>14850.470227</v>
      </c>
      <c r="K36" s="28">
        <v>9.7100000000000009</v>
      </c>
      <c r="L36" s="145">
        <v>228704.260392</v>
      </c>
      <c r="M36" s="28">
        <v>0.6</v>
      </c>
      <c r="N36" s="29">
        <v>17364.213437999999</v>
      </c>
      <c r="O36" s="146">
        <v>-9.77</v>
      </c>
      <c r="P36" s="212"/>
      <c r="Q36" s="214"/>
      <c r="R36" s="217"/>
      <c r="S36" s="210"/>
      <c r="T36" s="147">
        <v>3187994</v>
      </c>
      <c r="U36" s="210"/>
      <c r="V36" s="148">
        <v>3.7</v>
      </c>
      <c r="W36" s="149">
        <v>6.3456999999999999</v>
      </c>
      <c r="Y36" s="282"/>
    </row>
    <row r="37" spans="1:25" ht="14.25" customHeight="1">
      <c r="A37" s="290">
        <v>44652</v>
      </c>
      <c r="B37" s="228">
        <v>0.4</v>
      </c>
      <c r="C37" s="207"/>
      <c r="D37" s="207"/>
      <c r="E37" s="53">
        <v>-2.9</v>
      </c>
      <c r="F37" s="115">
        <v>2.1</v>
      </c>
      <c r="G37" s="107">
        <v>6.1</v>
      </c>
      <c r="H37" s="75">
        <v>273619.66354799998</v>
      </c>
      <c r="I37" s="25">
        <v>3.7</v>
      </c>
      <c r="J37" s="51">
        <v>12424.312174999999</v>
      </c>
      <c r="K37" s="25">
        <v>-9.39</v>
      </c>
      <c r="L37" s="75">
        <v>222500.58767000001</v>
      </c>
      <c r="M37" s="25">
        <v>0.65</v>
      </c>
      <c r="N37" s="26">
        <v>15665.08318</v>
      </c>
      <c r="O37" s="66">
        <v>-15.13</v>
      </c>
      <c r="P37" s="229">
        <v>73773.192961633293</v>
      </c>
      <c r="Q37" s="213">
        <v>171094.85635626299</v>
      </c>
      <c r="R37" s="231">
        <v>-17924.215140659999</v>
      </c>
      <c r="S37" s="218">
        <v>38055.684710699999</v>
      </c>
      <c r="T37" s="68">
        <v>3119720</v>
      </c>
      <c r="U37" s="218">
        <v>2635959.3015060299</v>
      </c>
      <c r="V37" s="80">
        <v>3.7</v>
      </c>
      <c r="W37" s="74">
        <v>6.4279999999999999</v>
      </c>
      <c r="Y37" s="282"/>
    </row>
    <row r="38" spans="1:25">
      <c r="A38" s="291">
        <v>44682</v>
      </c>
      <c r="B38" s="181"/>
      <c r="C38" s="207"/>
      <c r="D38" s="207"/>
      <c r="E38" s="155">
        <v>0.7</v>
      </c>
      <c r="F38" s="117">
        <v>2.1</v>
      </c>
      <c r="G38" s="108">
        <v>5.9</v>
      </c>
      <c r="H38" s="127">
        <v>308244.885916</v>
      </c>
      <c r="I38" s="47">
        <v>16.79</v>
      </c>
      <c r="J38" s="46">
        <v>14435.738068000001</v>
      </c>
      <c r="K38" s="43">
        <v>3.67</v>
      </c>
      <c r="L38" s="77">
        <v>229490.72453199999</v>
      </c>
      <c r="M38" s="43">
        <v>5.09</v>
      </c>
      <c r="N38" s="44">
        <v>14376.685657</v>
      </c>
      <c r="O38" s="43">
        <v>-13.66</v>
      </c>
      <c r="P38" s="230"/>
      <c r="Q38" s="187"/>
      <c r="R38" s="232"/>
      <c r="S38" s="179"/>
      <c r="T38" s="50">
        <v>3127780</v>
      </c>
      <c r="U38" s="179"/>
      <c r="V38" s="82">
        <v>3.7</v>
      </c>
      <c r="W38" s="154">
        <v>6.7070999999999996</v>
      </c>
    </row>
    <row r="39" spans="1:25">
      <c r="A39" s="284">
        <v>44713</v>
      </c>
      <c r="B39" s="181"/>
      <c r="C39" s="207"/>
      <c r="D39" s="207"/>
      <c r="E39" s="163">
        <v>3.9</v>
      </c>
      <c r="F39" s="117">
        <v>2.5</v>
      </c>
      <c r="G39" s="156">
        <v>5.5</v>
      </c>
      <c r="H39" s="157">
        <v>331264.19650000002</v>
      </c>
      <c r="I39" s="158">
        <v>17.75</v>
      </c>
      <c r="J39" s="159">
        <v>14804.584312999999</v>
      </c>
      <c r="K39" s="43">
        <v>8.25</v>
      </c>
      <c r="L39" s="77">
        <v>233322.854334</v>
      </c>
      <c r="M39" s="43">
        <v>1.49</v>
      </c>
      <c r="N39" s="44">
        <v>15882.367804</v>
      </c>
      <c r="O39" s="43">
        <v>-14.22</v>
      </c>
      <c r="P39" s="230"/>
      <c r="Q39" s="187"/>
      <c r="R39" s="232"/>
      <c r="S39" s="219"/>
      <c r="T39" s="57">
        <v>3071272</v>
      </c>
      <c r="U39" s="219"/>
      <c r="V39" s="78">
        <v>3.7</v>
      </c>
      <c r="W39" s="60">
        <v>6.6990999999999996</v>
      </c>
    </row>
    <row r="40" spans="1:25">
      <c r="A40" s="290">
        <v>44743</v>
      </c>
      <c r="B40" s="226">
        <v>3.9</v>
      </c>
      <c r="C40" s="207"/>
      <c r="D40" s="207"/>
      <c r="E40" s="292">
        <v>3.8</v>
      </c>
      <c r="F40" s="292">
        <v>2.7</v>
      </c>
      <c r="G40" s="292">
        <v>5.4</v>
      </c>
      <c r="H40" s="293">
        <v>332964.256314</v>
      </c>
      <c r="I40" s="294">
        <v>17.8</v>
      </c>
      <c r="J40" s="295">
        <v>15869.041837999999</v>
      </c>
      <c r="K40" s="294">
        <v>19.02</v>
      </c>
      <c r="L40" s="293">
        <v>231696.993181</v>
      </c>
      <c r="M40" s="294">
        <v>2.4900000000000002</v>
      </c>
      <c r="N40" s="296">
        <v>15706.782547000001</v>
      </c>
      <c r="O40" s="294">
        <v>-9.17</v>
      </c>
      <c r="P40" s="297">
        <v>139636.350199098</v>
      </c>
      <c r="Q40" s="297">
        <v>195977.99573242801</v>
      </c>
      <c r="R40" s="215">
        <f>-141003.6086322</f>
        <v>-141003.60863219999</v>
      </c>
      <c r="S40" s="220">
        <v>13107.47454764</v>
      </c>
      <c r="T40" s="298">
        <v>3104071</v>
      </c>
      <c r="U40" s="218">
        <v>2481504.6028519999</v>
      </c>
      <c r="V40" s="299">
        <v>3.7</v>
      </c>
      <c r="W40" s="300">
        <v>6.7324000000000002</v>
      </c>
    </row>
    <row r="41" spans="1:25">
      <c r="A41" s="284">
        <v>44774</v>
      </c>
      <c r="B41" s="227"/>
      <c r="C41" s="207"/>
      <c r="D41" s="207"/>
      <c r="E41" s="301">
        <v>4.2</v>
      </c>
      <c r="F41" s="301">
        <v>2.5</v>
      </c>
      <c r="G41" s="301">
        <v>5.3</v>
      </c>
      <c r="H41" s="302">
        <v>314920.50455299998</v>
      </c>
      <c r="I41" s="303">
        <v>7</v>
      </c>
      <c r="J41" s="304">
        <v>14988.960841</v>
      </c>
      <c r="K41" s="303">
        <v>7.72</v>
      </c>
      <c r="L41" s="302">
        <v>235527.16498999999</v>
      </c>
      <c r="M41" s="303">
        <v>-0.19</v>
      </c>
      <c r="N41" s="305">
        <v>15449.315945</v>
      </c>
      <c r="O41" s="303">
        <v>-7.74</v>
      </c>
      <c r="P41" s="306"/>
      <c r="Q41" s="306"/>
      <c r="R41" s="216"/>
      <c r="S41" s="209"/>
      <c r="T41" s="307">
        <v>3054881</v>
      </c>
      <c r="U41" s="179"/>
      <c r="V41" s="308">
        <v>3.65</v>
      </c>
      <c r="W41" s="309">
        <v>6.7949000000000002</v>
      </c>
    </row>
    <row r="42" spans="1:25">
      <c r="A42" s="284">
        <v>44805</v>
      </c>
      <c r="B42" s="227"/>
      <c r="C42" s="207"/>
      <c r="D42" s="207"/>
      <c r="E42" s="310">
        <v>6.3</v>
      </c>
      <c r="F42" s="310">
        <v>2.8</v>
      </c>
      <c r="G42" s="310">
        <v>5.5</v>
      </c>
      <c r="H42" s="311">
        <v>322755.33280500001</v>
      </c>
      <c r="I42" s="312">
        <v>5.57</v>
      </c>
      <c r="J42" s="313">
        <v>15249.066779000001</v>
      </c>
      <c r="K42" s="312">
        <v>5.9</v>
      </c>
      <c r="L42" s="311">
        <v>238011.75086500001</v>
      </c>
      <c r="M42" s="312">
        <v>-0.4</v>
      </c>
      <c r="N42" s="314">
        <v>16518.530025</v>
      </c>
      <c r="O42" s="312">
        <v>-8.8800000000000008</v>
      </c>
      <c r="P42" s="306"/>
      <c r="Q42" s="306"/>
      <c r="R42" s="216"/>
      <c r="S42" s="209"/>
      <c r="T42" s="315">
        <v>3028955</v>
      </c>
      <c r="U42" s="179"/>
      <c r="V42" s="316">
        <v>3.65</v>
      </c>
      <c r="W42" s="317">
        <v>6.9621000000000004</v>
      </c>
    </row>
    <row r="43" spans="1:25">
      <c r="A43" s="290">
        <v>44835</v>
      </c>
      <c r="B43" s="199">
        <v>2.9</v>
      </c>
      <c r="C43" s="207"/>
      <c r="D43" s="207"/>
      <c r="E43" s="166">
        <v>5</v>
      </c>
      <c r="F43" s="115">
        <v>2.1</v>
      </c>
      <c r="G43" s="107">
        <v>5.5</v>
      </c>
      <c r="H43" s="75">
        <v>298371.747172</v>
      </c>
      <c r="I43" s="25">
        <v>-0.62</v>
      </c>
      <c r="J43" s="51">
        <v>14845.110027000001</v>
      </c>
      <c r="K43" s="25">
        <v>3.82</v>
      </c>
      <c r="L43" s="75">
        <v>213217.90104600001</v>
      </c>
      <c r="M43" s="25">
        <v>-1.1399999999999999</v>
      </c>
      <c r="N43" s="26">
        <v>14668.216304</v>
      </c>
      <c r="O43" s="66">
        <v>-10.48</v>
      </c>
      <c r="P43" s="211">
        <v>103116.178566663</v>
      </c>
      <c r="Q43" s="213">
        <v>161347.15336791301</v>
      </c>
      <c r="R43" s="215">
        <v>-84198.596349119995</v>
      </c>
      <c r="S43" s="220">
        <v>27738.264884460001</v>
      </c>
      <c r="T43" s="68">
        <v>3052427</v>
      </c>
      <c r="U43" s="220">
        <v>2452764.6916966299</v>
      </c>
      <c r="V43" s="299">
        <v>3.65</v>
      </c>
      <c r="W43" s="74">
        <v>7.1287000000000003</v>
      </c>
    </row>
    <row r="44" spans="1:25">
      <c r="A44" s="283">
        <v>44866</v>
      </c>
      <c r="B44" s="200"/>
      <c r="C44" s="207"/>
      <c r="D44" s="207"/>
      <c r="E44" s="164">
        <v>2.2000000000000002</v>
      </c>
      <c r="F44" s="117">
        <v>1.6</v>
      </c>
      <c r="G44" s="118">
        <v>5.7</v>
      </c>
      <c r="H44" s="77">
        <v>295500.76991799998</v>
      </c>
      <c r="I44" s="43">
        <v>-9.2200000000000006</v>
      </c>
      <c r="J44" s="48">
        <v>14458.567461000001</v>
      </c>
      <c r="K44" s="43">
        <v>-5.62</v>
      </c>
      <c r="L44" s="77">
        <v>226252.59942899999</v>
      </c>
      <c r="M44" s="43">
        <v>-10.86</v>
      </c>
      <c r="N44" s="44">
        <v>14153.420636999999</v>
      </c>
      <c r="O44" s="58">
        <v>-24.47</v>
      </c>
      <c r="P44" s="185"/>
      <c r="Q44" s="187"/>
      <c r="R44" s="216"/>
      <c r="S44" s="209"/>
      <c r="T44" s="50">
        <v>3117488</v>
      </c>
      <c r="U44" s="209"/>
      <c r="V44" s="82">
        <v>3.65</v>
      </c>
      <c r="W44" s="60">
        <v>7.1627999999999998</v>
      </c>
    </row>
    <row r="45" spans="1:25" ht="13.5" thickBot="1">
      <c r="A45" s="287">
        <v>44896</v>
      </c>
      <c r="B45" s="200"/>
      <c r="C45" s="238"/>
      <c r="D45" s="238"/>
      <c r="E45" s="172">
        <v>1.3</v>
      </c>
      <c r="F45" s="173">
        <v>1.8</v>
      </c>
      <c r="G45" s="118">
        <v>5.5</v>
      </c>
      <c r="H45" s="77">
        <v>306078.76574800001</v>
      </c>
      <c r="I45" s="43">
        <v>-10.11</v>
      </c>
      <c r="J45" s="48">
        <v>14111.80121</v>
      </c>
      <c r="K45" s="43">
        <v>-3.28</v>
      </c>
      <c r="L45" s="77">
        <v>228066.17036600001</v>
      </c>
      <c r="M45" s="43">
        <v>-7.3</v>
      </c>
      <c r="N45" s="44">
        <v>14715.460086999999</v>
      </c>
      <c r="O45" s="58">
        <v>-16.510000000000002</v>
      </c>
      <c r="P45" s="185"/>
      <c r="Q45" s="187"/>
      <c r="R45" s="216"/>
      <c r="S45" s="209"/>
      <c r="T45" s="50">
        <v>3127691</v>
      </c>
      <c r="U45" s="209"/>
      <c r="V45" s="82">
        <v>3.65</v>
      </c>
      <c r="W45" s="60">
        <v>6.9832999999999998</v>
      </c>
    </row>
    <row r="46" spans="1:25">
      <c r="A46" s="281">
        <v>44927</v>
      </c>
      <c r="B46" s="180">
        <v>4.5</v>
      </c>
      <c r="C46" s="167"/>
      <c r="D46" s="167"/>
      <c r="E46" s="182">
        <v>2.4</v>
      </c>
      <c r="F46" s="140">
        <v>2.1</v>
      </c>
      <c r="G46" s="141">
        <v>5.5</v>
      </c>
      <c r="H46" s="125">
        <v>292275.544841</v>
      </c>
      <c r="I46" s="103">
        <v>-10.7</v>
      </c>
      <c r="J46" s="113">
        <v>14335.487417</v>
      </c>
      <c r="K46" s="103">
        <v>-13.4</v>
      </c>
      <c r="L46" s="125">
        <v>192211.27865699999</v>
      </c>
      <c r="M46" s="103">
        <v>-20.55</v>
      </c>
      <c r="N46" s="105">
        <v>10767.815203</v>
      </c>
      <c r="O46" s="104">
        <v>-34.61</v>
      </c>
      <c r="P46" s="184"/>
      <c r="Q46" s="186"/>
      <c r="R46" s="188"/>
      <c r="S46" s="176"/>
      <c r="T46" s="102">
        <v>3184462</v>
      </c>
      <c r="U46" s="178"/>
      <c r="V46" s="70">
        <v>3.65</v>
      </c>
      <c r="W46" s="71">
        <v>6.7976000000000001</v>
      </c>
    </row>
    <row r="47" spans="1:25">
      <c r="A47" s="283">
        <v>44958</v>
      </c>
      <c r="B47" s="181"/>
      <c r="C47" s="174"/>
      <c r="D47" s="174"/>
      <c r="E47" s="183"/>
      <c r="F47" s="117">
        <v>1</v>
      </c>
      <c r="G47" s="108">
        <v>5.6</v>
      </c>
      <c r="H47" s="127">
        <v>214025.81130599999</v>
      </c>
      <c r="I47" s="47">
        <v>-1.56</v>
      </c>
      <c r="J47" s="46">
        <v>12302.745231999999</v>
      </c>
      <c r="K47" s="43">
        <v>17.11</v>
      </c>
      <c r="L47" s="77">
        <v>197204.816509</v>
      </c>
      <c r="M47" s="43">
        <v>5.55</v>
      </c>
      <c r="N47" s="44">
        <v>12588.955873999999</v>
      </c>
      <c r="O47" s="43">
        <v>-9.19</v>
      </c>
      <c r="P47" s="185"/>
      <c r="Q47" s="187"/>
      <c r="R47" s="189"/>
      <c r="S47" s="177"/>
      <c r="T47" s="50">
        <v>3133153</v>
      </c>
      <c r="U47" s="179"/>
      <c r="V47" s="82">
        <v>3.65</v>
      </c>
      <c r="W47" s="154">
        <v>6.8296000000000001</v>
      </c>
    </row>
    <row r="48" spans="1:25">
      <c r="A48" s="318">
        <v>44986</v>
      </c>
      <c r="B48" s="233"/>
      <c r="C48" s="239"/>
      <c r="D48" s="239"/>
      <c r="E48" s="142">
        <v>3.9</v>
      </c>
      <c r="F48" s="234">
        <v>0.7</v>
      </c>
      <c r="G48" s="144">
        <v>5.3</v>
      </c>
      <c r="H48" s="145">
        <v>315589.33722599997</v>
      </c>
      <c r="I48" s="28">
        <v>14.31</v>
      </c>
      <c r="J48" s="114">
        <v>14136.46019</v>
      </c>
      <c r="K48" s="28">
        <v>-4.8099999999999996</v>
      </c>
      <c r="L48" s="145">
        <v>227398.611236</v>
      </c>
      <c r="M48" s="28">
        <v>-0.56999999999999995</v>
      </c>
      <c r="N48" s="29">
        <v>15230.667998000001</v>
      </c>
      <c r="O48" s="28">
        <v>-12.29</v>
      </c>
      <c r="P48" s="212"/>
      <c r="Q48" s="214"/>
      <c r="R48" s="235"/>
      <c r="S48" s="177"/>
      <c r="T48" s="236">
        <v>3183872</v>
      </c>
      <c r="U48" s="219"/>
      <c r="V48" s="237">
        <v>3.65</v>
      </c>
      <c r="W48" s="149">
        <v>6.8982000000000001</v>
      </c>
    </row>
    <row r="49" spans="1:25">
      <c r="A49" s="319">
        <v>45017</v>
      </c>
      <c r="B49" s="240"/>
      <c r="C49" s="241"/>
      <c r="D49" s="241"/>
      <c r="E49" s="320">
        <v>5.6</v>
      </c>
      <c r="F49" s="321">
        <v>0.1</v>
      </c>
      <c r="G49" s="320">
        <v>5.2</v>
      </c>
      <c r="H49" s="322">
        <v>295417.981248</v>
      </c>
      <c r="I49" s="323">
        <v>7.97</v>
      </c>
      <c r="J49" s="324">
        <v>13857.36931</v>
      </c>
      <c r="K49" s="323">
        <v>11.53</v>
      </c>
      <c r="L49" s="322">
        <v>205209.79006500001</v>
      </c>
      <c r="M49" s="323">
        <v>-7.77</v>
      </c>
      <c r="N49" s="325">
        <v>13183.470116</v>
      </c>
      <c r="O49" s="326">
        <v>-15.84</v>
      </c>
      <c r="P49" s="242"/>
      <c r="Q49" s="243"/>
      <c r="R49" s="72"/>
      <c r="S49" s="175"/>
      <c r="T49" s="327">
        <v>3204766</v>
      </c>
      <c r="U49" s="175"/>
      <c r="V49" s="328">
        <v>3.65</v>
      </c>
      <c r="W49" s="329"/>
    </row>
    <row r="50" spans="1:25" ht="14.25" customHeight="1">
      <c r="A50" s="330"/>
      <c r="B50" s="119"/>
      <c r="C50" s="120"/>
      <c r="D50" s="120"/>
      <c r="E50" s="119"/>
      <c r="F50" s="83"/>
      <c r="G50" s="123"/>
      <c r="H50" s="30"/>
      <c r="I50" s="83"/>
      <c r="J50" s="38"/>
      <c r="K50" s="83"/>
      <c r="L50" s="30"/>
      <c r="M50" s="83"/>
      <c r="N50" s="34"/>
      <c r="O50" s="83"/>
      <c r="P50" s="121"/>
      <c r="Q50" s="30"/>
      <c r="R50" s="122"/>
      <c r="S50" s="79"/>
      <c r="T50" s="34"/>
      <c r="U50" s="79"/>
      <c r="V50" s="124"/>
      <c r="W50" s="124"/>
      <c r="Y50" s="282"/>
    </row>
    <row r="51" spans="1:25">
      <c r="A51" s="331" t="s">
        <v>63</v>
      </c>
      <c r="B51" s="248" t="s">
        <v>10</v>
      </c>
      <c r="C51" s="31"/>
      <c r="D51" s="32"/>
      <c r="E51" s="79"/>
      <c r="F51" s="83"/>
      <c r="G51" s="79"/>
      <c r="H51" s="30"/>
      <c r="I51" s="30"/>
      <c r="J51" s="79"/>
      <c r="K51" s="30"/>
      <c r="L51" s="30"/>
      <c r="M51" s="30"/>
      <c r="N51" s="79"/>
      <c r="O51" s="30"/>
      <c r="P51" s="33"/>
      <c r="Q51" s="33"/>
      <c r="R51" s="34"/>
      <c r="S51" s="79"/>
      <c r="T51" s="79"/>
      <c r="U51" s="32"/>
      <c r="V51" s="35"/>
      <c r="W51" s="35"/>
    </row>
    <row r="52" spans="1:25">
      <c r="A52" s="331" t="s">
        <v>36</v>
      </c>
      <c r="B52" s="36" t="s">
        <v>55</v>
      </c>
      <c r="C52" s="36"/>
      <c r="D52" s="32"/>
      <c r="E52" s="79"/>
      <c r="G52" s="37"/>
      <c r="H52" s="30"/>
      <c r="I52" s="30"/>
      <c r="J52" s="37"/>
      <c r="K52" s="30"/>
      <c r="L52" s="30"/>
      <c r="M52" s="30"/>
      <c r="N52" s="37"/>
      <c r="O52" s="30"/>
      <c r="P52" s="33"/>
      <c r="Q52" s="33"/>
      <c r="R52" s="34"/>
      <c r="S52" s="79"/>
      <c r="T52" s="79"/>
      <c r="U52" s="32"/>
      <c r="V52" s="35"/>
      <c r="W52" s="35"/>
    </row>
    <row r="53" spans="1:25">
      <c r="A53" s="331" t="s">
        <v>45</v>
      </c>
      <c r="B53" s="76" t="s">
        <v>74</v>
      </c>
      <c r="C53" s="36"/>
      <c r="D53" s="32"/>
      <c r="E53" s="79"/>
      <c r="F53" s="79"/>
      <c r="G53" s="37"/>
      <c r="H53" s="30"/>
      <c r="I53" s="30"/>
      <c r="J53" s="37"/>
      <c r="K53" s="30"/>
      <c r="L53" s="30"/>
      <c r="M53" s="30"/>
      <c r="O53" s="30"/>
      <c r="P53" s="33"/>
      <c r="Q53" s="33"/>
      <c r="R53" s="34"/>
      <c r="S53" s="79"/>
      <c r="T53" s="79"/>
      <c r="U53" s="32"/>
      <c r="V53" s="35"/>
      <c r="W53" s="35"/>
    </row>
    <row r="54" spans="1:25">
      <c r="A54" s="331" t="s">
        <v>59</v>
      </c>
      <c r="B54" s="76" t="s">
        <v>60</v>
      </c>
      <c r="C54" s="36"/>
      <c r="D54" s="32"/>
      <c r="E54" s="79"/>
      <c r="F54" s="79"/>
      <c r="G54" s="37"/>
      <c r="H54" s="30"/>
      <c r="I54" s="30"/>
      <c r="J54" s="37"/>
      <c r="K54" s="30"/>
      <c r="L54" s="30"/>
      <c r="M54" s="30"/>
      <c r="O54" s="30"/>
      <c r="P54" s="33"/>
      <c r="Q54" s="33"/>
      <c r="R54" s="34"/>
      <c r="S54" s="79"/>
      <c r="T54" s="79"/>
      <c r="U54" s="32"/>
      <c r="V54" s="35"/>
      <c r="W54" s="35"/>
    </row>
    <row r="55" spans="1:25">
      <c r="A55" s="332"/>
      <c r="B55" s="36"/>
      <c r="C55" s="36"/>
      <c r="D55" s="32"/>
      <c r="E55" s="79"/>
      <c r="F55" s="79"/>
      <c r="G55" s="37"/>
      <c r="H55" s="30"/>
      <c r="I55" s="30"/>
      <c r="J55" s="37"/>
      <c r="K55" s="30"/>
      <c r="L55" s="30"/>
      <c r="M55" s="30"/>
      <c r="O55" s="30"/>
      <c r="P55" s="33"/>
      <c r="Q55" s="33"/>
      <c r="R55" s="34"/>
      <c r="S55" s="79"/>
      <c r="T55" s="79"/>
      <c r="U55" s="32"/>
      <c r="V55" s="35"/>
      <c r="W55" s="35"/>
    </row>
    <row r="56" spans="1:25">
      <c r="A56" s="333" t="s">
        <v>72</v>
      </c>
      <c r="B56" s="79"/>
      <c r="C56" s="79"/>
      <c r="D56" s="79"/>
      <c r="E56" s="79"/>
      <c r="F56" s="79"/>
      <c r="G56" s="79"/>
      <c r="H56" s="38"/>
      <c r="I56" s="38"/>
      <c r="J56" s="79"/>
      <c r="K56" s="38"/>
      <c r="L56" s="38"/>
      <c r="M56" s="38"/>
      <c r="N56" s="79"/>
      <c r="O56" s="38"/>
      <c r="P56" s="79"/>
      <c r="Q56" s="79"/>
      <c r="R56" s="34"/>
      <c r="S56" s="79"/>
      <c r="T56" s="79"/>
      <c r="U56" s="79"/>
      <c r="V56" s="35"/>
      <c r="W56" s="39"/>
    </row>
  </sheetData>
  <mergeCells count="64">
    <mergeCell ref="S46:S48"/>
    <mergeCell ref="U46:U48"/>
    <mergeCell ref="B46:B48"/>
    <mergeCell ref="E46:E47"/>
    <mergeCell ref="P46:P48"/>
    <mergeCell ref="Q46:Q48"/>
    <mergeCell ref="R46:R48"/>
    <mergeCell ref="U43:U45"/>
    <mergeCell ref="C34:C45"/>
    <mergeCell ref="D34:D45"/>
    <mergeCell ref="Q34:Q36"/>
    <mergeCell ref="R34:R36"/>
    <mergeCell ref="S34:S36"/>
    <mergeCell ref="U34:U36"/>
    <mergeCell ref="U37:U39"/>
    <mergeCell ref="Q37:Q39"/>
    <mergeCell ref="R37:R39"/>
    <mergeCell ref="S37:S39"/>
    <mergeCell ref="Q40:Q42"/>
    <mergeCell ref="R40:R42"/>
    <mergeCell ref="S40:S42"/>
    <mergeCell ref="U40:U42"/>
    <mergeCell ref="B43:B45"/>
    <mergeCell ref="P43:P45"/>
    <mergeCell ref="Q43:Q45"/>
    <mergeCell ref="R43:R45"/>
    <mergeCell ref="S43:S45"/>
    <mergeCell ref="B34:B36"/>
    <mergeCell ref="E34:E35"/>
    <mergeCell ref="P34:P36"/>
    <mergeCell ref="B40:B42"/>
    <mergeCell ref="P40:P42"/>
    <mergeCell ref="B37:B39"/>
    <mergeCell ref="P37:P39"/>
    <mergeCell ref="P22:P24"/>
    <mergeCell ref="Q22:Q24"/>
    <mergeCell ref="R22:R24"/>
    <mergeCell ref="S22:S24"/>
    <mergeCell ref="U31:U33"/>
    <mergeCell ref="P28:P30"/>
    <mergeCell ref="Q28:Q30"/>
    <mergeCell ref="R28:R30"/>
    <mergeCell ref="S28:S30"/>
    <mergeCell ref="U28:U30"/>
    <mergeCell ref="P31:P33"/>
    <mergeCell ref="Q31:Q33"/>
    <mergeCell ref="R31:R33"/>
    <mergeCell ref="S31:S33"/>
    <mergeCell ref="H7:O7"/>
    <mergeCell ref="P7:S7"/>
    <mergeCell ref="V10:V19"/>
    <mergeCell ref="B25:B27"/>
    <mergeCell ref="B28:B30"/>
    <mergeCell ref="B22:B24"/>
    <mergeCell ref="E22:E23"/>
    <mergeCell ref="C22:C33"/>
    <mergeCell ref="D22:D33"/>
    <mergeCell ref="B31:B33"/>
    <mergeCell ref="U22:U24"/>
    <mergeCell ref="P25:P27"/>
    <mergeCell ref="Q25:Q27"/>
    <mergeCell ref="R25:R27"/>
    <mergeCell ref="S25:S27"/>
    <mergeCell ref="U25:U27"/>
  </mergeCells>
  <phoneticPr fontId="1"/>
  <hyperlinks>
    <hyperlink ref="B7" r:id="rId1" display="http://data.stats.gov.cn/easyquery.htm?cn=B01" xr:uid="{17275931-2269-4F60-8ED3-BE15E1A7FB04}"/>
    <hyperlink ref="E7" r:id="rId2" xr:uid="{8D8EC36F-73F6-4396-976C-2BDEF0830DAE}"/>
    <hyperlink ref="F7" r:id="rId3" xr:uid="{33D78401-B264-4A14-BE4D-5978E79EECB9}"/>
    <hyperlink ref="C7" r:id="rId4" xr:uid="{F9D6366F-F5ED-45F8-9514-3FE6A449D0DF}"/>
    <hyperlink ref="D7" r:id="rId5" xr:uid="{31227BD5-C6AD-4AE6-B484-6D1CE1A56581}"/>
    <hyperlink ref="P7:S7" r:id="rId6" display="http://www.safe.gov.cn/wps/portal/sy/tjsj_szphb" xr:uid="{98AA8CB4-5EE2-434C-A303-7E074AACA650}"/>
    <hyperlink ref="W7" r:id="rId7" display="中国人民銀行" xr:uid="{E8F58BDE-AC77-4403-8CAC-926290A80ADB}"/>
    <hyperlink ref="U7" r:id="rId8" xr:uid="{271B3950-D80B-40EA-94AC-F917D40B5713}"/>
    <hyperlink ref="H7:O7" r:id="rId9" display="Global Trade Atlas（注1）（注3）" xr:uid="{D136DE2C-E1EC-4138-B655-90145DBDE677}"/>
    <hyperlink ref="T7" r:id="rId10" xr:uid="{171AE1A5-9BC9-48DD-8E63-59D93AFCED91}"/>
    <hyperlink ref="V7" r:id="rId11" xr:uid="{D45241A1-4657-4788-BF8E-F3B7F7D59D65}"/>
    <hyperlink ref="G7" r:id="rId12" xr:uid="{BECF95B8-ECA9-43D8-B6C1-81E7D36F9CE4}"/>
  </hyperlinks>
  <printOptions horizontalCentered="1"/>
  <pageMargins left="0.19685039370078741" right="0.19685039370078741" top="0.19685039370078741" bottom="0.19685039370078741" header="0.31496062992125984" footer="0.31496062992125984"/>
  <pageSetup paperSize="8" scale="83" orientation="landscape" horizontalDpi="300" verticalDpi="300" r:id="rId13"/>
</worksheet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中国 基礎的経済指標（年次＆月次）</vt:lpstr>
      <vt:lpstr>'中国 基礎的経済指標（年次＆月次）'!Print_Area</vt:lpstr>
      <vt:lpstr>'中国 基礎的経済指標（年次＆月次）'!Print_Titles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2022-10-31T04:41:57Z</dcterms:created>
  <dcterms:modified xsi:type="dcterms:W3CDTF">2023-05-29T05:16:57Z</dcterms:modified>
</cp:coreProperties>
</file>