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2199F1E6-9905-4CCE-85CF-806FC71D35E8}" xr6:coauthVersionLast="47" xr6:coauthVersionMax="47" xr10:uidLastSave="{00000000-0000-0000-0000-000000000000}"/>
  <bookViews>
    <workbookView xWindow="1092" yWindow="816" windowWidth="21768" windowHeight="11568" xr2:uid="{1922C733-F135-4282-A01B-726B52943CFF}"/>
  </bookViews>
  <sheets>
    <sheet name="評価表"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 l="1"/>
  <c r="K18" i="1"/>
  <c r="K17" i="1"/>
  <c r="K16" i="1"/>
  <c r="K15" i="1"/>
  <c r="K14" i="1"/>
  <c r="K13" i="1"/>
  <c r="I12" i="1"/>
  <c r="H12" i="1"/>
  <c r="J12" i="1" s="1"/>
  <c r="G12" i="1"/>
  <c r="K11" i="1"/>
  <c r="K10" i="1"/>
  <c r="K9" i="1"/>
  <c r="K8" i="1"/>
  <c r="K7" i="1" s="1"/>
  <c r="I7" i="1"/>
  <c r="H7" i="1"/>
  <c r="G7" i="1"/>
  <c r="G20" i="1" s="1"/>
  <c r="J7" i="1" l="1"/>
  <c r="H20" i="1"/>
  <c r="I20" i="1"/>
  <c r="K12" i="1"/>
  <c r="K20" i="1" s="1"/>
  <c r="J20" i="1"/>
</calcChain>
</file>

<file path=xl/sharedStrings.xml><?xml version="1.0" encoding="utf-8"?>
<sst xmlns="http://schemas.openxmlformats.org/spreadsheetml/2006/main" count="71" uniqueCount="52">
  <si>
    <t>「カンボジアSNSマーケティング事業（食品分野）」
における日本食品のマーケティング企画・運営
評価表</t>
    <rPh sb="16" eb="18">
      <t>ジギョウ</t>
    </rPh>
    <rPh sb="19" eb="23">
      <t>ショクヒンブンヤ</t>
    </rPh>
    <phoneticPr fontId="3"/>
  </si>
  <si>
    <t>名前</t>
    <phoneticPr fontId="3"/>
  </si>
  <si>
    <t>印</t>
    <phoneticPr fontId="3"/>
  </si>
  <si>
    <t>１．技術点：200点満点（基礎点+加点の合計）</t>
  </si>
  <si>
    <t>評価項目</t>
    <rPh sb="0" eb="2">
      <t>ヒョウカ</t>
    </rPh>
    <rPh sb="2" eb="4">
      <t>コウモク</t>
    </rPh>
    <phoneticPr fontId="3"/>
  </si>
  <si>
    <t>必須/任意</t>
    <phoneticPr fontId="3"/>
  </si>
  <si>
    <t>基礎点/
加点</t>
    <rPh sb="0" eb="2">
      <t>キソ</t>
    </rPh>
    <rPh sb="2" eb="3">
      <t>テン</t>
    </rPh>
    <rPh sb="5" eb="7">
      <t>カテン</t>
    </rPh>
    <phoneticPr fontId="3"/>
  </si>
  <si>
    <t>評価基準</t>
    <rPh sb="0" eb="2">
      <t>ヒョウカ</t>
    </rPh>
    <rPh sb="2" eb="4">
      <t>キジュン</t>
    </rPh>
    <phoneticPr fontId="3"/>
  </si>
  <si>
    <t>得点配分（満点）</t>
    <phoneticPr fontId="3"/>
  </si>
  <si>
    <t>配点</t>
    <phoneticPr fontId="3"/>
  </si>
  <si>
    <t>合計</t>
    <phoneticPr fontId="3"/>
  </si>
  <si>
    <t>評価者コメント</t>
    <phoneticPr fontId="3"/>
  </si>
  <si>
    <t>基礎点</t>
    <rPh sb="0" eb="2">
      <t>キソ</t>
    </rPh>
    <rPh sb="2" eb="3">
      <t>テン</t>
    </rPh>
    <phoneticPr fontId="3"/>
  </si>
  <si>
    <t>加点</t>
    <rPh sb="0" eb="2">
      <t>カテン</t>
    </rPh>
    <phoneticPr fontId="3"/>
  </si>
  <si>
    <t>Ⅰ．組織の経験・能力</t>
    <phoneticPr fontId="3"/>
  </si>
  <si>
    <t>①</t>
    <phoneticPr fontId="3"/>
  </si>
  <si>
    <t>組織としての業務実施能力</t>
    <phoneticPr fontId="3"/>
  </si>
  <si>
    <t>必須</t>
    <phoneticPr fontId="3"/>
  </si>
  <si>
    <t>基礎点</t>
    <phoneticPr fontId="3"/>
  </si>
  <si>
    <t>・仕様書で求めた業務を行うにあたり、実施可能な体制となっているか。また、再委託が発生する場合に再委託先との関係が明記されているか
・統括責任者の氏名・役職・業歴・役割等が明示されているか。
・本業務を遂行するために必要なチームが構成されているか</t>
    <rPh sb="114" eb="116">
      <t>コウセイ</t>
    </rPh>
    <phoneticPr fontId="3"/>
  </si>
  <si>
    <t>加点</t>
  </si>
  <si>
    <t>統括責任者および従事するチームのメンバーに本業務への適性があると考えられる業務経験や専門性等があるか。</t>
    <rPh sb="8" eb="10">
      <t>ジュウジ</t>
    </rPh>
    <rPh sb="21" eb="22">
      <t>ホン</t>
    </rPh>
    <rPh sb="22" eb="24">
      <t>ギョウム</t>
    </rPh>
    <rPh sb="26" eb="28">
      <t>テキセイ</t>
    </rPh>
    <rPh sb="32" eb="33">
      <t>カンガ</t>
    </rPh>
    <rPh sb="37" eb="39">
      <t>ギョウム</t>
    </rPh>
    <rPh sb="39" eb="41">
      <t>ケイケン</t>
    </rPh>
    <rPh sb="42" eb="45">
      <t>センモンセイ</t>
    </rPh>
    <rPh sb="45" eb="46">
      <t>ナド</t>
    </rPh>
    <phoneticPr fontId="3"/>
  </si>
  <si>
    <t>20/13/6/0</t>
    <phoneticPr fontId="3"/>
  </si>
  <si>
    <t>②</t>
    <phoneticPr fontId="3"/>
  </si>
  <si>
    <t>類似業務の経験</t>
    <rPh sb="0" eb="2">
      <t>ルイジ</t>
    </rPh>
    <rPh sb="2" eb="4">
      <t>ギョウム</t>
    </rPh>
    <rPh sb="5" eb="7">
      <t>ケイケン</t>
    </rPh>
    <phoneticPr fontId="9"/>
  </si>
  <si>
    <t>基礎点</t>
  </si>
  <si>
    <t>法人は、過去に類似案件（日本食品のプロモーション業務）を実施した経験があるか</t>
    <phoneticPr fontId="3"/>
  </si>
  <si>
    <t>任意</t>
    <phoneticPr fontId="3"/>
  </si>
  <si>
    <t>加点</t>
    <phoneticPr fontId="3"/>
  </si>
  <si>
    <t>類似案件の実施経験が本業務に応用することが出来る経験か</t>
    <rPh sb="5" eb="7">
      <t>ジッシ</t>
    </rPh>
    <rPh sb="7" eb="9">
      <t>ケイケン</t>
    </rPh>
    <rPh sb="10" eb="11">
      <t>ホン</t>
    </rPh>
    <rPh sb="11" eb="13">
      <t>ギョウム</t>
    </rPh>
    <rPh sb="14" eb="16">
      <t>オウヨウ</t>
    </rPh>
    <rPh sb="21" eb="23">
      <t>デキ</t>
    </rPh>
    <phoneticPr fontId="3"/>
  </si>
  <si>
    <t>Ⅱ． 委託業務の実施方針等</t>
    <phoneticPr fontId="3"/>
  </si>
  <si>
    <t>実施における専門性・適格性</t>
  </si>
  <si>
    <t>任意</t>
  </si>
  <si>
    <t>ターゲットとなる顧客層に関する正確な考察や分析が行われているか</t>
    <phoneticPr fontId="3"/>
  </si>
  <si>
    <t>顧客層の分析と考察をもとに日本食品の消費拡大を目的とした具体的で効果的なマーケティング手法・アプローチが提案されているか</t>
    <phoneticPr fontId="3"/>
  </si>
  <si>
    <t>マーケティング手法・アプローチによって得られるマーケティングデータや分析内容が提示されているか</t>
    <rPh sb="7" eb="9">
      <t>シュホウ</t>
    </rPh>
    <rPh sb="19" eb="20">
      <t>エ</t>
    </rPh>
    <rPh sb="34" eb="36">
      <t>ブンセキ</t>
    </rPh>
    <rPh sb="36" eb="38">
      <t>ナイヨウ</t>
    </rPh>
    <rPh sb="39" eb="41">
      <t>テイジ</t>
    </rPh>
    <phoneticPr fontId="3"/>
  </si>
  <si>
    <t>業務を依頼するに値するか</t>
    <phoneticPr fontId="3"/>
  </si>
  <si>
    <t>企画提案内容の秀逸性</t>
    <rPh sb="0" eb="2">
      <t>キカク</t>
    </rPh>
    <rPh sb="2" eb="4">
      <t>テイアン</t>
    </rPh>
    <rPh sb="4" eb="6">
      <t>ナイヨウ</t>
    </rPh>
    <rPh sb="7" eb="9">
      <t>シュウイツ</t>
    </rPh>
    <rPh sb="9" eb="10">
      <t>セイ</t>
    </rPh>
    <phoneticPr fontId="9"/>
  </si>
  <si>
    <t>必須</t>
    <rPh sb="0" eb="2">
      <t>ヒッス</t>
    </rPh>
    <phoneticPr fontId="3"/>
  </si>
  <si>
    <t>企画提案内容は仕様書の趣旨に適合しているか</t>
    <phoneticPr fontId="3"/>
  </si>
  <si>
    <t>効果が期待される全体コンセプトが設定されているか</t>
    <rPh sb="0" eb="2">
      <t>コウカ</t>
    </rPh>
    <rPh sb="3" eb="5">
      <t>キタイ</t>
    </rPh>
    <rPh sb="8" eb="10">
      <t>ゼンタイ</t>
    </rPh>
    <rPh sb="16" eb="18">
      <t>セッテイ</t>
    </rPh>
    <phoneticPr fontId="3"/>
  </si>
  <si>
    <t>SNS(Facebook)等オンラインで実施するアプローチは効果が期待され、かつ実現可能性が高い内容となっているか</t>
    <rPh sb="13" eb="14">
      <t>トウ</t>
    </rPh>
    <rPh sb="40" eb="45">
      <t>ジツゲンカノウセイ</t>
    </rPh>
    <rPh sb="46" eb="47">
      <t>タカ</t>
    </rPh>
    <rPh sb="48" eb="50">
      <t>ナイヨウ</t>
    </rPh>
    <phoneticPr fontId="3"/>
  </si>
  <si>
    <t>30/20/10/0</t>
    <phoneticPr fontId="3"/>
  </si>
  <si>
    <t>合計</t>
    <rPh sb="0" eb="2">
      <t>ゴウケイ</t>
    </rPh>
    <phoneticPr fontId="3"/>
  </si>
  <si>
    <t>＜評価点について＞</t>
  </si>
  <si>
    <t>※１　基礎点の採点方法は以下のとおりとする。基礎点が1項目でも0点の場合は不合格となる。</t>
  </si>
  <si>
    <t>10点：評価基準の項目を満たしている　　0点：評価基準の項目を満たしていない</t>
  </si>
  <si>
    <t>※２　加点の採点方法は、配点を以下のとおりとする。</t>
  </si>
  <si>
    <t>＜30点満点の場合：＞30点：非常に優れている　　20点：優れている　　10点：妥当　　0点：記載がない、あるいは特筆すべき点がない</t>
  </si>
  <si>
    <t>＜20点満点の場合：＞20点：非常に優れている　　13点：優れている　　6点：妥当　　0点：記載がない、あるいは特筆すべき点がない</t>
  </si>
  <si>
    <t>２．価格点：100点満点</t>
  </si>
  <si>
    <t>　　価格点算出方法：価格点配分（100点）×（1-入札金額÷予定価格）　　※入札金額は予定価格の範囲内であること。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</si>
</sst>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b/>
      <sz val="11"/>
      <color theme="1"/>
      <name val="游ゴシック"/>
      <family val="2"/>
      <charset val="128"/>
      <scheme val="minor"/>
    </font>
    <font>
      <sz val="10"/>
      <color theme="1"/>
      <name val="ＭＳ Ｐゴシック"/>
      <family val="3"/>
      <charset val="128"/>
    </font>
    <font>
      <sz val="6"/>
      <name val="游ゴシック"/>
      <family val="2"/>
      <charset val="128"/>
      <scheme val="minor"/>
    </font>
    <font>
      <b/>
      <sz val="18"/>
      <color theme="1"/>
      <name val="ＭＳ Ｐゴシック"/>
      <family val="3"/>
      <charset val="128"/>
    </font>
    <font>
      <b/>
      <sz val="10"/>
      <color theme="1"/>
      <name val="ＭＳ Ｐゴシック"/>
      <family val="3"/>
      <charset val="128"/>
    </font>
    <font>
      <u/>
      <sz val="10"/>
      <color theme="1"/>
      <name val="ＭＳ Ｐゴシック"/>
      <family val="3"/>
      <charset val="128"/>
    </font>
    <font>
      <b/>
      <u/>
      <sz val="10"/>
      <color theme="1"/>
      <name val="ＭＳ Ｐゴシック"/>
      <family val="3"/>
      <charset val="128"/>
    </font>
    <font>
      <sz val="11"/>
      <color theme="1"/>
      <name val="ＭＳ Ｐゴシック"/>
      <family val="3"/>
      <charset val="128"/>
    </font>
    <font>
      <sz val="6"/>
      <name val="ＭＳ Ｐゴシック"/>
      <family val="3"/>
      <charset val="128"/>
    </font>
    <font>
      <sz val="10"/>
      <color theme="1"/>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99FFCC"/>
        <bgColor indexed="64"/>
      </patternFill>
    </fill>
    <fill>
      <patternFill patternType="solid">
        <fgColor theme="9" tint="0.59999389629810485"/>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0" fontId="1" fillId="0" borderId="0" xfId="0"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8" fillId="2" borderId="5" xfId="0" applyFont="1" applyFill="1" applyBorder="1" applyAlignment="1">
      <alignment horizontal="center" vertical="center"/>
    </xf>
    <xf numFmtId="0" fontId="0" fillId="2" borderId="2" xfId="0" applyFill="1" applyBorder="1">
      <alignment vertical="center"/>
    </xf>
    <xf numFmtId="0" fontId="8" fillId="3" borderId="10" xfId="0" applyFont="1" applyFill="1" applyBorder="1" applyAlignment="1">
      <alignment horizontal="center" vertical="center"/>
    </xf>
    <xf numFmtId="0" fontId="2" fillId="0" borderId="2" xfId="0" applyFont="1" applyBorder="1" applyAlignment="1">
      <alignment horizontal="center" vertical="center"/>
    </xf>
    <xf numFmtId="0" fontId="2" fillId="4" borderId="2" xfId="0" applyFont="1" applyFill="1" applyBorder="1" applyAlignment="1">
      <alignment vertical="center" wrapText="1"/>
    </xf>
    <xf numFmtId="0" fontId="8" fillId="4" borderId="5" xfId="0" applyFont="1" applyFill="1" applyBorder="1" applyAlignment="1">
      <alignment horizontal="center" vertical="center"/>
    </xf>
    <xf numFmtId="0" fontId="8" fillId="3" borderId="11" xfId="0" applyFont="1" applyFill="1" applyBorder="1" applyAlignment="1">
      <alignment horizontal="center" vertical="center"/>
    </xf>
    <xf numFmtId="0" fontId="0" fillId="0" borderId="2" xfId="0" applyBorder="1">
      <alignment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8" fillId="6" borderId="6"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2" xfId="0" applyFont="1" applyFill="1" applyBorder="1" applyAlignment="1">
      <alignment horizontal="center" vertical="center"/>
    </xf>
    <xf numFmtId="0" fontId="10" fillId="0" borderId="0" xfId="0" applyFont="1">
      <alignment vertical="center"/>
    </xf>
    <xf numFmtId="0" fontId="0" fillId="0" borderId="0" xfId="0" applyAlignment="1">
      <alignment horizontal="center" vertical="center"/>
    </xf>
    <xf numFmtId="0" fontId="8" fillId="0" borderId="0" xfId="0" applyFont="1">
      <alignment vertical="center"/>
    </xf>
    <xf numFmtId="0" fontId="11" fillId="0" borderId="0" xfId="0" applyFont="1">
      <alignment vertical="center"/>
    </xf>
    <xf numFmtId="0" fontId="8" fillId="0" borderId="3" xfId="0" applyFont="1" applyBorder="1" applyAlignment="1">
      <alignment horizontal="center" vertical="center"/>
    </xf>
    <xf numFmtId="0" fontId="0" fillId="6" borderId="2" xfId="0" applyFill="1" applyBorder="1">
      <alignment vertical="center"/>
    </xf>
    <xf numFmtId="0" fontId="2" fillId="0" borderId="2" xfId="0" applyFont="1" applyBorder="1" applyAlignment="1">
      <alignment horizontal="center" vertical="center"/>
    </xf>
    <xf numFmtId="0" fontId="2" fillId="4" borderId="2" xfId="0" applyFont="1" applyFill="1" applyBorder="1" applyAlignment="1">
      <alignment horizontal="left" vertical="center" wrapText="1"/>
    </xf>
    <xf numFmtId="0" fontId="4" fillId="0" borderId="0" xfId="0" applyFont="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5" fillId="2" borderId="2"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22D49-F7F3-4D79-A549-31BD4E455765}">
  <dimension ref="A1:M30"/>
  <sheetViews>
    <sheetView tabSelected="1" workbookViewId="0">
      <selection activeCell="F23" sqref="F23"/>
    </sheetView>
  </sheetViews>
  <sheetFormatPr defaultRowHeight="18" x14ac:dyDescent="0.45"/>
  <cols>
    <col min="1" max="1" width="4.09765625" customWidth="1"/>
    <col min="2" max="2" width="2.69921875" customWidth="1"/>
    <col min="3" max="3" width="25.09765625" customWidth="1"/>
    <col min="4" max="4" width="9.8984375" customWidth="1"/>
    <col min="5" max="5" width="8.09765625" customWidth="1"/>
    <col min="6" max="6" width="49.69921875" customWidth="1"/>
    <col min="7" max="7" width="6.59765625" customWidth="1"/>
    <col min="8" max="8" width="8" bestFit="1" customWidth="1"/>
    <col min="9" max="9" width="6.59765625" customWidth="1"/>
    <col min="10" max="10" width="14" customWidth="1"/>
    <col min="12" max="12" width="23.69921875" customWidth="1"/>
  </cols>
  <sheetData>
    <row r="1" spans="1:13" ht="31.95" customHeight="1" x14ac:dyDescent="0.45">
      <c r="A1" s="1"/>
      <c r="B1" s="1"/>
      <c r="C1" s="2"/>
      <c r="D1" s="39" t="s">
        <v>0</v>
      </c>
      <c r="E1" s="39"/>
      <c r="F1" s="39"/>
      <c r="G1" s="39"/>
      <c r="H1" s="39"/>
      <c r="I1" s="39"/>
      <c r="J1" s="39"/>
      <c r="K1" s="39"/>
    </row>
    <row r="2" spans="1:13" ht="31.95" customHeight="1" x14ac:dyDescent="0.45">
      <c r="A2" s="1"/>
      <c r="B2" s="1"/>
      <c r="C2" s="2"/>
      <c r="D2" s="39"/>
      <c r="E2" s="39"/>
      <c r="F2" s="39"/>
      <c r="G2" s="39"/>
      <c r="H2" s="39"/>
      <c r="I2" s="39"/>
      <c r="J2" s="39"/>
      <c r="K2" s="39"/>
    </row>
    <row r="3" spans="1:13" ht="18.600000000000001" thickBot="1" x14ac:dyDescent="0.5">
      <c r="A3" s="1"/>
      <c r="B3" s="1"/>
      <c r="C3" s="3"/>
      <c r="D3" s="4"/>
      <c r="E3" s="1"/>
      <c r="F3" s="1"/>
      <c r="G3" s="5"/>
      <c r="H3" s="5"/>
      <c r="I3" s="6" t="s">
        <v>1</v>
      </c>
      <c r="J3" s="7"/>
      <c r="K3" s="6"/>
      <c r="L3" s="7"/>
      <c r="M3" s="8" t="s">
        <v>2</v>
      </c>
    </row>
    <row r="4" spans="1:13" x14ac:dyDescent="0.45">
      <c r="A4" s="1"/>
      <c r="B4" s="5" t="s">
        <v>3</v>
      </c>
      <c r="C4" s="9"/>
      <c r="D4" s="10"/>
      <c r="E4" s="1"/>
      <c r="F4" s="1"/>
      <c r="G4" s="1"/>
      <c r="H4" s="4"/>
      <c r="I4" s="1"/>
      <c r="J4" s="4"/>
    </row>
    <row r="5" spans="1:13" x14ac:dyDescent="0.45">
      <c r="A5" s="1"/>
      <c r="B5" s="40" t="s">
        <v>4</v>
      </c>
      <c r="C5" s="40"/>
      <c r="D5" s="41" t="s">
        <v>5</v>
      </c>
      <c r="E5" s="43" t="s">
        <v>6</v>
      </c>
      <c r="F5" s="45" t="s">
        <v>7</v>
      </c>
      <c r="G5" s="47" t="s">
        <v>8</v>
      </c>
      <c r="H5" s="48"/>
      <c r="I5" s="40" t="s">
        <v>9</v>
      </c>
      <c r="J5" s="47"/>
      <c r="K5" s="41" t="s">
        <v>10</v>
      </c>
      <c r="L5" s="43" t="s">
        <v>11</v>
      </c>
    </row>
    <row r="6" spans="1:13" x14ac:dyDescent="0.45">
      <c r="A6" s="1"/>
      <c r="B6" s="40"/>
      <c r="C6" s="40"/>
      <c r="D6" s="42"/>
      <c r="E6" s="44"/>
      <c r="F6" s="46"/>
      <c r="G6" s="11" t="s">
        <v>12</v>
      </c>
      <c r="H6" s="11" t="s">
        <v>13</v>
      </c>
      <c r="I6" s="11" t="s">
        <v>12</v>
      </c>
      <c r="J6" s="12" t="s">
        <v>13</v>
      </c>
      <c r="K6" s="42"/>
      <c r="L6" s="44"/>
    </row>
    <row r="7" spans="1:13" x14ac:dyDescent="0.45">
      <c r="A7" s="1"/>
      <c r="B7" s="49" t="s">
        <v>14</v>
      </c>
      <c r="C7" s="50"/>
      <c r="D7" s="50"/>
      <c r="E7" s="50"/>
      <c r="F7" s="51"/>
      <c r="G7" s="13">
        <f>SUM(G8:G11)</f>
        <v>20</v>
      </c>
      <c r="H7" s="13">
        <f>SUM(H8:H11)</f>
        <v>40</v>
      </c>
      <c r="I7" s="13">
        <f>SUM(I8:I11)</f>
        <v>20</v>
      </c>
      <c r="J7" s="13">
        <f>H7</f>
        <v>40</v>
      </c>
      <c r="K7" s="14">
        <f>SUM(K8:K11)</f>
        <v>60</v>
      </c>
      <c r="L7" s="15"/>
    </row>
    <row r="8" spans="1:13" ht="60" x14ac:dyDescent="0.45">
      <c r="A8" s="1"/>
      <c r="B8" s="37" t="s">
        <v>15</v>
      </c>
      <c r="C8" s="52" t="s">
        <v>16</v>
      </c>
      <c r="D8" s="53" t="s">
        <v>17</v>
      </c>
      <c r="E8" s="16" t="s">
        <v>18</v>
      </c>
      <c r="F8" s="17" t="s">
        <v>19</v>
      </c>
      <c r="G8" s="18">
        <v>10</v>
      </c>
      <c r="H8" s="19"/>
      <c r="I8" s="18">
        <v>10</v>
      </c>
      <c r="J8" s="15"/>
      <c r="K8" s="20">
        <f>SUM(G8:H8)</f>
        <v>10</v>
      </c>
      <c r="L8" s="20"/>
    </row>
    <row r="9" spans="1:13" ht="24" x14ac:dyDescent="0.45">
      <c r="A9" s="1"/>
      <c r="B9" s="37"/>
      <c r="C9" s="52"/>
      <c r="D9" s="53"/>
      <c r="E9" s="16" t="s">
        <v>20</v>
      </c>
      <c r="F9" s="17" t="s">
        <v>21</v>
      </c>
      <c r="G9" s="19"/>
      <c r="H9" s="21">
        <v>20</v>
      </c>
      <c r="I9" s="19"/>
      <c r="J9" s="22" t="s">
        <v>22</v>
      </c>
      <c r="K9" s="20">
        <f t="shared" ref="K9:K11" si="0">SUM(G9:H9)</f>
        <v>20</v>
      </c>
      <c r="L9" s="20"/>
    </row>
    <row r="10" spans="1:13" ht="24" x14ac:dyDescent="0.45">
      <c r="A10" s="1"/>
      <c r="B10" s="37" t="s">
        <v>23</v>
      </c>
      <c r="C10" s="38" t="s">
        <v>24</v>
      </c>
      <c r="D10" s="24" t="s">
        <v>17</v>
      </c>
      <c r="E10" s="16" t="s">
        <v>25</v>
      </c>
      <c r="F10" s="17" t="s">
        <v>26</v>
      </c>
      <c r="G10" s="21">
        <v>10</v>
      </c>
      <c r="H10" s="19"/>
      <c r="I10" s="21">
        <v>10</v>
      </c>
      <c r="J10" s="15"/>
      <c r="K10" s="20">
        <f t="shared" si="0"/>
        <v>10</v>
      </c>
      <c r="L10" s="20"/>
    </row>
    <row r="11" spans="1:13" x14ac:dyDescent="0.45">
      <c r="A11" s="1"/>
      <c r="B11" s="37"/>
      <c r="C11" s="38"/>
      <c r="D11" s="24" t="s">
        <v>27</v>
      </c>
      <c r="E11" s="16" t="s">
        <v>28</v>
      </c>
      <c r="F11" s="25" t="s">
        <v>29</v>
      </c>
      <c r="G11" s="19"/>
      <c r="H11" s="21">
        <v>20</v>
      </c>
      <c r="I11" s="19"/>
      <c r="J11" s="22" t="s">
        <v>22</v>
      </c>
      <c r="K11" s="20">
        <f t="shared" si="0"/>
        <v>20</v>
      </c>
      <c r="L11" s="20"/>
    </row>
    <row r="12" spans="1:13" x14ac:dyDescent="0.45">
      <c r="A12" s="1"/>
      <c r="B12" s="57" t="s">
        <v>30</v>
      </c>
      <c r="C12" s="57"/>
      <c r="D12" s="57"/>
      <c r="E12" s="57"/>
      <c r="F12" s="57"/>
      <c r="G12" s="13">
        <f>SUM(G13:G19)</f>
        <v>10</v>
      </c>
      <c r="H12" s="13">
        <f>SUM(H13:H19)</f>
        <v>130</v>
      </c>
      <c r="I12" s="13">
        <f>SUM(I13:I19)</f>
        <v>10</v>
      </c>
      <c r="J12" s="13">
        <f>H12</f>
        <v>130</v>
      </c>
      <c r="K12" s="14">
        <f>SUM(K13:K19)</f>
        <v>140</v>
      </c>
      <c r="L12" s="15"/>
    </row>
    <row r="13" spans="1:13" ht="24" x14ac:dyDescent="0.45">
      <c r="A13" s="1"/>
      <c r="B13" s="37" t="s">
        <v>15</v>
      </c>
      <c r="C13" s="58" t="s">
        <v>31</v>
      </c>
      <c r="D13" s="59" t="s">
        <v>32</v>
      </c>
      <c r="E13" s="16" t="s">
        <v>13</v>
      </c>
      <c r="F13" s="26" t="s">
        <v>33</v>
      </c>
      <c r="G13" s="19"/>
      <c r="H13" s="35">
        <v>20</v>
      </c>
      <c r="I13" s="19"/>
      <c r="J13" s="22" t="s">
        <v>22</v>
      </c>
      <c r="K13" s="20">
        <f t="shared" ref="K13:K19" si="1">SUM(G13:H13)</f>
        <v>20</v>
      </c>
      <c r="L13" s="20"/>
    </row>
    <row r="14" spans="1:13" ht="24" x14ac:dyDescent="0.45">
      <c r="A14" s="1"/>
      <c r="B14" s="37"/>
      <c r="C14" s="58"/>
      <c r="D14" s="60"/>
      <c r="E14" s="16" t="s">
        <v>13</v>
      </c>
      <c r="F14" s="26" t="s">
        <v>34</v>
      </c>
      <c r="G14" s="19"/>
      <c r="H14" s="35">
        <v>20</v>
      </c>
      <c r="I14" s="19"/>
      <c r="J14" s="22" t="s">
        <v>22</v>
      </c>
      <c r="K14" s="20">
        <f t="shared" si="1"/>
        <v>20</v>
      </c>
      <c r="L14" s="20"/>
    </row>
    <row r="15" spans="1:13" ht="24" x14ac:dyDescent="0.45">
      <c r="A15" s="1"/>
      <c r="B15" s="37"/>
      <c r="C15" s="58"/>
      <c r="D15" s="60"/>
      <c r="E15" s="16" t="s">
        <v>13</v>
      </c>
      <c r="F15" s="26" t="s">
        <v>35</v>
      </c>
      <c r="G15" s="19"/>
      <c r="H15" s="35">
        <v>20</v>
      </c>
      <c r="I15" s="19"/>
      <c r="J15" s="22" t="s">
        <v>22</v>
      </c>
      <c r="K15" s="20">
        <f t="shared" si="1"/>
        <v>20</v>
      </c>
      <c r="L15" s="20"/>
    </row>
    <row r="16" spans="1:13" x14ac:dyDescent="0.45">
      <c r="A16" s="1"/>
      <c r="B16" s="37"/>
      <c r="C16" s="58"/>
      <c r="D16" s="61"/>
      <c r="E16" s="16" t="s">
        <v>13</v>
      </c>
      <c r="F16" s="26" t="s">
        <v>36</v>
      </c>
      <c r="G16" s="19"/>
      <c r="H16" s="35">
        <v>20</v>
      </c>
      <c r="I16" s="19"/>
      <c r="J16" s="22" t="s">
        <v>22</v>
      </c>
      <c r="K16" s="20">
        <f t="shared" si="1"/>
        <v>20</v>
      </c>
      <c r="L16" s="20"/>
    </row>
    <row r="17" spans="1:12" x14ac:dyDescent="0.45">
      <c r="A17" s="1"/>
      <c r="B17" s="37" t="s">
        <v>23</v>
      </c>
      <c r="C17" s="38" t="s">
        <v>37</v>
      </c>
      <c r="D17" s="24" t="s">
        <v>38</v>
      </c>
      <c r="E17" s="27" t="s">
        <v>12</v>
      </c>
      <c r="F17" s="23" t="s">
        <v>39</v>
      </c>
      <c r="G17" s="21">
        <v>10</v>
      </c>
      <c r="H17" s="19"/>
      <c r="I17" s="21">
        <v>10</v>
      </c>
      <c r="J17" s="15"/>
      <c r="K17" s="20">
        <f t="shared" si="1"/>
        <v>10</v>
      </c>
      <c r="L17" s="20"/>
    </row>
    <row r="18" spans="1:12" x14ac:dyDescent="0.45">
      <c r="A18" s="1"/>
      <c r="B18" s="37"/>
      <c r="C18" s="38"/>
      <c r="D18" s="62" t="s">
        <v>27</v>
      </c>
      <c r="E18" s="16" t="s">
        <v>13</v>
      </c>
      <c r="F18" s="23" t="s">
        <v>40</v>
      </c>
      <c r="G18" s="19"/>
      <c r="H18" s="35">
        <v>20</v>
      </c>
      <c r="I18" s="19"/>
      <c r="J18" s="22" t="s">
        <v>22</v>
      </c>
      <c r="K18" s="20">
        <f t="shared" si="1"/>
        <v>20</v>
      </c>
      <c r="L18" s="20"/>
    </row>
    <row r="19" spans="1:12" ht="24" x14ac:dyDescent="0.45">
      <c r="A19" s="1"/>
      <c r="B19" s="37"/>
      <c r="C19" s="38"/>
      <c r="D19" s="63"/>
      <c r="E19" s="16" t="s">
        <v>13</v>
      </c>
      <c r="F19" s="23" t="s">
        <v>41</v>
      </c>
      <c r="G19" s="19"/>
      <c r="H19" s="35">
        <v>30</v>
      </c>
      <c r="I19" s="19"/>
      <c r="J19" s="22" t="s">
        <v>42</v>
      </c>
      <c r="K19" s="20">
        <f t="shared" si="1"/>
        <v>30</v>
      </c>
      <c r="L19" s="20"/>
    </row>
    <row r="20" spans="1:12" x14ac:dyDescent="0.45">
      <c r="A20" s="1"/>
      <c r="B20" s="54" t="s">
        <v>43</v>
      </c>
      <c r="C20" s="55"/>
      <c r="D20" s="55"/>
      <c r="E20" s="55"/>
      <c r="F20" s="56"/>
      <c r="G20" s="28">
        <f>SUM(G7,G12)</f>
        <v>30</v>
      </c>
      <c r="H20" s="29">
        <f>SUM(H7,H12)</f>
        <v>170</v>
      </c>
      <c r="I20" s="30">
        <f>SUM(I7,I12)</f>
        <v>30</v>
      </c>
      <c r="J20" s="29">
        <f>SUM(J7,J12)</f>
        <v>170</v>
      </c>
      <c r="K20" s="36">
        <f>SUM(K7,K12)</f>
        <v>200</v>
      </c>
      <c r="L20" s="15"/>
    </row>
    <row r="21" spans="1:12" x14ac:dyDescent="0.45">
      <c r="A21" s="1"/>
      <c r="B21" s="31"/>
      <c r="D21" s="32"/>
      <c r="E21" s="33"/>
      <c r="F21" s="1"/>
      <c r="G21" s="33"/>
      <c r="H21" s="33"/>
      <c r="I21" s="33"/>
      <c r="J21" s="33"/>
    </row>
    <row r="22" spans="1:12" x14ac:dyDescent="0.45">
      <c r="A22" s="1"/>
      <c r="B22" s="1"/>
      <c r="C22" s="33"/>
      <c r="D22" s="33" t="s">
        <v>44</v>
      </c>
      <c r="E22" s="33"/>
      <c r="F22" s="1"/>
      <c r="G22" s="33"/>
      <c r="H22" s="33"/>
      <c r="I22" s="33"/>
      <c r="J22" s="33"/>
    </row>
    <row r="23" spans="1:12" x14ac:dyDescent="0.45">
      <c r="A23" s="1"/>
      <c r="B23" s="1"/>
      <c r="C23" s="33"/>
      <c r="D23" s="33" t="s">
        <v>45</v>
      </c>
      <c r="E23" s="33"/>
      <c r="F23" s="1"/>
      <c r="G23" s="33"/>
      <c r="H23" s="33"/>
      <c r="I23" s="33"/>
      <c r="J23" s="33"/>
    </row>
    <row r="24" spans="1:12" x14ac:dyDescent="0.45">
      <c r="A24" s="1"/>
      <c r="B24" s="1"/>
      <c r="C24" s="33"/>
      <c r="D24" s="33" t="s">
        <v>46</v>
      </c>
      <c r="E24" s="33"/>
      <c r="F24" s="1"/>
      <c r="G24" s="33"/>
      <c r="H24" s="33"/>
      <c r="I24" s="33"/>
      <c r="J24" s="33"/>
    </row>
    <row r="25" spans="1:12" x14ac:dyDescent="0.45">
      <c r="A25" s="1"/>
      <c r="B25" s="1"/>
      <c r="C25" s="33"/>
      <c r="D25" s="33" t="s">
        <v>47</v>
      </c>
      <c r="E25" s="33"/>
      <c r="F25" s="1"/>
      <c r="G25" s="33"/>
      <c r="H25" s="33"/>
      <c r="I25" s="33"/>
      <c r="J25" s="33"/>
    </row>
    <row r="26" spans="1:12" x14ac:dyDescent="0.45">
      <c r="A26" s="1"/>
      <c r="B26" s="1"/>
      <c r="C26" s="33"/>
      <c r="D26" s="33" t="s">
        <v>48</v>
      </c>
      <c r="E26" s="33"/>
      <c r="F26" s="1"/>
      <c r="G26" s="33"/>
      <c r="H26" s="33"/>
      <c r="I26" s="33"/>
      <c r="J26" s="33"/>
    </row>
    <row r="27" spans="1:12" x14ac:dyDescent="0.45">
      <c r="A27" s="31"/>
      <c r="B27" s="31"/>
      <c r="D27" s="33" t="s">
        <v>49</v>
      </c>
      <c r="F27" s="34"/>
    </row>
    <row r="28" spans="1:12" x14ac:dyDescent="0.45">
      <c r="A28" s="31"/>
      <c r="B28" s="5" t="s">
        <v>50</v>
      </c>
      <c r="C28" s="33"/>
      <c r="D28" s="32"/>
      <c r="F28" s="34"/>
    </row>
    <row r="29" spans="1:12" x14ac:dyDescent="0.45">
      <c r="A29" s="31"/>
      <c r="B29" s="1" t="s">
        <v>51</v>
      </c>
      <c r="C29" s="33"/>
      <c r="D29" s="32"/>
      <c r="F29" s="34"/>
    </row>
    <row r="30" spans="1:12" x14ac:dyDescent="0.45">
      <c r="A30" s="31"/>
      <c r="B30" s="31"/>
      <c r="D30" s="32"/>
      <c r="F30" s="34"/>
    </row>
  </sheetData>
  <mergeCells count="23">
    <mergeCell ref="B20:F20"/>
    <mergeCell ref="B12:F12"/>
    <mergeCell ref="B13:B16"/>
    <mergeCell ref="C13:C16"/>
    <mergeCell ref="D13:D16"/>
    <mergeCell ref="B17:B19"/>
    <mergeCell ref="C17:C19"/>
    <mergeCell ref="D18:D19"/>
    <mergeCell ref="L5:L6"/>
    <mergeCell ref="B7:F7"/>
    <mergeCell ref="B8:B9"/>
    <mergeCell ref="C8:C9"/>
    <mergeCell ref="D8:D9"/>
    <mergeCell ref="B10:B11"/>
    <mergeCell ref="C10:C11"/>
    <mergeCell ref="D1:K2"/>
    <mergeCell ref="B5:C6"/>
    <mergeCell ref="D5:D6"/>
    <mergeCell ref="E5:E6"/>
    <mergeCell ref="F5:F6"/>
    <mergeCell ref="G5:H5"/>
    <mergeCell ref="I5:J5"/>
    <mergeCell ref="K5:K6"/>
  </mergeCells>
  <phoneticPr fontId="3"/>
  <pageMargins left="0.7" right="0.7" top="0.75" bottom="0.75" header="0.3" footer="0.3"/>
  <pageSetup paperSize="9"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評価表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2025-07-22T01:57:58Z</dcterms:created>
  <dcterms:modified xsi:type="dcterms:W3CDTF">2025-07-22T01:58:03Z</dcterms:modified>
  <cp:category/>
  <cp:contentStatus/>
</cp:coreProperties>
</file>