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jetroict.sharepoint.com/sites/sapphire216/Shared Documents/機密/2025年度/【1】実態調査/04.調査票/"/>
    </mc:Choice>
  </mc:AlternateContent>
  <workbookProtection workbookAlgorithmName="SHA-512" workbookHashValue="oQrub6wLXQ5/IoHjK+febwSC4zFsH9ZZFYzzsZlQs75QPfpUSs37ZUd66NywG0WI1sxEgKWdxEeMiVI92qUzSg==" workbookSaltValue="hS31XMiEvv+Aa/Y5z5c3gA==" workbookSpinCount="100000" lockStructure="1"/>
  <bookViews>
    <workbookView xWindow="-120" yWindow="-120" windowWidth="29040" windowHeight="15720" tabRatio="859" xr2:uid="{00000000-000D-0000-FFFF-FFFF00000000}"/>
  </bookViews>
  <sheets>
    <sheet name="調査票ご記入にあたって" sheetId="13" r:id="rId1"/>
    <sheet name="①プロフィール" sheetId="1" r:id="rId2"/>
    <sheet name="②輸出" sheetId="2" r:id="rId3"/>
    <sheet name="③輸入" sheetId="3" r:id="rId4"/>
    <sheet name="④海外進出" sheetId="14" r:id="rId5"/>
    <sheet name="⑤撤退" sheetId="6" r:id="rId6"/>
    <sheet name="⑥今後の進出計画" sheetId="5" r:id="rId7"/>
    <sheet name="⑦海外情勢・地震等" sheetId="11" r:id="rId8"/>
    <sheet name="別添HSコード表" sheetId="9" r:id="rId9"/>
    <sheet name="コードマスタ" sheetId="12" state="hidden" r:id="rId10"/>
  </sheets>
  <definedNames>
    <definedName name="_xlnm._FilterDatabase" localSheetId="2" hidden="1">②輸出!$A$13:$J$20</definedName>
    <definedName name="HSコード">コードマスタ!$Z$2:$Z$97</definedName>
    <definedName name="_xlnm.Print_Area" localSheetId="1">①プロフィール!$A$1:$G$31</definedName>
    <definedName name="_xlnm.Print_Area" localSheetId="2">②輸出!$A$1:$L$43</definedName>
    <definedName name="_xlnm.Print_Area" localSheetId="3">③輸入!$A$1:$L$34</definedName>
    <definedName name="_xlnm.Print_Area" localSheetId="4">④海外進出!$A$1:$V$24</definedName>
    <definedName name="_xlnm.Print_Area" localSheetId="5">⑤撤退!$A$1:$J$17</definedName>
    <definedName name="_xlnm.Print_Area" localSheetId="6">⑥今後の進出計画!$A$1:$N$16</definedName>
    <definedName name="_xlnm.Print_Area" localSheetId="7">⑦海外情勢・地震等!$A$1:$B$33</definedName>
    <definedName name="_xlnm.Print_Area" localSheetId="9">コードマスタ!$G$8:$G$13</definedName>
    <definedName name="アジア">コードマスタ!#REF!</definedName>
    <definedName name="アフリカ">コードマスタ!$R$3:$R$19</definedName>
    <definedName name="欧州">コードマスタ!$O$3:$O$28</definedName>
    <definedName name="海外情勢">コードマスタ!$AN$2:$AN$8</definedName>
    <definedName name="業種">コードマスタ!$AF$2:$AF$6</definedName>
    <definedName name="港">コードマスタ!$W$2:$W$11</definedName>
    <definedName name="国">コードマスタ!$K$3:$K$105</definedName>
    <definedName name="事業内容">コードマスタ!$AH$2:$AH$11</definedName>
    <definedName name="出荷形態">コードマスタ!$AJ$2:$AJ$5</definedName>
    <definedName name="進出形態">コードマスタ!$AD$2:$AD$5</definedName>
    <definedName name="大洋州">コードマスタ!$S$3:$S$8</definedName>
    <definedName name="地域">コードマスタ!$K$2:$U$2</definedName>
    <definedName name="中東">コードマスタ!$T$3:$T$12</definedName>
    <definedName name="中南米">コードマスタ!$Q$3:$Q$24</definedName>
    <definedName name="不明">コードマスタ!$U$3:$U$4</definedName>
    <definedName name="北米">コードマスタ!$P$3:$P$6</definedName>
    <definedName name="輸出形態">コードマスタ!$AL$2:$AL$5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L18" i="2"/>
  <c r="L17" i="2"/>
  <c r="L14" i="2"/>
  <c r="L15" i="3"/>
  <c r="L14" i="3"/>
  <c r="H21" i="1"/>
  <c r="L19" i="3"/>
  <c r="L18" i="3"/>
  <c r="L17" i="3"/>
  <c r="L16" i="3"/>
  <c r="L15" i="2"/>
  <c r="L16" i="2"/>
  <c r="U32" i="12"/>
  <c r="T32" i="12"/>
  <c r="S32" i="12"/>
  <c r="R32" i="12"/>
  <c r="Q32" i="12"/>
  <c r="P32" i="12"/>
  <c r="O32" i="12"/>
  <c r="N32" i="12"/>
  <c r="M32" i="12"/>
  <c r="L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00000000-0006-0000-0200-000001000000}">
      <text>
        <r>
          <rPr>
            <sz val="9"/>
            <color indexed="81"/>
            <rFont val="MS P ゴシック"/>
            <family val="3"/>
            <charset val="128"/>
          </rPr>
          <t xml:space="preserve">ここはTEU（20ftのコンテナの本数）を記載します。
40ftコンテナ1本の場合は「2（2TEU）」となります。
記載例：
20ftコンテナ3本、40ftコンテナ4本の場合は3+4×2で「11」と記入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1" authorId="0" shapeId="0" xr:uid="{00000000-0006-0000-0300-000001000000}">
      <text>
        <r>
          <rPr>
            <sz val="9"/>
            <color indexed="81"/>
            <rFont val="MS P ゴシック"/>
            <family val="3"/>
            <charset val="128"/>
          </rPr>
          <t>ここはTEU（20ftのコンテナの本数）を記載します。
40ftコンテナ1本の場合は「2（2TEU）」となります。
記載例：
20ftコンテナ3本、40ftコンテナ4本の場合は3+4×2で「11」と記入</t>
        </r>
      </text>
    </comment>
  </commentList>
</comments>
</file>

<file path=xl/sharedStrings.xml><?xml version="1.0" encoding="utf-8"?>
<sst xmlns="http://schemas.openxmlformats.org/spreadsheetml/2006/main" count="1116" uniqueCount="683">
  <si>
    <t>＜調査票ご記入にあたって＞</t>
    <phoneticPr fontId="1"/>
  </si>
  <si>
    <t>1.　調査票について</t>
    <rPh sb="3" eb="6">
      <t>チョウサヒョウ</t>
    </rPh>
    <phoneticPr fontId="1"/>
  </si>
  <si>
    <t>　・県内に複数の事業所がある場合は、本社（県内）または県内を統括する事業所にて一括ご記入ください。</t>
    <phoneticPr fontId="1"/>
  </si>
  <si>
    <t>　・英数字は半角でご入力ください。</t>
    <rPh sb="2" eb="3">
      <t>エイ</t>
    </rPh>
    <phoneticPr fontId="1"/>
  </si>
  <si>
    <t>　・単位など設定変更は集計値に影響を与えますので変更しないでください。</t>
    <rPh sb="2" eb="4">
      <t>タンイ</t>
    </rPh>
    <rPh sb="6" eb="8">
      <t>セッテイ</t>
    </rPh>
    <rPh sb="8" eb="10">
      <t>ヘンコウ</t>
    </rPh>
    <rPh sb="11" eb="13">
      <t>シュウケイ</t>
    </rPh>
    <rPh sb="13" eb="14">
      <t>チ</t>
    </rPh>
    <rPh sb="15" eb="17">
      <t>エイキョウ</t>
    </rPh>
    <rPh sb="18" eb="19">
      <t>アタ</t>
    </rPh>
    <rPh sb="24" eb="26">
      <t>ヘンコウ</t>
    </rPh>
    <phoneticPr fontId="1"/>
  </si>
  <si>
    <t>2.　ご記載いただくシートについて</t>
    <rPh sb="4" eb="6">
      <t>キサイ</t>
    </rPh>
    <phoneticPr fontId="1"/>
  </si>
  <si>
    <t>シート名</t>
    <rPh sb="3" eb="4">
      <t>メイ</t>
    </rPh>
    <phoneticPr fontId="1"/>
  </si>
  <si>
    <t>対象企業</t>
    <rPh sb="0" eb="2">
      <t>タイショウ</t>
    </rPh>
    <rPh sb="2" eb="4">
      <t>キギョウ</t>
    </rPh>
    <phoneticPr fontId="1"/>
  </si>
  <si>
    <t>注意点</t>
    <rPh sb="0" eb="3">
      <t>チュウイテン</t>
    </rPh>
    <phoneticPr fontId="1"/>
  </si>
  <si>
    <t>①プロフィール</t>
    <phoneticPr fontId="1"/>
  </si>
  <si>
    <t>全企業様</t>
    <rPh sb="0" eb="1">
      <t>ゼン</t>
    </rPh>
    <rPh sb="1" eb="4">
      <t>キギョウサマ</t>
    </rPh>
    <phoneticPr fontId="1"/>
  </si>
  <si>
    <t>②輸出</t>
    <rPh sb="1" eb="3">
      <t>ユシュツ</t>
    </rPh>
    <phoneticPr fontId="1"/>
  </si>
  <si>
    <t>日本からの輸出に限ります。外国拠点における輸出はこの調査の対象外とさせていただきます。
貴社による直接輸出のほか、自社輸出分として商社等に依頼する間接輸出も含みます。</t>
    <rPh sb="44" eb="46">
      <t>キシャ</t>
    </rPh>
    <rPh sb="49" eb="51">
      <t>チョクセツ</t>
    </rPh>
    <rPh sb="51" eb="53">
      <t>ユシュツ</t>
    </rPh>
    <rPh sb="57" eb="59">
      <t>ジシャ</t>
    </rPh>
    <rPh sb="59" eb="61">
      <t>ユシュツ</t>
    </rPh>
    <rPh sb="61" eb="62">
      <t>ブン</t>
    </rPh>
    <rPh sb="65" eb="67">
      <t>ショウシャ</t>
    </rPh>
    <rPh sb="67" eb="68">
      <t>トウ</t>
    </rPh>
    <rPh sb="69" eb="71">
      <t>イライ</t>
    </rPh>
    <rPh sb="73" eb="75">
      <t>カンセツ</t>
    </rPh>
    <rPh sb="75" eb="77">
      <t>ユシュツ</t>
    </rPh>
    <rPh sb="78" eb="79">
      <t>フク</t>
    </rPh>
    <phoneticPr fontId="1"/>
  </si>
  <si>
    <t>③輸入</t>
    <rPh sb="1" eb="3">
      <t>ユニュウ</t>
    </rPh>
    <phoneticPr fontId="1"/>
  </si>
  <si>
    <t>日本への輸入に限ります。外国拠点における輸入はこの調査の対象外とさせていただきます。
貴社による直接輸入のほか、自社輸入分として商社等に依頼する間接輸入も含みます。</t>
    <rPh sb="68" eb="70">
      <t>イライ</t>
    </rPh>
    <phoneticPr fontId="1"/>
  </si>
  <si>
    <t>④海外進出</t>
    <rPh sb="1" eb="3">
      <t>カイガイ</t>
    </rPh>
    <rPh sb="3" eb="5">
      <t>シンシュツ</t>
    </rPh>
    <phoneticPr fontId="1"/>
  </si>
  <si>
    <t>本社県内全企業様
（本社県外企業様は本項目対象外）</t>
    <rPh sb="4" eb="5">
      <t>ゼン</t>
    </rPh>
    <rPh sb="5" eb="7">
      <t>キギョウ</t>
    </rPh>
    <rPh sb="7" eb="8">
      <t>サマ</t>
    </rPh>
    <phoneticPr fontId="1"/>
  </si>
  <si>
    <t>現地法人（駐在員事務所除く）と資本関係がない場合は、「海外進出」には該当しません。
※委託販売は「海外進出」には含みません。</t>
    <rPh sb="0" eb="4">
      <t>ゲンチホウジン</t>
    </rPh>
    <rPh sb="5" eb="8">
      <t>チュウザイイン</t>
    </rPh>
    <rPh sb="8" eb="11">
      <t>ジムショ</t>
    </rPh>
    <rPh sb="11" eb="12">
      <t>ノゾ</t>
    </rPh>
    <rPh sb="43" eb="47">
      <t>イタクハンバイ</t>
    </rPh>
    <rPh sb="49" eb="51">
      <t>カイガイ</t>
    </rPh>
    <rPh sb="51" eb="53">
      <t>シンシュツ</t>
    </rPh>
    <rPh sb="56" eb="57">
      <t>フク</t>
    </rPh>
    <phoneticPr fontId="1"/>
  </si>
  <si>
    <t>⑤撤退</t>
    <rPh sb="1" eb="3">
      <t>テッタイ</t>
    </rPh>
    <phoneticPr fontId="1"/>
  </si>
  <si>
    <t>⑥今後の進出計画</t>
    <rPh sb="1" eb="3">
      <t>コンゴ</t>
    </rPh>
    <rPh sb="4" eb="6">
      <t>シンシュツ</t>
    </rPh>
    <rPh sb="6" eb="8">
      <t>ケイカク</t>
    </rPh>
    <phoneticPr fontId="1"/>
  </si>
  <si>
    <t>3.　石川県外に本社のある企業様向けのご説明</t>
    <rPh sb="16" eb="17">
      <t>ム</t>
    </rPh>
    <rPh sb="20" eb="22">
      <t>セツメイ</t>
    </rPh>
    <phoneticPr fontId="1"/>
  </si>
  <si>
    <t>　例：（商社様向け）</t>
  </si>
  <si>
    <t>　・石川県の企業様からの依頼の輸出入実績</t>
  </si>
  <si>
    <t>　・石川県内で生産されたものの輸出実績</t>
  </si>
  <si>
    <t>　例：（製造業、輸出入業、卸・小売業様向け）</t>
  </si>
  <si>
    <t>　・石川県内工場で生産されたものの輸出実績</t>
  </si>
  <si>
    <t>　・石川県内工場向けに手配するものの輸入実績</t>
  </si>
  <si>
    <t>貴社プロフィール</t>
  </si>
  <si>
    <t>※は必須</t>
    <rPh sb="2" eb="4">
      <t>ヒッスウ</t>
    </rPh>
    <phoneticPr fontId="1"/>
  </si>
  <si>
    <r>
      <rPr>
        <sz val="11"/>
        <color rgb="FFFF0000"/>
        <rFont val="游ゴシック"/>
        <family val="3"/>
        <charset val="128"/>
        <scheme val="minor"/>
      </rPr>
      <t>※</t>
    </r>
    <r>
      <rPr>
        <sz val="11"/>
        <color rgb="FF000000"/>
        <rFont val="游ゴシック"/>
        <family val="3"/>
        <charset val="128"/>
        <scheme val="minor"/>
      </rPr>
      <t>企業名</t>
    </r>
    <phoneticPr fontId="1"/>
  </si>
  <si>
    <t>（ﾌﾘｶﾞﾅ）</t>
    <phoneticPr fontId="1"/>
  </si>
  <si>
    <r>
      <rPr>
        <sz val="11"/>
        <color rgb="FFFF0000"/>
        <rFont val="游ゴシック"/>
        <family val="3"/>
        <charset val="128"/>
        <scheme val="minor"/>
      </rPr>
      <t>※</t>
    </r>
    <r>
      <rPr>
        <b/>
        <sz val="11"/>
        <color rgb="FF000000"/>
        <rFont val="游ゴシック"/>
        <family val="3"/>
        <charset val="128"/>
        <scheme val="minor"/>
      </rPr>
      <t>本社</t>
    </r>
    <r>
      <rPr>
        <sz val="11"/>
        <color rgb="FF000000"/>
        <rFont val="游ゴシック"/>
        <family val="3"/>
        <charset val="128"/>
        <scheme val="minor"/>
      </rPr>
      <t>所在地郵便番号</t>
    </r>
    <rPh sb="3" eb="6">
      <t>ショザイチ</t>
    </rPh>
    <rPh sb="6" eb="10">
      <t>ユウビンバンゴウ</t>
    </rPh>
    <phoneticPr fontId="1"/>
  </si>
  <si>
    <t>〒</t>
    <phoneticPr fontId="1"/>
  </si>
  <si>
    <r>
      <rPr>
        <sz val="11"/>
        <color rgb="FFFF0000"/>
        <rFont val="游ゴシック"/>
        <family val="3"/>
        <charset val="128"/>
        <scheme val="minor"/>
      </rPr>
      <t>※</t>
    </r>
    <r>
      <rPr>
        <b/>
        <sz val="11"/>
        <color rgb="FF000000"/>
        <rFont val="游ゴシック"/>
        <family val="3"/>
        <charset val="128"/>
        <scheme val="minor"/>
      </rPr>
      <t>本社</t>
    </r>
    <r>
      <rPr>
        <sz val="11"/>
        <color rgb="FF000000"/>
        <rFont val="游ゴシック"/>
        <family val="3"/>
        <charset val="128"/>
        <scheme val="minor"/>
      </rPr>
      <t>所在地住所</t>
    </r>
    <rPh sb="6" eb="8">
      <t>ジュウショ</t>
    </rPh>
    <phoneticPr fontId="1"/>
  </si>
  <si>
    <r>
      <rPr>
        <sz val="11"/>
        <color rgb="FFFF0000"/>
        <rFont val="游ゴシック"/>
        <family val="3"/>
        <charset val="128"/>
        <scheme val="minor"/>
      </rPr>
      <t>※</t>
    </r>
    <r>
      <rPr>
        <sz val="11"/>
        <color rgb="FF000000"/>
        <rFont val="游ゴシック"/>
        <family val="3"/>
        <charset val="128"/>
        <scheme val="minor"/>
      </rPr>
      <t>代表者名</t>
    </r>
    <phoneticPr fontId="1"/>
  </si>
  <si>
    <t>代表者役職名</t>
    <phoneticPr fontId="1"/>
  </si>
  <si>
    <r>
      <rPr>
        <sz val="11"/>
        <color rgb="FFFF0000"/>
        <rFont val="游ゴシック"/>
        <family val="3"/>
        <charset val="128"/>
        <scheme val="minor"/>
      </rPr>
      <t>※</t>
    </r>
    <r>
      <rPr>
        <sz val="11"/>
        <color rgb="FF000000"/>
        <rFont val="游ゴシック"/>
        <family val="3"/>
        <charset val="128"/>
        <scheme val="minor"/>
      </rPr>
      <t>従業員数</t>
    </r>
    <phoneticPr fontId="1"/>
  </si>
  <si>
    <t>名</t>
    <phoneticPr fontId="1"/>
  </si>
  <si>
    <t>設立</t>
  </si>
  <si>
    <t>西暦</t>
    <phoneticPr fontId="1"/>
  </si>
  <si>
    <t>年</t>
    <phoneticPr fontId="1"/>
  </si>
  <si>
    <r>
      <rPr>
        <sz val="11"/>
        <color rgb="FFFF0000"/>
        <rFont val="游ゴシック"/>
        <family val="3"/>
        <charset val="128"/>
        <scheme val="minor"/>
      </rPr>
      <t>※</t>
    </r>
    <r>
      <rPr>
        <sz val="11"/>
        <rFont val="游ゴシック"/>
        <family val="3"/>
        <charset val="128"/>
        <scheme val="minor"/>
      </rPr>
      <t>資本金</t>
    </r>
    <phoneticPr fontId="1"/>
  </si>
  <si>
    <t xml:space="preserve">万円 </t>
    <phoneticPr fontId="1"/>
  </si>
  <si>
    <t>ホームページURL</t>
    <phoneticPr fontId="1"/>
  </si>
  <si>
    <r>
      <rPr>
        <sz val="11"/>
        <color rgb="FFFF0000"/>
        <rFont val="游ゴシック"/>
        <family val="3"/>
        <charset val="128"/>
        <scheme val="minor"/>
      </rPr>
      <t>※</t>
    </r>
    <r>
      <rPr>
        <sz val="11"/>
        <color rgb="FF000000"/>
        <rFont val="游ゴシック"/>
        <family val="3"/>
        <charset val="128"/>
        <scheme val="minor"/>
      </rPr>
      <t>業種（択一式）</t>
    </r>
    <rPh sb="4" eb="6">
      <t>タクイツ</t>
    </rPh>
    <rPh sb="6" eb="7">
      <t>シキ</t>
    </rPh>
    <phoneticPr fontId="1"/>
  </si>
  <si>
    <t>製造業</t>
    <rPh sb="0" eb="3">
      <t>セイゾウギョウ</t>
    </rPh>
    <phoneticPr fontId="1"/>
  </si>
  <si>
    <r>
      <rPr>
        <sz val="11"/>
        <color rgb="FFFF0000"/>
        <rFont val="游ゴシック"/>
        <family val="3"/>
        <charset val="128"/>
        <scheme val="minor"/>
      </rPr>
      <t>※</t>
    </r>
    <r>
      <rPr>
        <sz val="11"/>
        <color rgb="FF000000"/>
        <rFont val="游ゴシック"/>
        <family val="3"/>
        <charset val="128"/>
        <scheme val="minor"/>
      </rPr>
      <t>分野（複数選択可）</t>
    </r>
    <rPh sb="1" eb="3">
      <t>ブンヤ</t>
    </rPh>
    <rPh sb="4" eb="6">
      <t>フクスウ</t>
    </rPh>
    <rPh sb="6" eb="8">
      <t>センタク</t>
    </rPh>
    <rPh sb="8" eb="9">
      <t>カ</t>
    </rPh>
    <phoneticPr fontId="1"/>
  </si>
  <si>
    <t>分野は以下から選択ください</t>
    <rPh sb="0" eb="2">
      <t>ブンヤ</t>
    </rPh>
    <rPh sb="3" eb="5">
      <t>イカ</t>
    </rPh>
    <rPh sb="7" eb="9">
      <t>センタク</t>
    </rPh>
    <phoneticPr fontId="1"/>
  </si>
  <si>
    <t>機械・部品</t>
    <phoneticPr fontId="1"/>
  </si>
  <si>
    <t>アパレル・繊維</t>
    <phoneticPr fontId="1"/>
  </si>
  <si>
    <t>食品</t>
    <phoneticPr fontId="1"/>
  </si>
  <si>
    <t>ＩＴ</t>
    <phoneticPr fontId="1"/>
  </si>
  <si>
    <t>バイオ・化学品　</t>
    <phoneticPr fontId="1"/>
  </si>
  <si>
    <t>物流</t>
    <phoneticPr fontId="1"/>
  </si>
  <si>
    <t>伝統的工芸品</t>
    <rPh sb="2" eb="3">
      <t>テキ</t>
    </rPh>
    <phoneticPr fontId="1"/>
  </si>
  <si>
    <t>印刷　</t>
    <phoneticPr fontId="1"/>
  </si>
  <si>
    <t>石製品・硝子</t>
    <phoneticPr fontId="1"/>
  </si>
  <si>
    <t>木材・建材</t>
    <phoneticPr fontId="1"/>
  </si>
  <si>
    <t>その他（↓詳細記載　）</t>
    <rPh sb="5" eb="7">
      <t>ショウサイ</t>
    </rPh>
    <rPh sb="7" eb="9">
      <t>キサイ</t>
    </rPh>
    <phoneticPr fontId="1"/>
  </si>
  <si>
    <t>金融</t>
    <phoneticPr fontId="1"/>
  </si>
  <si>
    <t>福祉関連</t>
    <phoneticPr fontId="1"/>
  </si>
  <si>
    <t>ご担当者直通電話番号</t>
    <rPh sb="1" eb="4">
      <t>タントウシャ</t>
    </rPh>
    <phoneticPr fontId="1"/>
  </si>
  <si>
    <t>「輸出」について</t>
  </si>
  <si>
    <t>⇒</t>
    <phoneticPr fontId="1"/>
  </si>
  <si>
    <t>選択してください</t>
    <rPh sb="0" eb="2">
      <t>センタク</t>
    </rPh>
    <phoneticPr fontId="1"/>
  </si>
  <si>
    <t>以下データを集計・分析し、編集したものを、「石川県貿易・海外投資活動実態調査報告書」として公表させていただきます。</t>
    <rPh sb="28" eb="30">
      <t>カイガイ</t>
    </rPh>
    <rPh sb="30" eb="32">
      <t>トウシ</t>
    </rPh>
    <rPh sb="32" eb="34">
      <t>カツドウ</t>
    </rPh>
    <phoneticPr fontId="1"/>
  </si>
  <si>
    <t>貴社と特定できるような個別数値の公表は行いません。</t>
    <phoneticPr fontId="1"/>
  </si>
  <si>
    <t>①HSコード</t>
    <phoneticPr fontId="1"/>
  </si>
  <si>
    <t>②品目名</t>
  </si>
  <si>
    <t>③仕向国地域</t>
    <rPh sb="1" eb="3">
      <t>シムケ</t>
    </rPh>
    <rPh sb="3" eb="4">
      <t>コク</t>
    </rPh>
    <rPh sb="4" eb="6">
      <t>チイキ</t>
    </rPh>
    <phoneticPr fontId="1"/>
  </si>
  <si>
    <t>④仕向国</t>
    <phoneticPr fontId="1"/>
  </si>
  <si>
    <t>⑤金額</t>
    <phoneticPr fontId="1"/>
  </si>
  <si>
    <t>⑥輸出形態</t>
    <phoneticPr fontId="1"/>
  </si>
  <si>
    <t>⑧出荷形態</t>
    <phoneticPr fontId="1"/>
  </si>
  <si>
    <t>➈コンテナ本数</t>
    <rPh sb="5" eb="7">
      <t>ホンスウ</t>
    </rPh>
    <phoneticPr fontId="1"/>
  </si>
  <si>
    <t>➉重量</t>
    <phoneticPr fontId="1"/>
  </si>
  <si>
    <t>⑪容積</t>
    <rPh sb="1" eb="3">
      <t>ヨウセキ</t>
    </rPh>
    <phoneticPr fontId="1"/>
  </si>
  <si>
    <t>（単位：千円)</t>
    <rPh sb="1" eb="3">
      <t>タンイ</t>
    </rPh>
    <phoneticPr fontId="1"/>
  </si>
  <si>
    <t>FCL/LCL/AIR</t>
  </si>
  <si>
    <t>単位：本（TEU）</t>
    <rPh sb="0" eb="2">
      <t>タンイ</t>
    </rPh>
    <rPh sb="3" eb="4">
      <t>ホン</t>
    </rPh>
    <phoneticPr fontId="1"/>
  </si>
  <si>
    <t>単位：TON</t>
  </si>
  <si>
    <t>単位：M3</t>
    <phoneticPr fontId="1"/>
  </si>
  <si>
    <t>貴社が選択したＨＳコード詳細</t>
    <phoneticPr fontId="1"/>
  </si>
  <si>
    <t>例　85</t>
    <rPh sb="0" eb="1">
      <t>レイ</t>
    </rPh>
    <phoneticPr fontId="1"/>
  </si>
  <si>
    <t>テレビ</t>
  </si>
  <si>
    <t>東南アジア</t>
    <rPh sb="0" eb="2">
      <t>トウナン</t>
    </rPh>
    <phoneticPr fontId="1"/>
  </si>
  <si>
    <t>インド</t>
  </si>
  <si>
    <t>直接</t>
    <rPh sb="0" eb="2">
      <t>チョクセツ</t>
    </rPh>
    <phoneticPr fontId="1"/>
  </si>
  <si>
    <t>金沢港</t>
  </si>
  <si>
    <t>FCL</t>
    <phoneticPr fontId="1"/>
  </si>
  <si>
    <t>選択して下さい</t>
    <rPh sb="0" eb="2">
      <t>センタク</t>
    </rPh>
    <rPh sb="4" eb="5">
      <t>クダ</t>
    </rPh>
    <phoneticPr fontId="1"/>
  </si>
  <si>
    <t>■入力欄が不足する場合は行を追加願います。</t>
    <rPh sb="1" eb="3">
      <t>ニュウリョク</t>
    </rPh>
    <rPh sb="3" eb="4">
      <t>ラン</t>
    </rPh>
    <rPh sb="5" eb="7">
      <t>フソク</t>
    </rPh>
    <rPh sb="9" eb="11">
      <t>バアイ</t>
    </rPh>
    <rPh sb="12" eb="13">
      <t>ギョウ</t>
    </rPh>
    <rPh sb="14" eb="16">
      <t>ツイカ</t>
    </rPh>
    <rPh sb="16" eb="17">
      <t>ネガ</t>
    </rPh>
    <phoneticPr fontId="1"/>
  </si>
  <si>
    <t>⇒</t>
  </si>
  <si>
    <t>本シートの説明</t>
    <rPh sb="0" eb="1">
      <t>ホン</t>
    </rPh>
    <rPh sb="5" eb="7">
      <t>セツメイ</t>
    </rPh>
    <phoneticPr fontId="1"/>
  </si>
  <si>
    <t>① HSコード</t>
    <phoneticPr fontId="1"/>
  </si>
  <si>
    <t>ご不明な場合は別添のHSコード表をご参照ください。</t>
    <phoneticPr fontId="1"/>
  </si>
  <si>
    <t>② 品目名</t>
    <phoneticPr fontId="1"/>
  </si>
  <si>
    <t>商品名ではなく、一般名称でわかりやすくご記入ください。</t>
    <phoneticPr fontId="1"/>
  </si>
  <si>
    <t>③ 仕向国地域</t>
    <rPh sb="2" eb="4">
      <t>シムケ</t>
    </rPh>
    <rPh sb="4" eb="5">
      <t>コク</t>
    </rPh>
    <rPh sb="5" eb="7">
      <t>チイキ</t>
    </rPh>
    <phoneticPr fontId="1"/>
  </si>
  <si>
    <t>④ 仕向国</t>
    <phoneticPr fontId="1"/>
  </si>
  <si>
    <t>複数国に同一製品を輸出している場合は各国別にご記入ください。</t>
    <phoneticPr fontId="1"/>
  </si>
  <si>
    <t>⑤ 金額</t>
    <phoneticPr fontId="1"/>
  </si>
  <si>
    <t>輸出品の金額（FOB価格・円建て）を品目別、仕向国別にご記入ください。</t>
    <phoneticPr fontId="1"/>
  </si>
  <si>
    <t>⑥ 輸出形態</t>
    <phoneticPr fontId="1"/>
  </si>
  <si>
    <t>「間接」とは、貴社が商社などを通じて商品を輸出されたことを意味します。</t>
  </si>
  <si>
    <t>「直接」「間接」両方の輸出がある場合はなるべく併記せず、行を分けてご記入ください。</t>
    <phoneticPr fontId="1"/>
  </si>
  <si>
    <t>ＥＭＳ等で直接輸送している場合は、「直接」を選択してください。</t>
  </si>
  <si>
    <t>⑦ 使用した
港・空港</t>
    <phoneticPr fontId="1"/>
  </si>
  <si>
    <t>選択肢は主な港・空港に続き都道府県順（北⇒南）となっています。</t>
    <rPh sb="0" eb="3">
      <t>センタクシ</t>
    </rPh>
    <rPh sb="4" eb="5">
      <t>オモ</t>
    </rPh>
    <rPh sb="6" eb="7">
      <t>ミナト</t>
    </rPh>
    <rPh sb="8" eb="10">
      <t>クウコウ</t>
    </rPh>
    <rPh sb="11" eb="12">
      <t>ツヅ</t>
    </rPh>
    <rPh sb="13" eb="17">
      <t>トドウフケン</t>
    </rPh>
    <rPh sb="17" eb="18">
      <t>ジュン</t>
    </rPh>
    <phoneticPr fontId="1"/>
  </si>
  <si>
    <t>⑧  出荷形態
⑨  コンテナ本数
⑩  重量
⑪  容積</t>
    <phoneticPr fontId="1"/>
  </si>
  <si>
    <t>ご不明な場合は空欄でも構いません。</t>
  </si>
  <si>
    <t>「輸入」について</t>
  </si>
  <si>
    <t>③相手国地域</t>
    <rPh sb="1" eb="4">
      <t>アイテコク</t>
    </rPh>
    <rPh sb="4" eb="6">
      <t>チイキ</t>
    </rPh>
    <phoneticPr fontId="1"/>
  </si>
  <si>
    <t>④輸入相手国</t>
    <rPh sb="1" eb="3">
      <t>ユニュウ</t>
    </rPh>
    <rPh sb="3" eb="5">
      <t>アイテ</t>
    </rPh>
    <phoneticPr fontId="1"/>
  </si>
  <si>
    <t>⑥輸入形態</t>
    <rPh sb="2" eb="3">
      <t>ニュウ</t>
    </rPh>
    <phoneticPr fontId="1"/>
  </si>
  <si>
    <t>⑧入荷形態</t>
    <rPh sb="1" eb="2">
      <t>イ</t>
    </rPh>
    <phoneticPr fontId="1"/>
  </si>
  <si>
    <t>貴社が選択したＨＳコード詳細</t>
  </si>
  <si>
    <t>例　64</t>
    <rPh sb="0" eb="1">
      <t>レイ</t>
    </rPh>
    <phoneticPr fontId="1"/>
  </si>
  <si>
    <t>履物</t>
    <rPh sb="0" eb="2">
      <t>ハキモノ</t>
    </rPh>
    <phoneticPr fontId="1"/>
  </si>
  <si>
    <t>東アジア</t>
    <rPh sb="0" eb="1">
      <t>ヒガシ</t>
    </rPh>
    <phoneticPr fontId="1"/>
  </si>
  <si>
    <t>ベトナム</t>
    <phoneticPr fontId="1"/>
  </si>
  <si>
    <t>直接</t>
    <phoneticPr fontId="1"/>
  </si>
  <si>
    <r>
      <t>①</t>
    </r>
    <r>
      <rPr>
        <sz val="7"/>
        <color rgb="FF000000"/>
        <rFont val="游ゴシック"/>
        <family val="3"/>
        <charset val="128"/>
        <scheme val="minor"/>
      </rPr>
      <t xml:space="preserve">   </t>
    </r>
    <r>
      <rPr>
        <sz val="10.5"/>
        <color rgb="FF000000"/>
        <rFont val="游ゴシック"/>
        <family val="3"/>
        <charset val="128"/>
        <scheme val="minor"/>
      </rPr>
      <t>HSコード</t>
    </r>
    <phoneticPr fontId="1"/>
  </si>
  <si>
    <r>
      <t>②</t>
    </r>
    <r>
      <rPr>
        <sz val="7"/>
        <color rgb="FF000000"/>
        <rFont val="游ゴシック"/>
        <family val="3"/>
        <charset val="128"/>
        <scheme val="minor"/>
      </rPr>
      <t xml:space="preserve">   </t>
    </r>
    <r>
      <rPr>
        <sz val="10.5"/>
        <color rgb="FF000000"/>
        <rFont val="游ゴシック"/>
        <family val="3"/>
        <charset val="128"/>
        <scheme val="minor"/>
      </rPr>
      <t>品目名</t>
    </r>
    <rPh sb="6" eb="7">
      <t>メイ</t>
    </rPh>
    <phoneticPr fontId="1"/>
  </si>
  <si>
    <t>③ 相手国地域</t>
    <rPh sb="2" eb="5">
      <t>アイテコク</t>
    </rPh>
    <rPh sb="5" eb="7">
      <t>チイキ</t>
    </rPh>
    <phoneticPr fontId="1"/>
  </si>
  <si>
    <r>
      <t>④</t>
    </r>
    <r>
      <rPr>
        <sz val="7"/>
        <color rgb="FF000000"/>
        <rFont val="游ゴシック"/>
        <family val="3"/>
        <charset val="128"/>
        <scheme val="minor"/>
      </rPr>
      <t xml:space="preserve">  </t>
    </r>
    <r>
      <rPr>
        <sz val="10.5"/>
        <color rgb="FF000000"/>
        <rFont val="游ゴシック"/>
        <family val="3"/>
        <charset val="128"/>
        <scheme val="minor"/>
      </rPr>
      <t>輸入相手国</t>
    </r>
    <phoneticPr fontId="1"/>
  </si>
  <si>
    <t>複数国から同一製品を輸入している場合は各国別にご記入ください。</t>
    <phoneticPr fontId="1"/>
  </si>
  <si>
    <t>⑤ 金額</t>
    <phoneticPr fontId="1"/>
  </si>
  <si>
    <t>輸入品の金額（CIF価格・円建て）を品目別、輸入相手国別にご記入ください。</t>
    <phoneticPr fontId="1"/>
  </si>
  <si>
    <r>
      <t>⑥</t>
    </r>
    <r>
      <rPr>
        <sz val="7"/>
        <color rgb="FF000000"/>
        <rFont val="游ゴシック"/>
        <family val="3"/>
        <charset val="128"/>
        <scheme val="minor"/>
      </rPr>
      <t xml:space="preserve">  </t>
    </r>
    <r>
      <rPr>
        <sz val="10.5"/>
        <color rgb="FF000000"/>
        <rFont val="游ゴシック"/>
        <family val="3"/>
        <charset val="128"/>
        <scheme val="minor"/>
      </rPr>
      <t>輸入形態</t>
    </r>
    <phoneticPr fontId="1"/>
  </si>
  <si>
    <t>「間接」とは、貴社が商社などを通じて商品を輸入されたことを意味します。</t>
    <rPh sb="21" eb="23">
      <t>ユニュウ</t>
    </rPh>
    <phoneticPr fontId="1"/>
  </si>
  <si>
    <t>「直接」「間接」両方の輸入がある場合はなるべく併記せず、行を分けてご記入ください。</t>
    <rPh sb="11" eb="13">
      <t>ユニュウ</t>
    </rPh>
    <phoneticPr fontId="1"/>
  </si>
  <si>
    <t>⑧  入荷形態
⑨  コンテナ本数
⑩  重量
⑪  容積</t>
    <rPh sb="3" eb="5">
      <t>ニュウカ</t>
    </rPh>
    <phoneticPr fontId="1"/>
  </si>
  <si>
    <t>※進出とは</t>
  </si>
  <si>
    <t>　　　⇒　選択してください（進出の定義を再度ご確認ください）</t>
    <rPh sb="5" eb="7">
      <t>センタク</t>
    </rPh>
    <phoneticPr fontId="1"/>
  </si>
  <si>
    <t>　</t>
    <phoneticPr fontId="1"/>
  </si>
  <si>
    <t>公開情報（公開許可の場合）</t>
    <rPh sb="0" eb="2">
      <t>コウカイ</t>
    </rPh>
    <rPh sb="2" eb="4">
      <t>ジョウホウ</t>
    </rPh>
    <rPh sb="5" eb="7">
      <t>コウカイ</t>
    </rPh>
    <rPh sb="7" eb="9">
      <t>キョカ</t>
    </rPh>
    <rPh sb="10" eb="12">
      <t>バアイ</t>
    </rPh>
    <phoneticPr fontId="1"/>
  </si>
  <si>
    <t>以下は非公開情報として取り扱います。</t>
    <rPh sb="0" eb="2">
      <t>イカ</t>
    </rPh>
    <rPh sb="3" eb="6">
      <t>ヒコウカイ</t>
    </rPh>
    <rPh sb="6" eb="8">
      <t>ジョウホウ</t>
    </rPh>
    <rPh sb="11" eb="12">
      <t>ト</t>
    </rPh>
    <rPh sb="13" eb="14">
      <t>アツカ</t>
    </rPh>
    <phoneticPr fontId="1"/>
  </si>
  <si>
    <t xml:space="preserve">進出形態 </t>
    <phoneticPr fontId="1"/>
  </si>
  <si>
    <t>地域</t>
    <rPh sb="0" eb="2">
      <t>チイキ</t>
    </rPh>
    <phoneticPr fontId="1"/>
  </si>
  <si>
    <t>進出国</t>
  </si>
  <si>
    <t>　州/省</t>
    <phoneticPr fontId="1"/>
  </si>
  <si>
    <t>都市(地区)</t>
    <phoneticPr fontId="1"/>
  </si>
  <si>
    <t>主要品目</t>
  </si>
  <si>
    <t>事業内容①</t>
    <phoneticPr fontId="1"/>
  </si>
  <si>
    <t>事業内容②</t>
    <phoneticPr fontId="1"/>
  </si>
  <si>
    <t>事業内容③</t>
    <phoneticPr fontId="1"/>
  </si>
  <si>
    <t>事業内容④</t>
    <phoneticPr fontId="1"/>
  </si>
  <si>
    <t>事業内容⑤</t>
    <phoneticPr fontId="1"/>
  </si>
  <si>
    <t>事業内容
（「その他」を選択の場合は詳細をご記載ください）</t>
    <rPh sb="9" eb="10">
      <t>タ</t>
    </rPh>
    <rPh sb="12" eb="14">
      <t>センタク</t>
    </rPh>
    <rPh sb="15" eb="17">
      <t>バアイ</t>
    </rPh>
    <rPh sb="18" eb="20">
      <t>ショウサイ</t>
    </rPh>
    <rPh sb="22" eb="24">
      <t>キサイ</t>
    </rPh>
    <phoneticPr fontId="1"/>
  </si>
  <si>
    <t>資本金</t>
  </si>
  <si>
    <t>現地企業名</t>
    <phoneticPr fontId="1"/>
  </si>
  <si>
    <t>現地企業名
（英　　名）</t>
    <phoneticPr fontId="1"/>
  </si>
  <si>
    <t>合弁の場合の相手企業名</t>
    <phoneticPr fontId="1"/>
  </si>
  <si>
    <t>出資比率（%）</t>
    <phoneticPr fontId="1"/>
  </si>
  <si>
    <t>従業員数</t>
  </si>
  <si>
    <t>当社</t>
    <rPh sb="0" eb="2">
      <t>トウシャ</t>
    </rPh>
    <phoneticPr fontId="1"/>
  </si>
  <si>
    <t>相手先</t>
    <rPh sb="0" eb="3">
      <t>アイテサキ</t>
    </rPh>
    <phoneticPr fontId="1"/>
  </si>
  <si>
    <t>（日本からの駐在員）</t>
    <phoneticPr fontId="1"/>
  </si>
  <si>
    <r>
      <t>(</t>
    </r>
    <r>
      <rPr>
        <u/>
        <sz val="10"/>
        <color rgb="FF000000"/>
        <rFont val="游ゴシック"/>
        <family val="3"/>
        <charset val="128"/>
        <scheme val="minor"/>
      </rPr>
      <t xml:space="preserve">通貨単位：           </t>
    </r>
    <r>
      <rPr>
        <sz val="10"/>
        <color rgb="FF000000"/>
        <rFont val="游ゴシック"/>
        <family val="3"/>
        <charset val="128"/>
        <scheme val="minor"/>
      </rPr>
      <t>)</t>
    </r>
    <rPh sb="1" eb="3">
      <t>ツウカ</t>
    </rPh>
    <rPh sb="3" eb="5">
      <t>タンイ</t>
    </rPh>
    <phoneticPr fontId="1"/>
  </si>
  <si>
    <t>■入力欄が不足する場合は追加願います。</t>
    <rPh sb="1" eb="3">
      <t>ニュウリョク</t>
    </rPh>
    <rPh sb="3" eb="4">
      <t>ラン</t>
    </rPh>
    <rPh sb="5" eb="7">
      <t>フソク</t>
    </rPh>
    <rPh sb="9" eb="11">
      <t>バアイ</t>
    </rPh>
    <rPh sb="12" eb="14">
      <t>ツイカ</t>
    </rPh>
    <rPh sb="14" eb="15">
      <t>ネガ</t>
    </rPh>
    <phoneticPr fontId="1"/>
  </si>
  <si>
    <t>例</t>
    <rPh sb="0" eb="1">
      <t>レイ</t>
    </rPh>
    <phoneticPr fontId="1"/>
  </si>
  <si>
    <t>中国現地法人　出資比率　当社51％⇒40％、相手先49％⇒60％に変更
米国駐在員事務所の駐在員（日本人）2名から1名に変更</t>
    <rPh sb="22" eb="25">
      <t>アイテサキ</t>
    </rPh>
    <phoneticPr fontId="1"/>
  </si>
  <si>
    <t>自由記入欄</t>
    <rPh sb="0" eb="2">
      <t>ジユウ</t>
    </rPh>
    <rPh sb="2" eb="4">
      <t>キニュウ</t>
    </rPh>
    <rPh sb="4" eb="5">
      <t>ラン</t>
    </rPh>
    <phoneticPr fontId="1"/>
  </si>
  <si>
    <r>
      <t>公開部分については水色で示した</t>
    </r>
    <r>
      <rPr>
        <b/>
        <sz val="11.5"/>
        <rFont val="游ゴシック"/>
        <family val="3"/>
        <charset val="128"/>
        <scheme val="minor"/>
      </rPr>
      <t>A列からM列までの情報</t>
    </r>
    <r>
      <rPr>
        <sz val="11.5"/>
        <rFont val="游ゴシック"/>
        <family val="3"/>
        <charset val="128"/>
        <scheme val="minor"/>
      </rPr>
      <t>です。N列以降を公開することはありません。</t>
    </r>
    <rPh sb="0" eb="2">
      <t>コウカイ</t>
    </rPh>
    <rPh sb="2" eb="4">
      <t>ブブン</t>
    </rPh>
    <rPh sb="9" eb="11">
      <t>ミズイロ</t>
    </rPh>
    <rPh sb="12" eb="13">
      <t>シメ</t>
    </rPh>
    <rPh sb="16" eb="17">
      <t>レツ</t>
    </rPh>
    <rPh sb="20" eb="21">
      <t>レツ</t>
    </rPh>
    <rPh sb="24" eb="26">
      <t>ジョウホウ</t>
    </rPh>
    <rPh sb="30" eb="31">
      <t>レツ</t>
    </rPh>
    <rPh sb="31" eb="33">
      <t>イコウ</t>
    </rPh>
    <rPh sb="34" eb="36">
      <t>コウカイ</t>
    </rPh>
    <phoneticPr fontId="1"/>
  </si>
  <si>
    <t>自社ＨＰや新聞報道等で情報を公開されている企業におかれましては、極力、「公開可」とするよう、ご協力の程よろしくお願いいたします。</t>
    <phoneticPr fontId="1"/>
  </si>
  <si>
    <t>進出形態</t>
  </si>
  <si>
    <t>進出していた国</t>
  </si>
  <si>
    <t>進出していた
州・省・市</t>
    <rPh sb="7" eb="8">
      <t>シュウ</t>
    </rPh>
    <rPh sb="9" eb="10">
      <t>ショウ</t>
    </rPh>
    <rPh sb="11" eb="12">
      <t>シ</t>
    </rPh>
    <phoneticPr fontId="1"/>
  </si>
  <si>
    <t>進出年</t>
  </si>
  <si>
    <t>撤退時期（月）</t>
    <rPh sb="5" eb="6">
      <t>ゲツ</t>
    </rPh>
    <phoneticPr fontId="1"/>
  </si>
  <si>
    <t>主要取扱品目</t>
  </si>
  <si>
    <t>主な撤退の理由</t>
  </si>
  <si>
    <t>（現地法人/支店/</t>
  </si>
  <si>
    <t>駐在員事務所）</t>
  </si>
  <si>
    <t>※自社ＨＰや新聞報道等で情報を公開されている企業におかれましては、極力、「公開可」とするよう、ご協力の程よろしくお願いいたします。</t>
    <phoneticPr fontId="1"/>
  </si>
  <si>
    <t>「今後の進出計画」について</t>
    <rPh sb="1" eb="3">
      <t>コンゴ</t>
    </rPh>
    <rPh sb="6" eb="8">
      <t>ケイカク</t>
    </rPh>
    <phoneticPr fontId="1"/>
  </si>
  <si>
    <t>　州/省</t>
  </si>
  <si>
    <t>都市(地区)</t>
  </si>
  <si>
    <t>進出予定年</t>
    <rPh sb="2" eb="4">
      <t>ヨテイ</t>
    </rPh>
    <rPh sb="4" eb="5">
      <t>ネン</t>
    </rPh>
    <phoneticPr fontId="1"/>
  </si>
  <si>
    <t>海外からの調達の不安定化</t>
  </si>
  <si>
    <t>②上記について、具体的にどのような影響があり、国際ビジネス上の対策を行っていますか（予定を含む）。</t>
    <rPh sb="1" eb="3">
      <t>ジョウキ</t>
    </rPh>
    <rPh sb="8" eb="11">
      <t>グタイテキ</t>
    </rPh>
    <rPh sb="17" eb="19">
      <t>エイキョウ</t>
    </rPh>
    <rPh sb="23" eb="25">
      <t>コクサイ</t>
    </rPh>
    <rPh sb="29" eb="30">
      <t>ジョウ</t>
    </rPh>
    <rPh sb="31" eb="33">
      <t>タイサク</t>
    </rPh>
    <rPh sb="34" eb="35">
      <t>オコナ</t>
    </rPh>
    <rPh sb="42" eb="44">
      <t>ヨテイ</t>
    </rPh>
    <rPh sb="45" eb="46">
      <t>フク</t>
    </rPh>
    <phoneticPr fontId="1"/>
  </si>
  <si>
    <t>HSコード一覧</t>
    <rPh sb="5" eb="7">
      <t>イチラン</t>
    </rPh>
    <phoneticPr fontId="1"/>
  </si>
  <si>
    <r>
      <t>※調査票にご記入いただくHSコードとは</t>
    </r>
    <r>
      <rPr>
        <b/>
        <sz val="11"/>
        <color theme="1"/>
        <rFont val="游ゴシック"/>
        <family val="3"/>
        <charset val="128"/>
        <scheme val="minor"/>
      </rPr>
      <t>「類」</t>
    </r>
    <r>
      <rPr>
        <sz val="11"/>
        <color theme="1"/>
        <rFont val="游ゴシック"/>
        <family val="3"/>
        <charset val="128"/>
        <scheme val="minor"/>
      </rPr>
      <t>のコードになります（部ではありません）。</t>
    </r>
    <rPh sb="1" eb="4">
      <t>チョウサヒョウ</t>
    </rPh>
    <rPh sb="6" eb="8">
      <t>キニュウ</t>
    </rPh>
    <rPh sb="20" eb="21">
      <t>ルイ</t>
    </rPh>
    <rPh sb="32" eb="33">
      <t>ブ</t>
    </rPh>
    <phoneticPr fontId="1"/>
  </si>
  <si>
    <t>第 1類</t>
  </si>
  <si>
    <t>動物（生きているものに限る。）</t>
  </si>
  <si>
    <t>第 2類</t>
  </si>
  <si>
    <t>肉及び食用のくず肉</t>
  </si>
  <si>
    <t>第 3類</t>
  </si>
  <si>
    <t>魚並びに甲殻類、軟体動物及びその他の水棲無脊椎動物</t>
  </si>
  <si>
    <t>第 4類</t>
  </si>
  <si>
    <t>酪農品、鳥卵、天然はちみつ及び他の類に該当しない食用の動物性生産品</t>
  </si>
  <si>
    <t>第 5類</t>
  </si>
  <si>
    <t>動物性生産品（他の類に該当するものを除く。）</t>
  </si>
  <si>
    <t>第 6類</t>
  </si>
  <si>
    <t>生きている樹木その他の植物及びりん茎、根その他これらに類する物品並びに切花及び装飾用の葉</t>
  </si>
  <si>
    <t>第 7類</t>
  </si>
  <si>
    <t>食用の野菜、根及び塊茎</t>
  </si>
  <si>
    <t>第 8類</t>
  </si>
  <si>
    <t>食用の果実及びナット、かんきつ類の果皮並びにメロンの皮</t>
  </si>
  <si>
    <t>第 9類</t>
  </si>
  <si>
    <t>コーヒー、茶、マテ及び香辛料</t>
  </si>
  <si>
    <t>第10類</t>
  </si>
  <si>
    <t>穀物</t>
  </si>
  <si>
    <t>第11類</t>
  </si>
  <si>
    <t>穀粉、加工穀物、麦芽、でん粉、イヌリン及び小麦グルテン</t>
  </si>
  <si>
    <t>第12類</t>
  </si>
  <si>
    <t>採油用の種及び果実、各種の種及び果実、工業用又は医薬用の植物並びにわら及び飼料用植物</t>
  </si>
  <si>
    <t>第13類</t>
  </si>
  <si>
    <t>ラック並びにガム、樹脂その他の植物性の液汁及びエキス</t>
  </si>
  <si>
    <t>第14類</t>
  </si>
  <si>
    <t>植物性の組物材料及び他の類に該当しない植物性生産品</t>
  </si>
  <si>
    <t>第15類</t>
  </si>
  <si>
    <t>動物性、植物性又は微生物性の油脂及びその分解生産物、調製食用脂並びに動物性又は植物性のろう</t>
  </si>
  <si>
    <t>第16類</t>
  </si>
  <si>
    <t>肉、魚、甲殻類、軟体動物若しくはその他の水棲無脊椎動物又は昆虫類の調製品</t>
  </si>
  <si>
    <t>第17類</t>
  </si>
  <si>
    <t>糖類及び砂糖菓子</t>
  </si>
  <si>
    <t>第18類</t>
  </si>
  <si>
    <t>ココア及びその調製品</t>
  </si>
  <si>
    <t>第19類</t>
  </si>
  <si>
    <t>穀物、穀粉、でん粉又はミルクの調製品及びベーカリー製品</t>
  </si>
  <si>
    <t>第20類</t>
  </si>
  <si>
    <t>野菜、果実、ナットその他植物の部分の調製品</t>
  </si>
  <si>
    <t>第21類</t>
  </si>
  <si>
    <t>各種の調製食料品</t>
  </si>
  <si>
    <t>第22類</t>
  </si>
  <si>
    <t>飲料、アルコール及び食酢</t>
  </si>
  <si>
    <t>第23類</t>
  </si>
  <si>
    <t>食品工業において生ずる残留物及びくず並びに調製飼料</t>
  </si>
  <si>
    <t>第24類</t>
  </si>
  <si>
    <t>たばこ及び製造たばこ代用品、非燃焼吸引用の物品（ニコチンを含有するかしないかを問わない。）並びにニコチンを含有するその他の物品（ニコチンを人体に摂取するためのものに限る。）</t>
  </si>
  <si>
    <t>第5部　鉱物性生産品</t>
  </si>
  <si>
    <t>第25類</t>
  </si>
  <si>
    <t>塩、硫黄、土石類、プラスター、石灰及びセメント</t>
  </si>
  <si>
    <t>第26類</t>
  </si>
  <si>
    <t>鉱石、スラグ及び灰</t>
  </si>
  <si>
    <t>第27類</t>
  </si>
  <si>
    <t>鉱物性燃料及び鉱物油並びにこれらの蒸留物、歴青物質並びに鉱物性ろう</t>
  </si>
  <si>
    <t>第28類</t>
  </si>
  <si>
    <t>無機化学品及び貴金属、希土類金属、放射性元素又は同位元素の無機又は有機の化合物</t>
  </si>
  <si>
    <t>第29類</t>
  </si>
  <si>
    <t>有機化学品</t>
  </si>
  <si>
    <t>第30類</t>
  </si>
  <si>
    <t>医療用品</t>
  </si>
  <si>
    <t>第31類</t>
  </si>
  <si>
    <t>肥料</t>
  </si>
  <si>
    <t>第32類</t>
  </si>
  <si>
    <t>なめしエキス、染色エキス、タンニン及びその誘導体、染料、顔料その他の着色料、ペイント、ワニス、パテその他のマスチック並びにインキ</t>
  </si>
  <si>
    <t>第33類</t>
  </si>
  <si>
    <t>精油、レジノイド、調製香料及び化粧品類</t>
  </si>
  <si>
    <t>第34類</t>
  </si>
  <si>
    <t>せつけん、有機界面活性剤、洗剤、調製潤滑剤、人造ろう、調製ろう、磨き剤、ろうそくその他これに類する物品、モデリングペースト、歯科用ワックス及びプラスターをもととした歯科用の調製品</t>
  </si>
  <si>
    <t>第35類</t>
  </si>
  <si>
    <t>たんぱく系物質、変性でん粉、膠着剤及び酵素</t>
  </si>
  <si>
    <t>第36類</t>
  </si>
  <si>
    <t>火薬類、火工品、マッチ、発火性合金及び調製燃料</t>
  </si>
  <si>
    <t>第37類</t>
  </si>
  <si>
    <t>写真用又は映画用の材料</t>
  </si>
  <si>
    <t>第38類</t>
  </si>
  <si>
    <t>各種の化学工業生産品</t>
  </si>
  <si>
    <t>第39類</t>
  </si>
  <si>
    <t>プラスチック及びその製品</t>
  </si>
  <si>
    <t>第40類</t>
  </si>
  <si>
    <t>ゴム及びその製品</t>
  </si>
  <si>
    <t>第41類</t>
  </si>
  <si>
    <t>原皮（毛皮を除く。）及び革</t>
  </si>
  <si>
    <t>第42類</t>
  </si>
  <si>
    <t>革製品及び動物用装着具並びに旅行用具、ハンドバッグその他これらに類する容器並びに腸の製品</t>
  </si>
  <si>
    <t>第43類</t>
  </si>
  <si>
    <t>毛皮及び人造毛皮並びにこれらの製品</t>
  </si>
  <si>
    <t>第44類</t>
  </si>
  <si>
    <t>木材及びその製品並びに木炭</t>
  </si>
  <si>
    <t>第45類</t>
  </si>
  <si>
    <t>コルク及びその製品</t>
  </si>
  <si>
    <t>第46類</t>
  </si>
  <si>
    <t>わら、エスパルトその他の組物材料の製品並びにかご細工物及び枝条細工物</t>
  </si>
  <si>
    <t>第47類</t>
  </si>
  <si>
    <t>木材パルプ、繊維素繊維を原料とするその他のパルプ及び古紙</t>
  </si>
  <si>
    <t>第48類</t>
  </si>
  <si>
    <t>紙及び板紙並びに製紙用パルプ、紙又は板紙の製品</t>
  </si>
  <si>
    <t>第49類</t>
  </si>
  <si>
    <t>印刷した書籍、新聞、絵画その他の印刷物並びに手書き文書、タイプ文書、設計図及び図案</t>
  </si>
  <si>
    <t>第50類</t>
  </si>
  <si>
    <t>絹及び絹織物</t>
  </si>
  <si>
    <t>第51類</t>
  </si>
  <si>
    <t>羊毛、繊獣毛、粗獣毛及び馬毛の糸並びにこれらの織物</t>
  </si>
  <si>
    <t>第52類</t>
  </si>
  <si>
    <t>綿及び綿織物</t>
  </si>
  <si>
    <t>第53類</t>
  </si>
  <si>
    <t>その他の植物性紡織用繊維及びその織物並びに紙糸及びその織物</t>
  </si>
  <si>
    <t>第54類</t>
  </si>
  <si>
    <t>人造繊維の長繊維並びに人造繊維の織物及びストリップその他これに類する人造繊維製品</t>
  </si>
  <si>
    <t>第55類</t>
  </si>
  <si>
    <t>人造繊維の短繊維及びその織物</t>
  </si>
  <si>
    <t>第56類</t>
  </si>
  <si>
    <t>ウォッディング、フェルト、不織布及び特殊糸並びにひも、綱及びケーブル並びにこれらの製品</t>
  </si>
  <si>
    <t>第57類</t>
  </si>
  <si>
    <t>じゆうたんその他の紡織用繊維の床用敷物</t>
  </si>
  <si>
    <t>第58類</t>
  </si>
  <si>
    <t>特殊織物、タフテッド織物類、レース、つづれ織物、トリミング及びししゆう布</t>
  </si>
  <si>
    <t>第59類</t>
  </si>
  <si>
    <t>染み込ませ、塗布し、被覆し又は積層した紡織用繊維の織物類及び工業用の紡織用繊維製品</t>
  </si>
  <si>
    <t>第60類</t>
  </si>
  <si>
    <t>メリヤス編物及びクロセ編物</t>
  </si>
  <si>
    <t>第61類</t>
  </si>
  <si>
    <t>衣類及び衣類附属品（メリヤス編み又はクロセ編みのものに限る。）</t>
  </si>
  <si>
    <t>第62類</t>
  </si>
  <si>
    <t>衣類及び衣類附属品（メリヤス編み又はクロセ編みのものを除く。）</t>
  </si>
  <si>
    <t>第63類</t>
  </si>
  <si>
    <t>紡織用繊維のその他の製品、セット、中古の衣類、紡織用繊維の中古の物品及びぼろ</t>
  </si>
  <si>
    <t>第64類</t>
  </si>
  <si>
    <t>履物及びゲートルその他これに類する物品並びにこれらの部分品</t>
  </si>
  <si>
    <t>第65類</t>
  </si>
  <si>
    <t>帽子及びその部分品</t>
  </si>
  <si>
    <t>第66類</t>
  </si>
  <si>
    <t>傘、つえ、シートステッキ及びむち並びにこれらの部分品</t>
  </si>
  <si>
    <t>第67類</t>
  </si>
  <si>
    <t>調製羽毛、羽毛製品、造花及び人髪製品</t>
  </si>
  <si>
    <t>第13部　石、プラスター、セメント、石綿、雲母その他これらに類する材料の製品、陶磁製品並びにガラス及びその製品</t>
  </si>
  <si>
    <t>第68類</t>
  </si>
  <si>
    <t>石、プラスター、セメント、石綿、雲母その他これらに類する材料の製品</t>
  </si>
  <si>
    <t>第69類</t>
  </si>
  <si>
    <t>陶磁製品</t>
  </si>
  <si>
    <t>第70類</t>
  </si>
  <si>
    <t>ガラス及びその製品</t>
  </si>
  <si>
    <t>第14部　天然又は養殖の真珠、貴石、半貴石、貴金属及び貴金属を張つた金属並びにこれらの製品、身辺用模造細貨類並びに貨幣</t>
  </si>
  <si>
    <t>第71類</t>
  </si>
  <si>
    <t>天然又は養殖の真珠、貴石、半貴石、貴金属及び貴金属を張つた金属並びにこれらの製品、身辺用模造細貨類並びに貨幣</t>
  </si>
  <si>
    <t>第72類</t>
  </si>
  <si>
    <t>鉄鋼</t>
  </si>
  <si>
    <t>第73類</t>
  </si>
  <si>
    <t>鉄鋼製品</t>
  </si>
  <si>
    <t>第74類</t>
  </si>
  <si>
    <t>銅及びその製品</t>
  </si>
  <si>
    <t>第75類</t>
  </si>
  <si>
    <t>ニッケル及びその製品</t>
  </si>
  <si>
    <t>第76類</t>
  </si>
  <si>
    <t>アルミニウム及びその製品</t>
  </si>
  <si>
    <t>第77類</t>
  </si>
  <si>
    <t>（欠番）</t>
  </si>
  <si>
    <t>第78類</t>
  </si>
  <si>
    <t>鉛及びその製品</t>
  </si>
  <si>
    <t>第79類</t>
  </si>
  <si>
    <t>亜鉛及びその製品</t>
  </si>
  <si>
    <t>第80類</t>
  </si>
  <si>
    <t>すず及びその製品</t>
  </si>
  <si>
    <t>第81類</t>
  </si>
  <si>
    <t>その他の卑金属及びサーメット並びにこれらの製品</t>
  </si>
  <si>
    <t>第82類</t>
  </si>
  <si>
    <t>卑金属製の工具、道具、刃物、スプーン及びフォーク並びにこれらの部分品</t>
  </si>
  <si>
    <t>第83類</t>
  </si>
  <si>
    <t>各種の卑金属製品</t>
  </si>
  <si>
    <t>第84類</t>
  </si>
  <si>
    <t>原子炉、ボイラー及び機械類並びにこれらの部分品</t>
  </si>
  <si>
    <t>第85類</t>
  </si>
  <si>
    <t>電気機器及びその部分品並びに録音機、音声再生機並びにテレビジョンの映像及び音声の記録用又は再生用の機器並びにこれらの部分品及び附属品</t>
  </si>
  <si>
    <t>第86類</t>
  </si>
  <si>
    <t>鉄道用又は軌道用の機関車及び車両並びにこれらの部分品、鉄道又は軌道の線路用装備品及びその部分品並びに機械式交通信号用機器（電気機械式のものを含む。）</t>
  </si>
  <si>
    <t>第87類</t>
  </si>
  <si>
    <t>鉄道用及び軌道用以外の車両並びにその部分品及び附属品</t>
  </si>
  <si>
    <t>第88類</t>
  </si>
  <si>
    <t>航空機及び宇宙飛行体並びにこれらの部分品</t>
  </si>
  <si>
    <t>第89類</t>
  </si>
  <si>
    <t>船舶及び浮き構造物</t>
  </si>
  <si>
    <t>光学機器、写真用機器、映画用機器、測定機器、検査機器、精密機器及び医療用機器並びにこれらの部分品及び附属品</t>
  </si>
  <si>
    <t>第91類</t>
  </si>
  <si>
    <t>時計及びその部分品</t>
  </si>
  <si>
    <t>第92類</t>
  </si>
  <si>
    <t>楽器並びにその部分品及び附属品</t>
  </si>
  <si>
    <t>第19部　武器及び銃砲弾並びにこれらの部分品及び附属品</t>
  </si>
  <si>
    <t>第93類</t>
  </si>
  <si>
    <t>武器及び銃砲弾並びにこれらの部分品及び附属品</t>
  </si>
  <si>
    <t>第20部　雑品</t>
  </si>
  <si>
    <t>第94類</t>
  </si>
  <si>
    <t>家具、寝具、マットレス、マットレスサポート、クッションその他これらに類する詰物をした物品並びに照明器具（他の類に該当するものを除く。）及びイルミネーションサイン、発光ネームプレートその他これらに類する物品並びにプレハブ建築物</t>
  </si>
  <si>
    <t>第95類</t>
  </si>
  <si>
    <t>玩具、遊戯用具及び運動用具並びにこれらの部分品及び附属品</t>
  </si>
  <si>
    <t>第96類</t>
  </si>
  <si>
    <t>雑品</t>
  </si>
  <si>
    <t>第21部　美術品、収集品及びこつとう</t>
  </si>
  <si>
    <t>第97類</t>
  </si>
  <si>
    <t>美術品、収集品及びこつとう</t>
  </si>
  <si>
    <t>業種</t>
    <rPh sb="0" eb="2">
      <t>ギョウシュ</t>
    </rPh>
    <phoneticPr fontId="1"/>
  </si>
  <si>
    <t>輸出質問①</t>
    <rPh sb="0" eb="2">
      <t>ユシュツ</t>
    </rPh>
    <rPh sb="2" eb="4">
      <t>シツモン</t>
    </rPh>
    <phoneticPr fontId="1"/>
  </si>
  <si>
    <t>輸入質問②</t>
    <rPh sb="0" eb="2">
      <t>ユニュウ</t>
    </rPh>
    <rPh sb="2" eb="4">
      <t>シツモン</t>
    </rPh>
    <phoneticPr fontId="1"/>
  </si>
  <si>
    <t>※エリア別「その他」表現変更</t>
    <rPh sb="4" eb="5">
      <t>ベツ</t>
    </rPh>
    <rPh sb="8" eb="9">
      <t>タ</t>
    </rPh>
    <rPh sb="10" eb="12">
      <t>ヒョウゲン</t>
    </rPh>
    <rPh sb="12" eb="14">
      <t>ヘンコウ</t>
    </rPh>
    <phoneticPr fontId="1"/>
  </si>
  <si>
    <t>港区分</t>
    <rPh sb="0" eb="1">
      <t>ミナト</t>
    </rPh>
    <rPh sb="1" eb="3">
      <t>クブン</t>
    </rPh>
    <phoneticPr fontId="1"/>
  </si>
  <si>
    <t>進出形態</t>
    <rPh sb="0" eb="2">
      <t>シンシュツ</t>
    </rPh>
    <rPh sb="2" eb="4">
      <t>ケイタイ</t>
    </rPh>
    <phoneticPr fontId="1"/>
  </si>
  <si>
    <t>事業内容</t>
    <rPh sb="0" eb="2">
      <t>ジギョウ</t>
    </rPh>
    <rPh sb="2" eb="4">
      <t>ナイヨウ</t>
    </rPh>
    <phoneticPr fontId="1"/>
  </si>
  <si>
    <t>出荷形態</t>
    <rPh sb="0" eb="2">
      <t>シュッカ</t>
    </rPh>
    <rPh sb="2" eb="4">
      <t>ケイタイ</t>
    </rPh>
    <phoneticPr fontId="1"/>
  </si>
  <si>
    <t>輸出形態</t>
    <rPh sb="0" eb="2">
      <t>ユシュツ</t>
    </rPh>
    <rPh sb="2" eb="4">
      <t>ケイタイ</t>
    </rPh>
    <phoneticPr fontId="1"/>
  </si>
  <si>
    <t>海外情勢</t>
    <rPh sb="0" eb="2">
      <t>カイガイ</t>
    </rPh>
    <rPh sb="2" eb="4">
      <t>ジョウセイ</t>
    </rPh>
    <phoneticPr fontId="1"/>
  </si>
  <si>
    <t>✔</t>
    <phoneticPr fontId="1"/>
  </si>
  <si>
    <t>南アジア</t>
    <rPh sb="0" eb="1">
      <t>ミナミ</t>
    </rPh>
    <phoneticPr fontId="1"/>
  </si>
  <si>
    <t>欧州</t>
    <rPh sb="0" eb="2">
      <t>オウシュウ</t>
    </rPh>
    <phoneticPr fontId="1"/>
  </si>
  <si>
    <t>北米</t>
    <rPh sb="0" eb="2">
      <t>ホクベイ</t>
    </rPh>
    <phoneticPr fontId="1"/>
  </si>
  <si>
    <t>中南米</t>
    <rPh sb="0" eb="3">
      <t>チュウナンベイ</t>
    </rPh>
    <phoneticPr fontId="1"/>
  </si>
  <si>
    <t>アフリカ</t>
    <phoneticPr fontId="1"/>
  </si>
  <si>
    <t>大洋州</t>
    <rPh sb="0" eb="2">
      <t>タイヨウ</t>
    </rPh>
    <rPh sb="2" eb="3">
      <t>シュウ</t>
    </rPh>
    <phoneticPr fontId="1"/>
  </si>
  <si>
    <t>中東</t>
    <rPh sb="0" eb="2">
      <t>チュウトウ</t>
    </rPh>
    <phoneticPr fontId="1"/>
  </si>
  <si>
    <t>不明</t>
    <rPh sb="0" eb="2">
      <t>フメイ</t>
    </rPh>
    <phoneticPr fontId="1"/>
  </si>
  <si>
    <t>韓国</t>
    <rPh sb="0" eb="2">
      <t>カンコク</t>
    </rPh>
    <phoneticPr fontId="1"/>
  </si>
  <si>
    <t>東京港</t>
  </si>
  <si>
    <t>港</t>
    <rPh sb="0" eb="1">
      <t>ミナト</t>
    </rPh>
    <phoneticPr fontId="1"/>
  </si>
  <si>
    <t>現地法人（100%出資または合弁）</t>
    <phoneticPr fontId="1"/>
  </si>
  <si>
    <t>①製造業</t>
    <phoneticPr fontId="1"/>
  </si>
  <si>
    <t>①製造（日本向け）</t>
    <phoneticPr fontId="1"/>
  </si>
  <si>
    <t>輸出先・進出先の景気の減速</t>
  </si>
  <si>
    <t>輸出入業</t>
    <rPh sb="0" eb="3">
      <t>ユシュツニュウ</t>
    </rPh>
    <rPh sb="3" eb="4">
      <t>ギョウ</t>
    </rPh>
    <phoneticPr fontId="1"/>
  </si>
  <si>
    <t>台湾</t>
    <rPh sb="0" eb="2">
      <t>タイワン</t>
    </rPh>
    <phoneticPr fontId="1"/>
  </si>
  <si>
    <t>インドネシア</t>
    <phoneticPr fontId="1"/>
  </si>
  <si>
    <t>インド</t>
    <phoneticPr fontId="1"/>
  </si>
  <si>
    <t>イタリア</t>
    <phoneticPr fontId="1"/>
  </si>
  <si>
    <t>カナダ</t>
    <phoneticPr fontId="1"/>
  </si>
  <si>
    <t>アルゼンチン</t>
    <phoneticPr fontId="1"/>
  </si>
  <si>
    <t>ウガンダ</t>
    <phoneticPr fontId="1"/>
  </si>
  <si>
    <t>オーストラリア</t>
    <phoneticPr fontId="1"/>
  </si>
  <si>
    <t>アラブ首長国連邦</t>
    <rPh sb="3" eb="5">
      <t>シュチョウ</t>
    </rPh>
    <rPh sb="5" eb="6">
      <t>コク</t>
    </rPh>
    <rPh sb="6" eb="8">
      <t>レンポウ</t>
    </rPh>
    <phoneticPr fontId="1"/>
  </si>
  <si>
    <t>横浜港</t>
  </si>
  <si>
    <t>支店（法人格なし）</t>
    <phoneticPr fontId="1"/>
  </si>
  <si>
    <t>②卸・小売業</t>
    <phoneticPr fontId="1"/>
  </si>
  <si>
    <t>②製造（現地向け）</t>
    <phoneticPr fontId="1"/>
  </si>
  <si>
    <t>LCL</t>
    <phoneticPr fontId="1"/>
  </si>
  <si>
    <t>間接</t>
    <rPh sb="0" eb="2">
      <t>カンセツ</t>
    </rPh>
    <phoneticPr fontId="1"/>
  </si>
  <si>
    <t>進出先の人手不足・人件費の上昇</t>
  </si>
  <si>
    <t>卸・小売業</t>
    <rPh sb="0" eb="1">
      <t>オロシ</t>
    </rPh>
    <rPh sb="2" eb="5">
      <t>コウリギョウ</t>
    </rPh>
    <phoneticPr fontId="1"/>
  </si>
  <si>
    <t>中国</t>
    <rPh sb="0" eb="2">
      <t>チュウゴク</t>
    </rPh>
    <phoneticPr fontId="1"/>
  </si>
  <si>
    <t>カンボジア</t>
    <phoneticPr fontId="1"/>
  </si>
  <si>
    <t>スリランカ</t>
    <phoneticPr fontId="1"/>
  </si>
  <si>
    <t>ウクライナ</t>
    <phoneticPr fontId="1"/>
  </si>
  <si>
    <t>米国</t>
    <rPh sb="0" eb="2">
      <t>ベイコク</t>
    </rPh>
    <phoneticPr fontId="1"/>
  </si>
  <si>
    <t>ウルグアイ</t>
    <phoneticPr fontId="1"/>
  </si>
  <si>
    <t>エジプト</t>
    <phoneticPr fontId="1"/>
  </si>
  <si>
    <t>ニューカレドニア</t>
    <phoneticPr fontId="1"/>
  </si>
  <si>
    <t>イスラエル</t>
    <phoneticPr fontId="1"/>
  </si>
  <si>
    <t>名古屋港</t>
  </si>
  <si>
    <t>駐在員事務所</t>
    <phoneticPr fontId="1"/>
  </si>
  <si>
    <t>③輸出入業</t>
    <phoneticPr fontId="1"/>
  </si>
  <si>
    <t>③製造（第三国向け）</t>
    <phoneticPr fontId="1"/>
  </si>
  <si>
    <t>AIR</t>
    <phoneticPr fontId="1"/>
  </si>
  <si>
    <t>直間併用</t>
    <phoneticPr fontId="1"/>
  </si>
  <si>
    <t>現地企業との競争激化</t>
    <phoneticPr fontId="1"/>
  </si>
  <si>
    <t>商社</t>
    <rPh sb="0" eb="2">
      <t>ショウシャ</t>
    </rPh>
    <phoneticPr fontId="1"/>
  </si>
  <si>
    <t>香港</t>
    <rPh sb="0" eb="2">
      <t>ホンコン</t>
    </rPh>
    <phoneticPr fontId="1"/>
  </si>
  <si>
    <t>シンガポール</t>
    <phoneticPr fontId="1"/>
  </si>
  <si>
    <t>ネパール</t>
    <phoneticPr fontId="1"/>
  </si>
  <si>
    <t>英国</t>
    <rPh sb="0" eb="2">
      <t>エイコク</t>
    </rPh>
    <phoneticPr fontId="1"/>
  </si>
  <si>
    <t>北米各国-国名開示不可</t>
    <rPh sb="0" eb="2">
      <t>ホクベイ</t>
    </rPh>
    <rPh sb="2" eb="4">
      <t>カクコク</t>
    </rPh>
    <phoneticPr fontId="1"/>
  </si>
  <si>
    <t>エクアドル</t>
    <phoneticPr fontId="1"/>
  </si>
  <si>
    <t>ガーナ</t>
    <phoneticPr fontId="1"/>
  </si>
  <si>
    <t>ニュージーランド</t>
    <phoneticPr fontId="1"/>
  </si>
  <si>
    <t>オマーン</t>
    <phoneticPr fontId="1"/>
  </si>
  <si>
    <t>④その他（詳細をご記入ください）</t>
    <phoneticPr fontId="1"/>
  </si>
  <si>
    <t>④販売</t>
    <phoneticPr fontId="1"/>
  </si>
  <si>
    <t>為替レートの変動</t>
  </si>
  <si>
    <t>その他</t>
    <rPh sb="2" eb="3">
      <t>タ</t>
    </rPh>
    <phoneticPr fontId="1"/>
  </si>
  <si>
    <t>マカオ</t>
    <phoneticPr fontId="1"/>
  </si>
  <si>
    <t>タイ</t>
    <phoneticPr fontId="1"/>
  </si>
  <si>
    <t>パキスタン</t>
    <phoneticPr fontId="1"/>
  </si>
  <si>
    <t>エストニア</t>
    <phoneticPr fontId="1"/>
  </si>
  <si>
    <t>エルサルバドル</t>
    <phoneticPr fontId="1"/>
  </si>
  <si>
    <t>ガボン</t>
    <phoneticPr fontId="1"/>
  </si>
  <si>
    <t>パプアニューギニア</t>
    <phoneticPr fontId="1"/>
  </si>
  <si>
    <t>カタール</t>
    <phoneticPr fontId="1"/>
  </si>
  <si>
    <t>神戸港</t>
  </si>
  <si>
    <t>⑤仕入れ</t>
    <phoneticPr fontId="1"/>
  </si>
  <si>
    <t>出荷形態_空港</t>
    <rPh sb="0" eb="2">
      <t>シュッカ</t>
    </rPh>
    <rPh sb="2" eb="4">
      <t>ケイタイ</t>
    </rPh>
    <rPh sb="5" eb="7">
      <t>クウコウ</t>
    </rPh>
    <phoneticPr fontId="1"/>
  </si>
  <si>
    <t>原材料価格・エネルギー価格の高騰</t>
  </si>
  <si>
    <t>輸出質問③</t>
    <rPh sb="0" eb="2">
      <t>ユシュツ</t>
    </rPh>
    <rPh sb="2" eb="4">
      <t>シツモン</t>
    </rPh>
    <phoneticPr fontId="1"/>
  </si>
  <si>
    <t>海外進出 質問1</t>
    <rPh sb="0" eb="2">
      <t>カイガイ</t>
    </rPh>
    <rPh sb="2" eb="4">
      <t>シンシュツ</t>
    </rPh>
    <rPh sb="5" eb="7">
      <t>シツモン</t>
    </rPh>
    <phoneticPr fontId="1"/>
  </si>
  <si>
    <t>モンゴル</t>
    <phoneticPr fontId="1"/>
  </si>
  <si>
    <t>フィリピン</t>
    <phoneticPr fontId="1"/>
  </si>
  <si>
    <t>バングラデシュ</t>
    <phoneticPr fontId="1"/>
  </si>
  <si>
    <t>オーストリア</t>
    <phoneticPr fontId="1"/>
  </si>
  <si>
    <t>グアテマラ</t>
    <phoneticPr fontId="1"/>
  </si>
  <si>
    <t>カメルーン</t>
    <phoneticPr fontId="1"/>
  </si>
  <si>
    <t>大洋州各国-国名開示不可</t>
    <rPh sb="0" eb="2">
      <t>タイヨウ</t>
    </rPh>
    <rPh sb="2" eb="3">
      <t>シュウ</t>
    </rPh>
    <rPh sb="3" eb="5">
      <t>カクコク</t>
    </rPh>
    <phoneticPr fontId="1"/>
  </si>
  <si>
    <t>クウェート</t>
    <phoneticPr fontId="1"/>
  </si>
  <si>
    <t>大阪港(南港含む)</t>
    <rPh sb="4" eb="6">
      <t>ナンコウ</t>
    </rPh>
    <rPh sb="6" eb="7">
      <t>フク</t>
    </rPh>
    <phoneticPr fontId="1"/>
  </si>
  <si>
    <t>⑥情報収集・広報</t>
    <phoneticPr fontId="1"/>
  </si>
  <si>
    <t>海外からの調達の不安定化</t>
    <phoneticPr fontId="1"/>
  </si>
  <si>
    <t>選択してください</t>
    <phoneticPr fontId="1"/>
  </si>
  <si>
    <t>東アジア各国-国名開示不可</t>
    <rPh sb="0" eb="1">
      <t>ヒガシ</t>
    </rPh>
    <phoneticPr fontId="1"/>
  </si>
  <si>
    <t>南アジア各国-国名開示不可</t>
    <phoneticPr fontId="1"/>
  </si>
  <si>
    <t>オランダ</t>
    <phoneticPr fontId="1"/>
  </si>
  <si>
    <t>コロンビア</t>
    <phoneticPr fontId="1"/>
  </si>
  <si>
    <t>ケニア</t>
    <phoneticPr fontId="1"/>
  </si>
  <si>
    <t>サウジアラビア</t>
    <phoneticPr fontId="1"/>
  </si>
  <si>
    <t>成田国際空港</t>
  </si>
  <si>
    <t>空港</t>
    <rPh sb="0" eb="2">
      <t>クウコウ</t>
    </rPh>
    <phoneticPr fontId="1"/>
  </si>
  <si>
    <t>⑦ﾒﾝﾃﾅﾝｽ・ｱﾌﾀｰｻｰﾋﾞｽ</t>
    <phoneticPr fontId="1"/>
  </si>
  <si>
    <t>物流の不安定化</t>
  </si>
  <si>
    <t>はい（増加した）</t>
    <phoneticPr fontId="1"/>
  </si>
  <si>
    <t>マレーシア</t>
    <phoneticPr fontId="1"/>
  </si>
  <si>
    <t>ギリシャ</t>
    <phoneticPr fontId="1"/>
  </si>
  <si>
    <t>スリナム</t>
    <phoneticPr fontId="1"/>
  </si>
  <si>
    <t>コートジボワール</t>
    <phoneticPr fontId="1"/>
  </si>
  <si>
    <t>トルコ</t>
    <phoneticPr fontId="1"/>
  </si>
  <si>
    <t>中部国際空港</t>
  </si>
  <si>
    <t>⑧技術指導</t>
    <phoneticPr fontId="1"/>
  </si>
  <si>
    <t>ALPS処理水の海洋放出に伴う規制</t>
  </si>
  <si>
    <t>いいえ（減少した）</t>
    <phoneticPr fontId="1"/>
  </si>
  <si>
    <t>ミャンマー</t>
    <phoneticPr fontId="1"/>
  </si>
  <si>
    <t>クロアチア</t>
    <phoneticPr fontId="1"/>
  </si>
  <si>
    <t>チリ</t>
    <phoneticPr fontId="1"/>
  </si>
  <si>
    <t>ジブチ</t>
    <phoneticPr fontId="1"/>
  </si>
  <si>
    <t>バーレーン</t>
    <phoneticPr fontId="1"/>
  </si>
  <si>
    <t>関西国際空港</t>
  </si>
  <si>
    <t>⑨その他（詳細を右手の欄にご記入ください）</t>
    <rPh sb="8" eb="10">
      <t>ミギテ</t>
    </rPh>
    <rPh sb="11" eb="12">
      <t>ラン</t>
    </rPh>
    <phoneticPr fontId="1"/>
  </si>
  <si>
    <t>その他</t>
  </si>
  <si>
    <t>ラオス</t>
    <phoneticPr fontId="1"/>
  </si>
  <si>
    <t>スイス</t>
    <phoneticPr fontId="1"/>
  </si>
  <si>
    <t>ドミニカ共和国</t>
    <rPh sb="4" eb="6">
      <t>キョウワ</t>
    </rPh>
    <rPh sb="6" eb="7">
      <t>コク</t>
    </rPh>
    <phoneticPr fontId="1"/>
  </si>
  <si>
    <t>セネガル</t>
    <phoneticPr fontId="1"/>
  </si>
  <si>
    <t>中東各国-国名開示不可</t>
    <rPh sb="0" eb="2">
      <t>チュウトウ</t>
    </rPh>
    <rPh sb="2" eb="4">
      <t>カクコク</t>
    </rPh>
    <phoneticPr fontId="1"/>
  </si>
  <si>
    <t>----------------------------------</t>
    <phoneticPr fontId="1"/>
  </si>
  <si>
    <t>東南アジア各国-国名開示不可</t>
    <phoneticPr fontId="1"/>
  </si>
  <si>
    <t>スウェーデン</t>
    <phoneticPr fontId="1"/>
  </si>
  <si>
    <t>トリニダード・トバゴ</t>
    <phoneticPr fontId="1"/>
  </si>
  <si>
    <t>タンザニア</t>
    <phoneticPr fontId="1"/>
  </si>
  <si>
    <t>苫小牧港</t>
    <rPh sb="0" eb="3">
      <t>トマコマイ</t>
    </rPh>
    <rPh sb="3" eb="4">
      <t>ミナト</t>
    </rPh>
    <phoneticPr fontId="1"/>
  </si>
  <si>
    <t>出荷形態_港</t>
    <rPh sb="0" eb="2">
      <t>シュッカ</t>
    </rPh>
    <rPh sb="2" eb="4">
      <t>ケイタイ</t>
    </rPh>
    <rPh sb="5" eb="6">
      <t>ミナト</t>
    </rPh>
    <phoneticPr fontId="1"/>
  </si>
  <si>
    <t>スペイン</t>
    <phoneticPr fontId="1"/>
  </si>
  <si>
    <t>ニカラグア</t>
    <phoneticPr fontId="1"/>
  </si>
  <si>
    <t>ナイジェリア</t>
    <phoneticPr fontId="1"/>
  </si>
  <si>
    <t>函館港</t>
    <rPh sb="0" eb="2">
      <t>ハコダテ</t>
    </rPh>
    <rPh sb="2" eb="3">
      <t>コウ</t>
    </rPh>
    <phoneticPr fontId="1"/>
  </si>
  <si>
    <t>スロベニア</t>
    <phoneticPr fontId="1"/>
  </si>
  <si>
    <t>ハイチ</t>
    <phoneticPr fontId="1"/>
  </si>
  <si>
    <t>南アフリカ</t>
    <rPh sb="0" eb="1">
      <t>ミナミ</t>
    </rPh>
    <phoneticPr fontId="1"/>
  </si>
  <si>
    <t>八戸港</t>
    <rPh sb="0" eb="2">
      <t>ハチノヘ</t>
    </rPh>
    <rPh sb="2" eb="3">
      <t>コウ</t>
    </rPh>
    <phoneticPr fontId="1"/>
  </si>
  <si>
    <t xml:space="preserve">　   　 　  </t>
    <phoneticPr fontId="1"/>
  </si>
  <si>
    <t>セルビア</t>
    <phoneticPr fontId="1"/>
  </si>
  <si>
    <t>パナマ</t>
    <phoneticPr fontId="1"/>
  </si>
  <si>
    <t>モーリシャス</t>
    <phoneticPr fontId="1"/>
  </si>
  <si>
    <t>仙台塩釜港</t>
    <rPh sb="0" eb="2">
      <t>センダイ</t>
    </rPh>
    <rPh sb="2" eb="4">
      <t>シオガマ</t>
    </rPh>
    <rPh sb="4" eb="5">
      <t>コウ</t>
    </rPh>
    <phoneticPr fontId="1"/>
  </si>
  <si>
    <t>赤字：今年度修正か所</t>
    <rPh sb="0" eb="2">
      <t>アカジ</t>
    </rPh>
    <rPh sb="3" eb="6">
      <t>コンネンド</t>
    </rPh>
    <rPh sb="6" eb="8">
      <t>シュウセイ</t>
    </rPh>
    <rPh sb="9" eb="10">
      <t>ショ</t>
    </rPh>
    <phoneticPr fontId="1"/>
  </si>
  <si>
    <t>チェコ</t>
    <phoneticPr fontId="1"/>
  </si>
  <si>
    <t>パラグアイ</t>
    <phoneticPr fontId="1"/>
  </si>
  <si>
    <t>リビア</t>
    <phoneticPr fontId="1"/>
  </si>
  <si>
    <t>秋田船川港</t>
    <rPh sb="0" eb="2">
      <t>アキタ</t>
    </rPh>
    <rPh sb="2" eb="4">
      <t>フナカワ</t>
    </rPh>
    <rPh sb="4" eb="5">
      <t>コウ</t>
    </rPh>
    <phoneticPr fontId="1"/>
  </si>
  <si>
    <t>デンマーク</t>
    <phoneticPr fontId="1"/>
  </si>
  <si>
    <t>プエルトリコ</t>
    <phoneticPr fontId="1"/>
  </si>
  <si>
    <t>リベリア</t>
    <phoneticPr fontId="1"/>
  </si>
  <si>
    <t>酒田港</t>
  </si>
  <si>
    <t>ドイツ</t>
    <phoneticPr fontId="1"/>
  </si>
  <si>
    <t>ブラジル</t>
    <phoneticPr fontId="1"/>
  </si>
  <si>
    <t>アフリカ各国-国名開示不可</t>
    <rPh sb="4" eb="6">
      <t>カクコク</t>
    </rPh>
    <phoneticPr fontId="1"/>
  </si>
  <si>
    <t>日立港</t>
    <rPh sb="0" eb="2">
      <t>ヒタチ</t>
    </rPh>
    <rPh sb="2" eb="3">
      <t>ミナト</t>
    </rPh>
    <phoneticPr fontId="1"/>
  </si>
  <si>
    <t>出荷形態_空白</t>
    <rPh sb="0" eb="2">
      <t>シュッカ</t>
    </rPh>
    <rPh sb="2" eb="4">
      <t>ケイタイ</t>
    </rPh>
    <rPh sb="5" eb="7">
      <t>クウハク</t>
    </rPh>
    <phoneticPr fontId="1"/>
  </si>
  <si>
    <t>ハンガリー</t>
    <phoneticPr fontId="1"/>
  </si>
  <si>
    <t>ペルー</t>
    <phoneticPr fontId="1"/>
  </si>
  <si>
    <t>鹿島港</t>
    <phoneticPr fontId="1"/>
  </si>
  <si>
    <t>フィンランド</t>
    <phoneticPr fontId="1"/>
  </si>
  <si>
    <t>ボリビア</t>
    <phoneticPr fontId="1"/>
  </si>
  <si>
    <t>木更津港</t>
  </si>
  <si>
    <t>フランス</t>
    <phoneticPr fontId="1"/>
  </si>
  <si>
    <t>ホンジュラス</t>
    <phoneticPr fontId="1"/>
  </si>
  <si>
    <t>千葉港</t>
    <phoneticPr fontId="1"/>
  </si>
  <si>
    <t>ベルギー</t>
    <phoneticPr fontId="1"/>
  </si>
  <si>
    <t>メキシコ</t>
    <phoneticPr fontId="1"/>
  </si>
  <si>
    <t>東京国際空港（羽田）</t>
    <phoneticPr fontId="1"/>
  </si>
  <si>
    <t>ポーランド</t>
    <phoneticPr fontId="1"/>
  </si>
  <si>
    <t>中南米各国-国名開示不可</t>
    <rPh sb="0" eb="3">
      <t>チュウナンベイ</t>
    </rPh>
    <rPh sb="3" eb="5">
      <t>カクコク</t>
    </rPh>
    <phoneticPr fontId="1"/>
  </si>
  <si>
    <t>川崎港</t>
    <phoneticPr fontId="1"/>
  </si>
  <si>
    <t>ポルトガル</t>
    <phoneticPr fontId="1"/>
  </si>
  <si>
    <t>新潟港</t>
  </si>
  <si>
    <t>マルタ</t>
    <phoneticPr fontId="1"/>
  </si>
  <si>
    <t>伏木港</t>
  </si>
  <si>
    <t>ロシア</t>
    <phoneticPr fontId="1"/>
  </si>
  <si>
    <t>富山港（富山新港）</t>
  </si>
  <si>
    <t>欧州各国-国名開示不可</t>
    <rPh sb="0" eb="2">
      <t>オウシュウ</t>
    </rPh>
    <rPh sb="2" eb="4">
      <t>カクコク</t>
    </rPh>
    <phoneticPr fontId="1"/>
  </si>
  <si>
    <t>富山空港</t>
    <phoneticPr fontId="1"/>
  </si>
  <si>
    <t>七尾港</t>
  </si>
  <si>
    <t>小松空港</t>
  </si>
  <si>
    <t>敦賀港</t>
    <phoneticPr fontId="1"/>
  </si>
  <si>
    <t>清水港</t>
  </si>
  <si>
    <t>三河港</t>
    <phoneticPr fontId="1"/>
  </si>
  <si>
    <t>四日市港</t>
  </si>
  <si>
    <t>阪南港</t>
  </si>
  <si>
    <t>堺泉北港</t>
  </si>
  <si>
    <t>姫路港</t>
  </si>
  <si>
    <t>和歌山下津港</t>
    <phoneticPr fontId="1"/>
  </si>
  <si>
    <t>水島港</t>
  </si>
  <si>
    <t>福山港</t>
    <phoneticPr fontId="1"/>
  </si>
  <si>
    <t>広島港</t>
    <phoneticPr fontId="1"/>
  </si>
  <si>
    <t>徳山下松港</t>
  </si>
  <si>
    <t>三田尻中関港</t>
  </si>
  <si>
    <t>門司港</t>
  </si>
  <si>
    <t>下関港</t>
    <phoneticPr fontId="1"/>
  </si>
  <si>
    <t>松山港</t>
    <phoneticPr fontId="1"/>
  </si>
  <si>
    <t>新居浜港</t>
  </si>
  <si>
    <t>博多港</t>
  </si>
  <si>
    <t>苅田港</t>
  </si>
  <si>
    <t>福岡空港</t>
    <phoneticPr fontId="1"/>
  </si>
  <si>
    <t>佐世保港</t>
    <phoneticPr fontId="1"/>
  </si>
  <si>
    <t>大分港</t>
    <phoneticPr fontId="1"/>
  </si>
  <si>
    <t>鹿児島港</t>
  </si>
  <si>
    <t>その他港</t>
  </si>
  <si>
    <t>その他空港</t>
    <phoneticPr fontId="1"/>
  </si>
  <si>
    <t>国際郵便等（クーリエ、EMS等含む）</t>
    <phoneticPr fontId="1"/>
  </si>
  <si>
    <t>複数の港</t>
    <rPh sb="0" eb="2">
      <t>フクスウ</t>
    </rPh>
    <rPh sb="3" eb="4">
      <t>コウ</t>
    </rPh>
    <phoneticPr fontId="1"/>
  </si>
  <si>
    <t>複数の空港</t>
    <rPh sb="0" eb="2">
      <t>フクスウ</t>
    </rPh>
    <rPh sb="3" eb="5">
      <t>クウコウ</t>
    </rPh>
    <phoneticPr fontId="1"/>
  </si>
  <si>
    <t>物流を伴わない</t>
  </si>
  <si>
    <t>全国取扱額上位30プラス実態調査実績より選出</t>
    <rPh sb="0" eb="2">
      <t>ゼンコク</t>
    </rPh>
    <rPh sb="2" eb="4">
      <t>トリアツカ</t>
    </rPh>
    <rPh sb="4" eb="5">
      <t>ガク</t>
    </rPh>
    <rPh sb="5" eb="7">
      <t>ジョウイ</t>
    </rPh>
    <rPh sb="12" eb="14">
      <t>ジッタイ</t>
    </rPh>
    <rPh sb="14" eb="16">
      <t>チョウサ</t>
    </rPh>
    <rPh sb="16" eb="18">
      <t>ジッセキ</t>
    </rPh>
    <rPh sb="20" eb="22">
      <t>センシュツ</t>
    </rPh>
    <phoneticPr fontId="1"/>
  </si>
  <si>
    <t>** 物流を伴わない場合</t>
  </si>
  <si>
    <t>物流を伴わないソフトウェアによる海外との取引</t>
    <phoneticPr fontId="1"/>
  </si>
  <si>
    <t>77　欠番　行ごと削除</t>
    <rPh sb="3" eb="5">
      <t>ケツバン</t>
    </rPh>
    <rPh sb="6" eb="7">
      <t>ギョウ</t>
    </rPh>
    <rPh sb="9" eb="11">
      <t>サクジョ</t>
    </rPh>
    <phoneticPr fontId="1"/>
  </si>
  <si>
    <t>「海外進出」について</t>
    <rPh sb="1" eb="3">
      <t>カイガイ</t>
    </rPh>
    <rPh sb="3" eb="5">
      <t>シンシュツ</t>
    </rPh>
    <phoneticPr fontId="1"/>
  </si>
  <si>
    <r>
      <t>上記で</t>
    </r>
    <r>
      <rPr>
        <sz val="11"/>
        <color rgb="FFFF0000"/>
        <rFont val="游ゴシック"/>
        <family val="3"/>
        <charset val="128"/>
        <scheme val="minor"/>
      </rPr>
      <t>「その他」</t>
    </r>
    <r>
      <rPr>
        <sz val="11"/>
        <rFont val="游ゴシック"/>
        <family val="3"/>
        <charset val="128"/>
        <scheme val="minor"/>
      </rPr>
      <t>を選択された場合は具体的な影響をご記載ください：</t>
    </r>
    <rPh sb="0" eb="2">
      <t>ジョウキ</t>
    </rPh>
    <rPh sb="6" eb="7">
      <t>タ</t>
    </rPh>
    <rPh sb="9" eb="11">
      <t>センタク</t>
    </rPh>
    <rPh sb="14" eb="16">
      <t>バアイ</t>
    </rPh>
    <rPh sb="17" eb="20">
      <t>グタイテキ</t>
    </rPh>
    <rPh sb="21" eb="23">
      <t>エイキョウ</t>
    </rPh>
    <rPh sb="25" eb="27">
      <t>キサイ</t>
    </rPh>
    <phoneticPr fontId="1"/>
  </si>
  <si>
    <t>⑦海外情勢・地震等</t>
    <rPh sb="6" eb="8">
      <t>ジシン</t>
    </rPh>
    <rPh sb="8" eb="9">
      <t>トウ</t>
    </rPh>
    <phoneticPr fontId="1"/>
  </si>
  <si>
    <r>
      <t>※</t>
    </r>
    <r>
      <rPr>
        <sz val="11"/>
        <color theme="1"/>
        <rFont val="游ゴシック"/>
        <family val="3"/>
        <charset val="128"/>
        <scheme val="minor"/>
      </rPr>
      <t>代表電話番号</t>
    </r>
    <rPh sb="1" eb="3">
      <t>ダイヒョウ</t>
    </rPh>
    <rPh sb="3" eb="5">
      <t>デンワ</t>
    </rPh>
    <rPh sb="5" eb="7">
      <t>バンゴウ</t>
    </rPh>
    <phoneticPr fontId="1"/>
  </si>
  <si>
    <t>生活雑貨（伝統的工芸品以外）</t>
    <rPh sb="7" eb="8">
      <t>テキ</t>
    </rPh>
    <phoneticPr fontId="1"/>
  </si>
  <si>
    <t>ご担当者所属部署</t>
    <rPh sb="3" eb="4">
      <t>シャ</t>
    </rPh>
    <rPh sb="4" eb="6">
      <t>ショゾク</t>
    </rPh>
    <phoneticPr fontId="1"/>
  </si>
  <si>
    <r>
      <rPr>
        <sz val="11"/>
        <color rgb="FFFF0000"/>
        <rFont val="游ゴシック"/>
        <family val="3"/>
        <charset val="128"/>
        <scheme val="minor"/>
      </rPr>
      <t>※</t>
    </r>
    <r>
      <rPr>
        <sz val="11"/>
        <color rgb="FF000000"/>
        <rFont val="游ゴシック"/>
        <family val="3"/>
        <charset val="128"/>
        <scheme val="minor"/>
      </rPr>
      <t>ご担当者名</t>
    </r>
    <phoneticPr fontId="1"/>
  </si>
  <si>
    <r>
      <rPr>
        <sz val="11"/>
        <color rgb="FFFF0000"/>
        <rFont val="游ゴシック"/>
        <family val="3"/>
        <charset val="128"/>
        <scheme val="minor"/>
      </rPr>
      <t>※</t>
    </r>
    <r>
      <rPr>
        <sz val="11"/>
        <color rgb="FF000000"/>
        <rFont val="游ゴシック"/>
        <family val="3"/>
        <charset val="128"/>
        <scheme val="minor"/>
      </rPr>
      <t>ご担当者Eﾒｰﾙｱﾄﾞﾚｽ</t>
    </r>
    <phoneticPr fontId="1"/>
  </si>
  <si>
    <r>
      <rPr>
        <sz val="11"/>
        <color rgb="FFFF0000"/>
        <rFont val="游ゴシック"/>
        <family val="3"/>
        <charset val="128"/>
        <scheme val="minor"/>
      </rPr>
      <t>※</t>
    </r>
    <r>
      <rPr>
        <sz val="11"/>
        <color rgb="FF000000"/>
        <rFont val="游ゴシック"/>
        <family val="3"/>
        <charset val="128"/>
        <scheme val="minor"/>
      </rPr>
      <t>代表Eﾒｰﾙｱﾄﾞﾚｽ</t>
    </r>
    <rPh sb="1" eb="3">
      <t>ダイヒョウ</t>
    </rPh>
    <phoneticPr fontId="1"/>
  </si>
  <si>
    <t>ほぼ変わらない</t>
    <rPh sb="2" eb="3">
      <t>カ</t>
    </rPh>
    <phoneticPr fontId="1"/>
  </si>
  <si>
    <t>⑦使用した港・空港</t>
    <phoneticPr fontId="1"/>
  </si>
  <si>
    <t>質問4.　上記理由（輸出額増減理由）を具体的に教えてください。</t>
    <rPh sb="0" eb="2">
      <t>シツモン</t>
    </rPh>
    <rPh sb="5" eb="7">
      <t>ジョウキ</t>
    </rPh>
    <rPh sb="7" eb="9">
      <t>リユウ</t>
    </rPh>
    <rPh sb="15" eb="17">
      <t>リユウ</t>
    </rPh>
    <rPh sb="19" eb="22">
      <t>グタイテキ</t>
    </rPh>
    <rPh sb="23" eb="24">
      <t>オシ</t>
    </rPh>
    <phoneticPr fontId="1"/>
  </si>
  <si>
    <t>物流を伴わないソフトウェアによる海外との取引については「＊＊」を選択してください。</t>
    <rPh sb="32" eb="34">
      <t>センタク</t>
    </rPh>
    <phoneticPr fontId="1"/>
  </si>
  <si>
    <t>輸出相手国の地域を選択してください。</t>
    <rPh sb="0" eb="2">
      <t>ユシュツ</t>
    </rPh>
    <rPh sb="2" eb="5">
      <t>アイテコク</t>
    </rPh>
    <rPh sb="6" eb="8">
      <t>チイキ</t>
    </rPh>
    <rPh sb="9" eb="11">
      <t>センタク</t>
    </rPh>
    <phoneticPr fontId="1"/>
  </si>
  <si>
    <t>↑要確認</t>
    <rPh sb="1" eb="2">
      <t>ヨウ</t>
    </rPh>
    <rPh sb="2" eb="4">
      <t>カクニン</t>
    </rPh>
    <phoneticPr fontId="1"/>
  </si>
  <si>
    <t>はい　（→質問２以降へお進みください）</t>
    <rPh sb="8" eb="10">
      <t>イコウ</t>
    </rPh>
    <rPh sb="12" eb="13">
      <t>スス</t>
    </rPh>
    <phoneticPr fontId="1"/>
  </si>
  <si>
    <t>海外進出拠点は昨年と変更なし（→質問３以降へお進みください）</t>
    <rPh sb="0" eb="2">
      <t>カイガイ</t>
    </rPh>
    <rPh sb="2" eb="4">
      <t>シンシュツ</t>
    </rPh>
    <rPh sb="4" eb="6">
      <t>キョテン</t>
    </rPh>
    <rPh sb="7" eb="9">
      <t>サクネン</t>
    </rPh>
    <rPh sb="10" eb="12">
      <t>ヘンコウ</t>
    </rPh>
    <rPh sb="16" eb="18">
      <t>シツモン</t>
    </rPh>
    <rPh sb="19" eb="21">
      <t>イコウ</t>
    </rPh>
    <rPh sb="23" eb="24">
      <t>スス</t>
    </rPh>
    <phoneticPr fontId="1"/>
  </si>
  <si>
    <t>物流を伴わないソフトウェアによる海外との取引については「＊＊」を選択してください。</t>
    <phoneticPr fontId="1"/>
  </si>
  <si>
    <t>輸入相手国の地域を選択してください。</t>
    <rPh sb="0" eb="2">
      <t>ユニュウ</t>
    </rPh>
    <rPh sb="2" eb="5">
      <t>アイテコク</t>
    </rPh>
    <rPh sb="6" eb="8">
      <t>チイキ</t>
    </rPh>
    <rPh sb="9" eb="11">
      <t>センタク</t>
    </rPh>
    <phoneticPr fontId="1"/>
  </si>
  <si>
    <t>はい　（→質問２へお進みください）</t>
    <rPh sb="10" eb="11">
      <t>スス</t>
    </rPh>
    <phoneticPr fontId="1"/>
  </si>
  <si>
    <t>いいえ（→シート「④海外進出」へお進みください）</t>
    <rPh sb="17" eb="18">
      <t>スス</t>
    </rPh>
    <phoneticPr fontId="1"/>
  </si>
  <si>
    <t>質問4．ご報告いただいた（いただいている）貴社海外進出状況の公開について、ご了承頂けない場合には「公開不可」を選択してください。</t>
    <rPh sb="5" eb="7">
      <t>ホウコク</t>
    </rPh>
    <rPh sb="23" eb="25">
      <t>カイガイ</t>
    </rPh>
    <rPh sb="25" eb="27">
      <t>シンシュツ</t>
    </rPh>
    <rPh sb="27" eb="29">
      <t>ジョウキョウ</t>
    </rPh>
    <rPh sb="38" eb="40">
      <t>リョウショウ</t>
    </rPh>
    <rPh sb="40" eb="41">
      <t>イタダ</t>
    </rPh>
    <rPh sb="44" eb="46">
      <t>バアイ</t>
    </rPh>
    <rPh sb="49" eb="51">
      <t>コウカイ</t>
    </rPh>
    <rPh sb="51" eb="53">
      <t>フカ</t>
    </rPh>
    <rPh sb="55" eb="57">
      <t>センタク</t>
    </rPh>
    <phoneticPr fontId="1"/>
  </si>
  <si>
    <t>貴社海外進出情報について公開可とする</t>
  </si>
  <si>
    <t>海外進出拠点は無し　(→シート「⑥今後の進出計画」へお進みください）</t>
    <rPh sb="0" eb="2">
      <t>カイガイ</t>
    </rPh>
    <rPh sb="2" eb="4">
      <t>シンシュツ</t>
    </rPh>
    <rPh sb="4" eb="6">
      <t>キョテン</t>
    </rPh>
    <rPh sb="7" eb="8">
      <t>ナ</t>
    </rPh>
    <rPh sb="27" eb="28">
      <t>スス</t>
    </rPh>
    <phoneticPr fontId="1"/>
  </si>
  <si>
    <t>「撤退」について</t>
    <phoneticPr fontId="1"/>
  </si>
  <si>
    <t>質問2．上記の貴社情報の公開について、ご了承頂けない場合には「公開不可」を選択してください。</t>
    <rPh sb="20" eb="22">
      <t>リョウショウ</t>
    </rPh>
    <rPh sb="22" eb="23">
      <t>イタダ</t>
    </rPh>
    <rPh sb="26" eb="28">
      <t>バアイ</t>
    </rPh>
    <rPh sb="31" eb="33">
      <t>コウカイ</t>
    </rPh>
    <rPh sb="33" eb="35">
      <t>フカ</t>
    </rPh>
    <phoneticPr fontId="1"/>
  </si>
  <si>
    <t>貴社海外撤退情報について公開可とする</t>
  </si>
  <si>
    <t>貴社海外進出計画情報について公開可とする</t>
  </si>
  <si>
    <r>
      <t>「海外情勢の変化・地震等による影響」について</t>
    </r>
    <r>
      <rPr>
        <sz val="9"/>
        <color theme="1"/>
        <rFont val="游ゴシック"/>
        <family val="3"/>
        <charset val="128"/>
        <scheme val="minor"/>
      </rPr>
      <t> </t>
    </r>
    <rPh sb="1" eb="3">
      <t>カイガイ</t>
    </rPh>
    <rPh sb="3" eb="5">
      <t>ジョウセイ</t>
    </rPh>
    <rPh sb="6" eb="8">
      <t>ヘンカ</t>
    </rPh>
    <rPh sb="9" eb="11">
      <t>ジシン</t>
    </rPh>
    <rPh sb="11" eb="12">
      <t>トウ</t>
    </rPh>
    <phoneticPr fontId="1"/>
  </si>
  <si>
    <t>質問：海外情勢の変化・地震等による影響についてお尋ねします。</t>
    <rPh sb="3" eb="5">
      <t>カイガイ</t>
    </rPh>
    <rPh sb="5" eb="7">
      <t>ジョウセイ</t>
    </rPh>
    <rPh sb="8" eb="10">
      <t>ヘンカ</t>
    </rPh>
    <rPh sb="11" eb="13">
      <t>ジシン</t>
    </rPh>
    <rPh sb="13" eb="14">
      <t>トウ</t>
    </rPh>
    <rPh sb="17" eb="19">
      <t>エイキョウ</t>
    </rPh>
    <phoneticPr fontId="1"/>
  </si>
  <si>
    <r>
      <t>①現在、プラスの影響、マイナスの影響を問わず、貴社の事業に最も影響</t>
    </r>
    <r>
      <rPr>
        <b/>
        <sz val="11.5"/>
        <color theme="1"/>
        <rFont val="游ゴシック"/>
        <family val="3"/>
        <charset val="128"/>
        <scheme val="minor"/>
      </rPr>
      <t>がある（影響が見込まれる）要因はどれですか</t>
    </r>
    <r>
      <rPr>
        <b/>
        <sz val="11.5"/>
        <color rgb="FF000000"/>
        <rFont val="游ゴシック"/>
        <family val="3"/>
        <charset val="128"/>
        <scheme val="minor"/>
      </rPr>
      <t>。</t>
    </r>
    <rPh sb="8" eb="10">
      <t>エイキョウ</t>
    </rPh>
    <rPh sb="16" eb="18">
      <t>エイキョウ</t>
    </rPh>
    <rPh sb="19" eb="20">
      <t>ト</t>
    </rPh>
    <rPh sb="23" eb="25">
      <t>キシャ</t>
    </rPh>
    <rPh sb="26" eb="28">
      <t>ジギョウ</t>
    </rPh>
    <rPh sb="29" eb="30">
      <t>モット</t>
    </rPh>
    <rPh sb="37" eb="39">
      <t>エイキョウ</t>
    </rPh>
    <rPh sb="46" eb="48">
      <t>ヨウイン</t>
    </rPh>
    <phoneticPr fontId="1"/>
  </si>
  <si>
    <t>令和6年能登半島地震による自社の被災</t>
    <rPh sb="0" eb="2">
      <t>レイワ</t>
    </rPh>
    <rPh sb="3" eb="4">
      <t>ネン</t>
    </rPh>
    <rPh sb="4" eb="6">
      <t>ノト</t>
    </rPh>
    <rPh sb="6" eb="8">
      <t>ハントウ</t>
    </rPh>
    <rPh sb="8" eb="10">
      <t>ジシン</t>
    </rPh>
    <rPh sb="13" eb="15">
      <t>ジシャ</t>
    </rPh>
    <rPh sb="16" eb="18">
      <t>ヒサイ</t>
    </rPh>
    <phoneticPr fontId="1"/>
  </si>
  <si>
    <t>いいえ（→質問３以降へお進みください）</t>
    <rPh sb="5" eb="7">
      <t>シツモン</t>
    </rPh>
    <rPh sb="8" eb="10">
      <t>イコウ</t>
    </rPh>
    <rPh sb="12" eb="13">
      <t>スス</t>
    </rPh>
    <phoneticPr fontId="1"/>
  </si>
  <si>
    <t>　石川県外に本社のある企業様の調査票の回答範囲は石川県内で生産されたもの、もしくは消費するものを対象としております。</t>
    <rPh sb="15" eb="18">
      <t>チョウサヒョウ</t>
    </rPh>
    <phoneticPr fontId="1"/>
  </si>
  <si>
    <t>　・貴社に送付いたしました調査票やご返送いただきました調査票の内容等で問い合わせの連絡を差し上げることがございますが、ご了承ください。</t>
    <rPh sb="13" eb="16">
      <t>チョウサヒョウ</t>
    </rPh>
    <phoneticPr fontId="1"/>
  </si>
  <si>
    <t>2026年以降に現地法人/支店/駐在員事務所を設立予定の企業様
（本社県外企業様は本項目対象外）</t>
    <rPh sb="5" eb="7">
      <t>イコウ</t>
    </rPh>
    <rPh sb="28" eb="30">
      <t>キギョウ</t>
    </rPh>
    <rPh sb="30" eb="31">
      <t>サマ</t>
    </rPh>
    <phoneticPr fontId="1"/>
  </si>
  <si>
    <t>質問1．2026年以降に新たに海外進出を予定されている場合は、以下にご記入ください。</t>
    <rPh sb="9" eb="11">
      <t>イコウ</t>
    </rPh>
    <phoneticPr fontId="1"/>
  </si>
  <si>
    <t>　・対象期間は2025年1月~12月の1年間の実績です。</t>
    <rPh sb="2" eb="4">
      <t>タイショウ</t>
    </rPh>
    <rPh sb="4" eb="6">
      <t>キカン</t>
    </rPh>
    <rPh sb="11" eb="12">
      <t>ネン</t>
    </rPh>
    <rPh sb="13" eb="14">
      <t>ガツ</t>
    </rPh>
    <rPh sb="17" eb="18">
      <t>ガツ</t>
    </rPh>
    <rPh sb="20" eb="22">
      <t>ネンカン</t>
    </rPh>
    <rPh sb="23" eb="25">
      <t>ジッセキ</t>
    </rPh>
    <phoneticPr fontId="1"/>
  </si>
  <si>
    <t>2025年1月～12月の1年間で、輸出実績のある企業様</t>
    <rPh sb="4" eb="5">
      <t>ネン</t>
    </rPh>
    <rPh sb="6" eb="7">
      <t>ガツ</t>
    </rPh>
    <rPh sb="10" eb="11">
      <t>ガツ</t>
    </rPh>
    <rPh sb="13" eb="15">
      <t>ネンカン</t>
    </rPh>
    <rPh sb="17" eb="19">
      <t>ユシュツ</t>
    </rPh>
    <rPh sb="19" eb="21">
      <t>ジッセキ</t>
    </rPh>
    <rPh sb="24" eb="27">
      <t>キギョウサマ</t>
    </rPh>
    <phoneticPr fontId="1"/>
  </si>
  <si>
    <t>2025年1月～12月の1年間で、輸入実績のある企業様</t>
    <rPh sb="4" eb="5">
      <t>ネン</t>
    </rPh>
    <rPh sb="6" eb="7">
      <t>ガツ</t>
    </rPh>
    <rPh sb="10" eb="11">
      <t>ガツ</t>
    </rPh>
    <rPh sb="13" eb="15">
      <t>ネンカン</t>
    </rPh>
    <rPh sb="17" eb="19">
      <t>ユニュウ</t>
    </rPh>
    <rPh sb="19" eb="21">
      <t>ジッセキ</t>
    </rPh>
    <rPh sb="24" eb="27">
      <t>キギョウサマ</t>
    </rPh>
    <phoneticPr fontId="1"/>
  </si>
  <si>
    <t>2025年中に海外から撤退された企業様
（本社県外企業様は本項目対象外）</t>
    <rPh sb="4" eb="5">
      <t>ネン</t>
    </rPh>
    <rPh sb="5" eb="6">
      <t>チュウ</t>
    </rPh>
    <rPh sb="7" eb="9">
      <t>カイガイ</t>
    </rPh>
    <rPh sb="11" eb="13">
      <t>テッタイ</t>
    </rPh>
    <rPh sb="16" eb="18">
      <t>キギョウ</t>
    </rPh>
    <rPh sb="18" eb="19">
      <t>サマ</t>
    </rPh>
    <phoneticPr fontId="1"/>
  </si>
  <si>
    <t>2025年石川県貿易・海外投資活動実態調査　調査票</t>
    <rPh sb="8" eb="10">
      <t>ボウエキ</t>
    </rPh>
    <rPh sb="13" eb="15">
      <t>トウシ</t>
    </rPh>
    <rPh sb="15" eb="17">
      <t>カツドウ</t>
    </rPh>
    <rPh sb="17" eb="19">
      <t>ジッタイ</t>
    </rPh>
    <rPh sb="22" eb="24">
      <t>チョウサ</t>
    </rPh>
    <phoneticPr fontId="1"/>
  </si>
  <si>
    <t>質問1.　2025年1月～12月の1年間で、輸出実績はありますか？</t>
  </si>
  <si>
    <t>質問2.　2025年1月～12月の1年間の輸出実績を以下にご記入ください。</t>
    <rPh sb="0" eb="2">
      <t>シツモン</t>
    </rPh>
    <phoneticPr fontId="1"/>
  </si>
  <si>
    <t>質問1.　2025年1月～12月の1年間で、輸入実績はありますか？</t>
    <rPh sb="23" eb="24">
      <t>ニュウ</t>
    </rPh>
    <phoneticPr fontId="1"/>
  </si>
  <si>
    <t>質問2.　2025年1月～12月の1年間の輸入実績を以下にご記入ください。</t>
    <rPh sb="0" eb="2">
      <t>シツモン</t>
    </rPh>
    <phoneticPr fontId="1"/>
  </si>
  <si>
    <t>質問1.　2025年12月時点の海外拠点数についてお伺いします。</t>
    <rPh sb="0" eb="2">
      <t>シツモン</t>
    </rPh>
    <rPh sb="9" eb="10">
      <t>ネン</t>
    </rPh>
    <rPh sb="12" eb="13">
      <t>ガツ</t>
    </rPh>
    <rPh sb="13" eb="15">
      <t>ジテン</t>
    </rPh>
    <rPh sb="16" eb="18">
      <t>カイガイ</t>
    </rPh>
    <rPh sb="18" eb="20">
      <t>キョテン</t>
    </rPh>
    <rPh sb="20" eb="21">
      <t>スウ</t>
    </rPh>
    <rPh sb="26" eb="27">
      <t>ウカガ</t>
    </rPh>
    <phoneticPr fontId="1"/>
  </si>
  <si>
    <t>質問3.　現在お持ちの拠点について、上記項目（セルA13~V13）の内、2025年中に変更した点があれば以下自由記入欄にご記入ください。</t>
    <rPh sb="0" eb="2">
      <t>シツモン</t>
    </rPh>
    <rPh sb="5" eb="7">
      <t>ゲンザイ</t>
    </rPh>
    <rPh sb="8" eb="9">
      <t>モ</t>
    </rPh>
    <rPh sb="11" eb="13">
      <t>キョテン</t>
    </rPh>
    <rPh sb="18" eb="20">
      <t>ジョウキ</t>
    </rPh>
    <rPh sb="20" eb="22">
      <t>コウモク</t>
    </rPh>
    <rPh sb="34" eb="35">
      <t>ウチ</t>
    </rPh>
    <rPh sb="40" eb="41">
      <t>ネン</t>
    </rPh>
    <rPh sb="41" eb="42">
      <t>チュウ</t>
    </rPh>
    <rPh sb="43" eb="45">
      <t>ヘンコウ</t>
    </rPh>
    <rPh sb="47" eb="48">
      <t>テン</t>
    </rPh>
    <rPh sb="52" eb="54">
      <t>イカ</t>
    </rPh>
    <rPh sb="54" eb="56">
      <t>ジユウ</t>
    </rPh>
    <rPh sb="56" eb="58">
      <t>キニュウ</t>
    </rPh>
    <rPh sb="58" eb="59">
      <t>ラン</t>
    </rPh>
    <rPh sb="61" eb="63">
      <t>キニュウ</t>
    </rPh>
    <phoneticPr fontId="1"/>
  </si>
  <si>
    <t>質問1．2025年中に海外から撤退された場合は、以下にご記入ください。</t>
  </si>
  <si>
    <r>
      <t>　・ご回答締切日は</t>
    </r>
    <r>
      <rPr>
        <b/>
        <u/>
        <sz val="11"/>
        <color rgb="FFFF0000"/>
        <rFont val="游ゴシック"/>
        <family val="3"/>
        <charset val="128"/>
        <scheme val="minor"/>
      </rPr>
      <t>1月23日(金)必着</t>
    </r>
    <r>
      <rPr>
        <sz val="11"/>
        <color theme="1"/>
        <rFont val="游ゴシック"/>
        <family val="2"/>
        <charset val="128"/>
        <scheme val="minor"/>
      </rPr>
      <t>です。</t>
    </r>
    <phoneticPr fontId="1"/>
  </si>
  <si>
    <t>質問3.　昨年（2024年1月～12月）と比べて輸出額は増加しましたか？</t>
    <rPh sb="0" eb="2">
      <t>シツモン</t>
    </rPh>
    <rPh sb="5" eb="7">
      <t>サクネン</t>
    </rPh>
    <rPh sb="21" eb="22">
      <t>クラ</t>
    </rPh>
    <rPh sb="26" eb="27">
      <t>ガク</t>
    </rPh>
    <rPh sb="28" eb="30">
      <t>ゾウカ</t>
    </rPh>
    <phoneticPr fontId="1"/>
  </si>
  <si>
    <t>第 1部　動物（生きているものに限る。）及び動物性生産品</t>
  </si>
  <si>
    <t>第 2部　植物性生産品</t>
  </si>
  <si>
    <t>第 3部　動物性、植物性又は微生物性の油脂及びその分解生産物、調製食用脂並びに動物性又は植物性のろう</t>
  </si>
  <si>
    <t xml:space="preserve">第4部　調製食料品、飲料、アルコール、食酢、たばこ及び製造たばこ代用品、非燃焼吸引用の物品（ニコチンを含有するかしないかを問わない。）並びにニコチンを含有するその他の物品（ニコチンを人体に摂取するためのものに限る。） </t>
  </si>
  <si>
    <t>第6部　化学工業（類似の工業を含む。）の生産品</t>
  </si>
  <si>
    <t>第7部　プラスチック及びゴム並びにこれらの製品</t>
  </si>
  <si>
    <t>第8部　皮革及び毛皮並びにこれらの製品、動物用装着具並びに旅行用具、ハンドバッグその他これらに類する容器並びに腸の製品</t>
  </si>
  <si>
    <t>第9部　木材及びその製品、木炭、コルク及びその製品並びにわら、エスパルトその他の組物材料の製品並びにかご細工物及び枝条細工物</t>
  </si>
  <si>
    <t>第10部　木材パルプ、繊維素繊維を原料とするその他のパルプ、古紙並びに紙及び板紙並びにこれらの製品</t>
  </si>
  <si>
    <t>第11部　紡織用繊維及びその製品</t>
  </si>
  <si>
    <t>第12部　履物、帽子、傘、つえ、シートステッキ及びむち並びにこれらの部分品、調製羽毛、羽毛製品、造花並びに人髪製品</t>
  </si>
  <si>
    <t>第15部　卑金属及びその製品</t>
  </si>
  <si>
    <t>第16部　機械類及び電気機器並びにこれらの部分品並びに録音機、音声再生機並びにテレビジョンの映像及び音声の記録用又は再生用の機器並びにこれらの部分品及び附属品</t>
  </si>
  <si>
    <t>第17部　車両、航空機、船舶及び輸送機器関連品</t>
  </si>
  <si>
    <t>第18部　光学機器、写真用機器、映画用機器、測定機器、検査機器、精密機器、医療用機器、時計及び楽器並びにこれらの部分品及び附属品</t>
  </si>
  <si>
    <t>第90類</t>
  </si>
  <si>
    <t>実行関税率表（2025年4月1日版）より</t>
    <phoneticPr fontId="1"/>
  </si>
  <si>
    <r>
      <t>質問2.　</t>
    </r>
    <r>
      <rPr>
        <b/>
        <sz val="11.5"/>
        <rFont val="游ゴシック"/>
        <family val="3"/>
        <charset val="128"/>
        <scheme val="minor"/>
      </rPr>
      <t>2025年中に</t>
    </r>
    <r>
      <rPr>
        <b/>
        <u/>
        <sz val="11.5"/>
        <color rgb="FFFF0000"/>
        <rFont val="游ゴシック"/>
        <family val="3"/>
        <charset val="128"/>
        <scheme val="minor"/>
      </rPr>
      <t>新たに</t>
    </r>
    <r>
      <rPr>
        <b/>
        <sz val="11.5"/>
        <color rgb="FF000000"/>
        <rFont val="游ゴシック"/>
        <family val="3"/>
        <charset val="128"/>
        <scheme val="minor"/>
      </rPr>
      <t>拠点を設けた場合は以下にご記入ください。</t>
    </r>
    <rPh sb="29" eb="30">
      <t>ニュウ</t>
    </rPh>
    <phoneticPr fontId="1"/>
  </si>
  <si>
    <r>
      <t>202</t>
    </r>
    <r>
      <rPr>
        <sz val="11"/>
        <color rgb="FFFF0000"/>
        <rFont val="游ゴシック"/>
        <family val="3"/>
        <charset val="128"/>
        <scheme val="minor"/>
      </rPr>
      <t>5</t>
    </r>
    <r>
      <rPr>
        <sz val="11"/>
        <rFont val="游ゴシック"/>
        <family val="3"/>
        <charset val="128"/>
        <scheme val="minor"/>
      </rPr>
      <t>年中に拠点を減らした（→拠点が「0」になった場合はシート「⑤撤退」へ、他に拠点がある場合は質問３以降へお進みください）　</t>
    </r>
    <rPh sb="34" eb="36">
      <t>テッタイ</t>
    </rPh>
    <rPh sb="39" eb="40">
      <t>タ</t>
    </rPh>
    <rPh sb="41" eb="43">
      <t>キョテン</t>
    </rPh>
    <rPh sb="46" eb="48">
      <t>バアイ</t>
    </rPh>
    <rPh sb="49" eb="51">
      <t>シツモン</t>
    </rPh>
    <rPh sb="52" eb="54">
      <t>イコウ</t>
    </rPh>
    <phoneticPr fontId="1"/>
  </si>
  <si>
    <r>
      <t>202</t>
    </r>
    <r>
      <rPr>
        <sz val="11"/>
        <color rgb="FFFF0000"/>
        <rFont val="游ゴシック"/>
        <family val="3"/>
        <charset val="128"/>
        <scheme val="minor"/>
      </rPr>
      <t>5</t>
    </r>
    <r>
      <rPr>
        <sz val="11"/>
        <rFont val="游ゴシック"/>
        <family val="3"/>
        <charset val="128"/>
        <scheme val="minor"/>
      </rPr>
      <t>年中に拠点を増やした（→質問２以降へお進みください）</t>
    </r>
    <phoneticPr fontId="1"/>
  </si>
  <si>
    <t>　　提出はwebサイト経由でお願いします。⇒	https://www.jetro.go.jp/form5/pub/kan/jittai2025</t>
    <phoneticPr fontId="1"/>
  </si>
  <si>
    <t>米国の関税措置</t>
    <phoneticPr fontId="1"/>
  </si>
  <si>
    <t>例）原油価格の上昇により石油由来のプラスチック製品の生産コストが上昇しており、マイナスの影響がある。今後商品の値
       上げを検討したい。
例）円安の進行によって為替差益が発生しており、現在プラスの影響があるが、急な変動に備え今後為替予約を行う予定。
例）令和6年能登半島地震によって工場が被災し、半年程度輸出量が半減したが、徐々に回復し今年4月頃からは通常通り輸出予定。
例）米国の関税措置により米国向けの輸出が大幅に減少したが、代替として中国向けに輸出を強化しており、今後、全体の輸出量は
       回復する見込み。</t>
    <rPh sb="0" eb="1">
      <t>レイ</t>
    </rPh>
    <rPh sb="2" eb="4">
      <t>ゲンユ</t>
    </rPh>
    <rPh sb="4" eb="6">
      <t>カカク</t>
    </rPh>
    <rPh sb="7" eb="9">
      <t>ジョウショウ</t>
    </rPh>
    <rPh sb="12" eb="14">
      <t>セキユ</t>
    </rPh>
    <rPh sb="14" eb="16">
      <t>ユライ</t>
    </rPh>
    <rPh sb="23" eb="25">
      <t>セイヒン</t>
    </rPh>
    <rPh sb="26" eb="28">
      <t>セイサン</t>
    </rPh>
    <rPh sb="32" eb="34">
      <t>ジョウショウ</t>
    </rPh>
    <rPh sb="44" eb="46">
      <t>エイキョウ</t>
    </rPh>
    <rPh sb="50" eb="52">
      <t>コンゴ</t>
    </rPh>
    <rPh sb="52" eb="54">
      <t>ショウヒン</t>
    </rPh>
    <rPh sb="55" eb="56">
      <t>アタイ</t>
    </rPh>
    <rPh sb="64" eb="65">
      <t>ア</t>
    </rPh>
    <rPh sb="67" eb="69">
      <t>ケントウ</t>
    </rPh>
    <rPh sb="130" eb="131">
      <t>レイ</t>
    </rPh>
    <rPh sb="132" eb="134">
      <t>レイワ</t>
    </rPh>
    <rPh sb="135" eb="136">
      <t>ネン</t>
    </rPh>
    <rPh sb="136" eb="138">
      <t>ノト</t>
    </rPh>
    <rPh sb="138" eb="140">
      <t>ハントウ</t>
    </rPh>
    <rPh sb="140" eb="142">
      <t>ジシン</t>
    </rPh>
    <rPh sb="146" eb="148">
      <t>コウジョウ</t>
    </rPh>
    <rPh sb="149" eb="151">
      <t>ヒサイ</t>
    </rPh>
    <rPh sb="153" eb="155">
      <t>ハントシ</t>
    </rPh>
    <rPh sb="155" eb="157">
      <t>テイド</t>
    </rPh>
    <rPh sb="157" eb="159">
      <t>ユシュツ</t>
    </rPh>
    <rPh sb="159" eb="160">
      <t>リョウ</t>
    </rPh>
    <rPh sb="161" eb="163">
      <t>ハンゲン</t>
    </rPh>
    <rPh sb="167" eb="169">
      <t>ジョジョ</t>
    </rPh>
    <rPh sb="170" eb="172">
      <t>カイフク</t>
    </rPh>
    <rPh sb="173" eb="175">
      <t>コトシ</t>
    </rPh>
    <rPh sb="176" eb="177">
      <t>ガツ</t>
    </rPh>
    <rPh sb="177" eb="178">
      <t>ゴロ</t>
    </rPh>
    <rPh sb="181" eb="183">
      <t>ツウジョウ</t>
    </rPh>
    <rPh sb="183" eb="184">
      <t>ドオ</t>
    </rPh>
    <rPh sb="185" eb="187">
      <t>ユシュツ</t>
    </rPh>
    <rPh sb="187" eb="189">
      <t>ヨテイ</t>
    </rPh>
    <phoneticPr fontId="1"/>
  </si>
  <si>
    <t>例）円安が海外での競争力強化に繋がり、主に北米からの注文が増え、輸出額が増加した。
例）世界的な経済活動の回復が進むなか、外食需要の高水準が続き、輸出額が大幅に増加した。
例）ALPS処理水関係の輸出規制の影響により、顧客からの注文キャンセルが相次ぎ、輸出量が大幅に減った。
例）令和6年能登半島地震によって工場が被災し、半年程度生産が減少したため、輸出量も減少した。
例）米国の関税引き上げ措置の影響により、米国向けの輸出量が減少した。</t>
    <rPh sb="138" eb="139">
      <t>レイ</t>
    </rPh>
    <rPh sb="140" eb="142">
      <t>レイワ</t>
    </rPh>
    <rPh sb="143" eb="144">
      <t>ネン</t>
    </rPh>
    <rPh sb="144" eb="146">
      <t>ノト</t>
    </rPh>
    <rPh sb="146" eb="148">
      <t>ハントウ</t>
    </rPh>
    <rPh sb="148" eb="150">
      <t>ジシン</t>
    </rPh>
    <rPh sb="154" eb="156">
      <t>コウジョウ</t>
    </rPh>
    <rPh sb="157" eb="159">
      <t>ヒサイ</t>
    </rPh>
    <rPh sb="161" eb="163">
      <t>ハントシ</t>
    </rPh>
    <rPh sb="163" eb="165">
      <t>テイド</t>
    </rPh>
    <rPh sb="165" eb="167">
      <t>セイサン</t>
    </rPh>
    <rPh sb="168" eb="170">
      <t>ゲンショウ</t>
    </rPh>
    <rPh sb="175" eb="177">
      <t>ユシュツ</t>
    </rPh>
    <rPh sb="177" eb="178">
      <t>リョウ</t>
    </rPh>
    <rPh sb="179" eb="181">
      <t>ゲンショウ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</si>
</sst>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quot;月&quot;"/>
    <numFmt numFmtId="179" formatCode="#,###&quot; 千円&quot;"/>
  </numFmts>
  <fonts count="4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1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sz val="10"/>
      <color theme="1"/>
      <name val="游ゴシック"/>
      <family val="3"/>
      <charset val="128"/>
      <scheme val="minor"/>
    </font>
    <font>
      <sz val="22"/>
      <color theme="1"/>
      <name val="游ゴシック"/>
      <family val="3"/>
      <charset val="128"/>
      <scheme val="minor"/>
    </font>
    <font>
      <b/>
      <sz val="11"/>
      <name val="游ゴシック"/>
      <family val="3"/>
      <charset val="128"/>
      <scheme val="minor"/>
    </font>
    <font>
      <sz val="9"/>
      <color theme="1"/>
      <name val="游ゴシック"/>
      <family val="3"/>
      <charset val="128"/>
      <scheme val="minor"/>
    </font>
    <font>
      <b/>
      <sz val="12.5"/>
      <name val="游ゴシック"/>
      <family val="3"/>
      <charset val="128"/>
      <scheme val="minor"/>
    </font>
    <font>
      <sz val="12.5"/>
      <name val="游ゴシック"/>
      <family val="3"/>
      <charset val="128"/>
      <scheme val="minor"/>
    </font>
    <font>
      <b/>
      <sz val="17.5"/>
      <name val="游ゴシック"/>
      <family val="3"/>
      <charset val="128"/>
      <scheme val="minor"/>
    </font>
    <font>
      <b/>
      <sz val="14"/>
      <color rgb="FF000000"/>
      <name val="游ゴシック"/>
      <family val="3"/>
      <charset val="128"/>
      <scheme val="minor"/>
    </font>
    <font>
      <sz val="11"/>
      <color rgb="FF000000"/>
      <name val="游ゴシック"/>
      <family val="3"/>
      <charset val="128"/>
      <scheme val="minor"/>
    </font>
    <font>
      <sz val="10"/>
      <color rgb="FF000000"/>
      <name val="游ゴシック"/>
      <family val="3"/>
      <charset val="128"/>
      <scheme val="minor"/>
    </font>
    <font>
      <b/>
      <sz val="11"/>
      <color rgb="FF000000"/>
      <name val="游ゴシック"/>
      <family val="3"/>
      <charset val="128"/>
      <scheme val="minor"/>
    </font>
    <font>
      <sz val="10.5"/>
      <color rgb="FF000000"/>
      <name val="游ゴシック"/>
      <family val="3"/>
      <charset val="128"/>
      <scheme val="minor"/>
    </font>
    <font>
      <sz val="10.5"/>
      <color rgb="FFFF0000"/>
      <name val="游ゴシック"/>
      <family val="3"/>
      <charset val="128"/>
      <scheme val="minor"/>
    </font>
    <font>
      <sz val="9"/>
      <color rgb="FF000000"/>
      <name val="游ゴシック"/>
      <family val="3"/>
      <charset val="128"/>
      <scheme val="minor"/>
    </font>
    <font>
      <b/>
      <sz val="17.5"/>
      <color rgb="FF000000"/>
      <name val="游ゴシック"/>
      <family val="3"/>
      <charset val="128"/>
      <scheme val="minor"/>
    </font>
    <font>
      <b/>
      <sz val="11.5"/>
      <color rgb="FF000000"/>
      <name val="游ゴシック"/>
      <family val="3"/>
      <charset val="128"/>
      <scheme val="minor"/>
    </font>
    <font>
      <b/>
      <sz val="11.5"/>
      <color theme="1"/>
      <name val="游ゴシック"/>
      <family val="3"/>
      <charset val="128"/>
      <scheme val="minor"/>
    </font>
    <font>
      <sz val="11.5"/>
      <color rgb="FF000000"/>
      <name val="游ゴシック"/>
      <family val="3"/>
      <charset val="128"/>
      <scheme val="minor"/>
    </font>
    <font>
      <b/>
      <sz val="12.5"/>
      <color rgb="FF000000"/>
      <name val="游ゴシック"/>
      <family val="3"/>
      <charset val="128"/>
      <scheme val="minor"/>
    </font>
    <font>
      <b/>
      <sz val="11.5"/>
      <name val="游ゴシック"/>
      <family val="3"/>
      <charset val="128"/>
      <scheme val="minor"/>
    </font>
    <font>
      <b/>
      <sz val="11.5"/>
      <color rgb="FFFF0000"/>
      <name val="游ゴシック"/>
      <family val="3"/>
      <charset val="128"/>
      <scheme val="minor"/>
    </font>
    <font>
      <sz val="11.5"/>
      <name val="游ゴシック"/>
      <family val="3"/>
      <charset val="128"/>
      <scheme val="minor"/>
    </font>
    <font>
      <sz val="10"/>
      <color rgb="FFFF0000"/>
      <name val="游ゴシック"/>
      <family val="3"/>
      <charset val="128"/>
      <scheme val="minor"/>
    </font>
    <font>
      <b/>
      <sz val="8"/>
      <color rgb="FF000000"/>
      <name val="游ゴシック"/>
      <family val="3"/>
      <charset val="128"/>
      <scheme val="minor"/>
    </font>
    <font>
      <u/>
      <sz val="10"/>
      <color rgb="FF000000"/>
      <name val="游ゴシック"/>
      <family val="3"/>
      <charset val="128"/>
      <scheme val="minor"/>
    </font>
    <font>
      <sz val="7"/>
      <color rgb="FF000000"/>
      <name val="游ゴシック"/>
      <family val="3"/>
      <charset val="128"/>
      <scheme val="minor"/>
    </font>
    <font>
      <b/>
      <sz val="10"/>
      <color rgb="FF000000"/>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sz val="11"/>
      <color rgb="FF00B0F0"/>
      <name val="游ゴシック"/>
      <family val="3"/>
      <charset val="128"/>
      <scheme val="minor"/>
    </font>
    <font>
      <b/>
      <u/>
      <sz val="11"/>
      <color rgb="FFFF0000"/>
      <name val="游ゴシック"/>
      <family val="3"/>
      <charset val="128"/>
      <scheme val="minor"/>
    </font>
    <font>
      <sz val="10"/>
      <name val="游ゴシック"/>
      <family val="3"/>
      <charset val="128"/>
      <scheme val="minor"/>
    </font>
    <font>
      <sz val="9"/>
      <color indexed="81"/>
      <name val="MS P ゴシック"/>
      <family val="3"/>
      <charset val="128"/>
    </font>
    <font>
      <sz val="11"/>
      <color theme="1"/>
      <name val="游ゴシック"/>
      <family val="2"/>
      <charset val="128"/>
      <scheme val="minor"/>
    </font>
    <font>
      <sz val="10"/>
      <color rgb="FF000000"/>
      <name val="Segoe UI Symbol"/>
      <family val="1"/>
    </font>
    <font>
      <sz val="11"/>
      <color theme="7" tint="0.79998168889431442"/>
      <name val="游ゴシック"/>
      <family val="3"/>
      <charset val="128"/>
      <scheme val="minor"/>
    </font>
    <font>
      <sz val="14"/>
      <color theme="1"/>
      <name val="游ゴシック"/>
      <family val="3"/>
      <charset val="128"/>
      <scheme val="minor"/>
    </font>
    <font>
      <sz val="11"/>
      <name val="Yu Gothic UI"/>
      <family val="3"/>
      <charset val="128"/>
    </font>
    <font>
      <b/>
      <u/>
      <sz val="11.5"/>
      <color rgb="FFFF0000"/>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thin">
        <color indexed="64"/>
      </left>
      <right style="dotted">
        <color indexed="64"/>
      </right>
      <top style="thin">
        <color indexed="64"/>
      </top>
      <bottom style="thin">
        <color indexed="64"/>
      </bottom>
      <diagonal/>
    </border>
    <border>
      <left/>
      <right/>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style="hair">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43" fillId="0" borderId="0" applyFont="0" applyFill="0" applyBorder="0" applyAlignment="0" applyProtection="0">
      <alignment vertical="center"/>
    </xf>
  </cellStyleXfs>
  <cellXfs count="32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8" fillId="0" borderId="0" xfId="0" applyFont="1">
      <alignment vertical="center"/>
    </xf>
    <xf numFmtId="0" fontId="11" fillId="0" borderId="0" xfId="0" applyFont="1">
      <alignment vertical="center"/>
    </xf>
    <xf numFmtId="0" fontId="8" fillId="0" borderId="1" xfId="0" applyFont="1" applyBorder="1">
      <alignment vertical="center"/>
    </xf>
    <xf numFmtId="0" fontId="4" fillId="0" borderId="0" xfId="0" applyFont="1">
      <alignment vertical="center"/>
    </xf>
    <xf numFmtId="0" fontId="8" fillId="0" borderId="0" xfId="0" applyFont="1" applyAlignment="1">
      <alignment horizontal="center" vertical="center"/>
    </xf>
    <xf numFmtId="0" fontId="23" fillId="0" borderId="0" xfId="0" applyFont="1" applyAlignment="1">
      <alignment horizontal="justify" vertical="center" wrapText="1"/>
    </xf>
    <xf numFmtId="0" fontId="23" fillId="2" borderId="1" xfId="0" applyFont="1" applyFill="1" applyBorder="1" applyAlignment="1">
      <alignment horizontal="justify" vertical="center" wrapText="1"/>
    </xf>
    <xf numFmtId="0" fontId="23" fillId="0" borderId="1" xfId="0" applyFont="1" applyBorder="1" applyAlignment="1">
      <alignment horizontal="justify" vertical="center" wrapText="1"/>
    </xf>
    <xf numFmtId="0" fontId="0" fillId="2" borderId="0" xfId="0" applyFill="1">
      <alignment vertical="center"/>
    </xf>
    <xf numFmtId="0" fontId="0" fillId="2" borderId="1" xfId="0" applyFill="1" applyBorder="1">
      <alignment vertical="center"/>
    </xf>
    <xf numFmtId="0" fontId="0" fillId="2" borderId="1" xfId="0" applyFill="1" applyBorder="1" applyAlignment="1">
      <alignment vertical="center" wrapText="1"/>
    </xf>
    <xf numFmtId="0" fontId="38" fillId="2" borderId="0" xfId="0" applyFont="1" applyFill="1">
      <alignment vertical="center"/>
    </xf>
    <xf numFmtId="0" fontId="2" fillId="6" borderId="1" xfId="0" applyFont="1" applyFill="1" applyBorder="1">
      <alignment vertical="center"/>
    </xf>
    <xf numFmtId="0" fontId="5" fillId="0" borderId="0" xfId="0" applyFont="1">
      <alignment vertical="center"/>
    </xf>
    <xf numFmtId="0" fontId="8" fillId="0" borderId="4" xfId="0" applyFont="1" applyBorder="1">
      <alignment vertical="center"/>
    </xf>
    <xf numFmtId="0" fontId="8" fillId="0" borderId="24" xfId="0" applyFont="1" applyBorder="1">
      <alignment vertical="center"/>
    </xf>
    <xf numFmtId="0" fontId="4" fillId="0" borderId="0" xfId="0" applyFont="1" applyAlignment="1">
      <alignment horizontal="center" vertical="center"/>
    </xf>
    <xf numFmtId="176" fontId="19"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23" fillId="2" borderId="39"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right" vertical="center"/>
      <protection locked="0"/>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8" fillId="0" borderId="9" xfId="0" applyFont="1" applyBorder="1">
      <alignment vertical="center"/>
    </xf>
    <xf numFmtId="0" fontId="8" fillId="0" borderId="40" xfId="0" applyFont="1" applyBorder="1">
      <alignment vertical="center"/>
    </xf>
    <xf numFmtId="0" fontId="8" fillId="7" borderId="1" xfId="0" applyFont="1" applyFill="1" applyBorder="1">
      <alignment vertical="center"/>
    </xf>
    <xf numFmtId="0" fontId="36" fillId="3" borderId="1"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1" xfId="0" applyFont="1" applyFill="1" applyBorder="1" applyAlignment="1">
      <alignment horizontal="right" vertical="center"/>
    </xf>
    <xf numFmtId="0" fontId="4" fillId="2" borderId="0" xfId="0" applyFont="1" applyFill="1">
      <alignment vertical="center"/>
    </xf>
    <xf numFmtId="0" fontId="8" fillId="2" borderId="0" xfId="0" applyFont="1" applyFill="1">
      <alignment vertical="center"/>
    </xf>
    <xf numFmtId="0" fontId="18" fillId="2" borderId="5" xfId="0" applyFont="1" applyFill="1" applyBorder="1">
      <alignment vertical="center"/>
    </xf>
    <xf numFmtId="0" fontId="7" fillId="0" borderId="1" xfId="0" applyFont="1" applyBorder="1">
      <alignment vertical="center"/>
    </xf>
    <xf numFmtId="0" fontId="7" fillId="0" borderId="0" xfId="0" applyFont="1">
      <alignment vertical="center"/>
    </xf>
    <xf numFmtId="0" fontId="12" fillId="0" borderId="1" xfId="0" applyFont="1" applyBorder="1">
      <alignment vertical="center"/>
    </xf>
    <xf numFmtId="0" fontId="12" fillId="0" borderId="0" xfId="0" applyFont="1">
      <alignment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40" xfId="0" applyFont="1" applyBorder="1">
      <alignment vertical="center"/>
    </xf>
    <xf numFmtId="0" fontId="12" fillId="0" borderId="9" xfId="0" applyFont="1" applyBorder="1">
      <alignment vertical="center"/>
    </xf>
    <xf numFmtId="0" fontId="7" fillId="0" borderId="0" xfId="0" applyFont="1" applyAlignment="1">
      <alignment horizontal="center" vertical="center"/>
    </xf>
    <xf numFmtId="0" fontId="7" fillId="7" borderId="1" xfId="0" applyFont="1" applyFill="1" applyBorder="1">
      <alignment vertical="center"/>
    </xf>
    <xf numFmtId="0" fontId="7" fillId="0" borderId="9" xfId="0" applyFont="1" applyBorder="1">
      <alignment vertical="center"/>
    </xf>
    <xf numFmtId="0" fontId="7" fillId="0" borderId="24" xfId="0" applyFont="1" applyBorder="1">
      <alignment vertical="center"/>
    </xf>
    <xf numFmtId="0" fontId="7" fillId="0" borderId="0" xfId="0" quotePrefix="1" applyFont="1" applyAlignment="1">
      <alignment horizontal="center" vertical="center"/>
    </xf>
    <xf numFmtId="176" fontId="12" fillId="0" borderId="0" xfId="0" applyNumberFormat="1" applyFont="1">
      <alignment vertical="center"/>
    </xf>
    <xf numFmtId="0" fontId="0" fillId="0" borderId="1" xfId="0" applyBorder="1">
      <alignment vertical="center"/>
    </xf>
    <xf numFmtId="0" fontId="18" fillId="3" borderId="16" xfId="0" applyFont="1" applyFill="1" applyBorder="1" applyAlignment="1">
      <alignment horizontal="left" vertical="center"/>
    </xf>
    <xf numFmtId="0" fontId="18" fillId="3" borderId="43" xfId="0" applyFont="1" applyFill="1" applyBorder="1" applyAlignment="1">
      <alignment horizontal="left" vertical="center"/>
    </xf>
    <xf numFmtId="0" fontId="18" fillId="3" borderId="17" xfId="0" applyFont="1" applyFill="1" applyBorder="1" applyAlignment="1">
      <alignment horizontal="left" vertical="center"/>
    </xf>
    <xf numFmtId="0" fontId="28" fillId="2" borderId="0" xfId="0" applyFont="1" applyFill="1">
      <alignment vertical="center"/>
    </xf>
    <xf numFmtId="0" fontId="7" fillId="2" borderId="0" xfId="0" applyFont="1" applyFill="1">
      <alignment vertical="center"/>
    </xf>
    <xf numFmtId="49" fontId="4" fillId="2" borderId="0" xfId="0" applyNumberFormat="1" applyFont="1" applyFill="1" applyAlignment="1">
      <alignment horizontal="left" vertical="center"/>
    </xf>
    <xf numFmtId="0" fontId="24" fillId="2" borderId="0" xfId="0" applyFont="1" applyFill="1" applyAlignment="1">
      <alignment horizontal="center" vertical="center"/>
    </xf>
    <xf numFmtId="0" fontId="27" fillId="2" borderId="0" xfId="0" applyFont="1" applyFill="1">
      <alignment vertical="center"/>
    </xf>
    <xf numFmtId="0" fontId="2" fillId="2" borderId="0" xfId="0" applyFont="1" applyFill="1">
      <alignment vertical="center"/>
    </xf>
    <xf numFmtId="0" fontId="25" fillId="2" borderId="0" xfId="0" applyFont="1" applyFill="1">
      <alignment vertical="center"/>
    </xf>
    <xf numFmtId="0" fontId="19" fillId="2" borderId="1" xfId="0" applyFont="1" applyFill="1" applyBorder="1" applyAlignment="1">
      <alignment horizontal="center" vertical="center"/>
    </xf>
    <xf numFmtId="0" fontId="19" fillId="2" borderId="2" xfId="0" applyFont="1" applyFill="1" applyBorder="1" applyAlignment="1">
      <alignment vertical="center" wrapText="1"/>
    </xf>
    <xf numFmtId="0" fontId="23" fillId="2" borderId="1" xfId="0" applyFont="1" applyFill="1" applyBorder="1" applyAlignment="1">
      <alignment horizontal="center" vertical="center"/>
    </xf>
    <xf numFmtId="0" fontId="4" fillId="2" borderId="0" xfId="0" applyFont="1" applyFill="1" applyAlignment="1">
      <alignment horizontal="left" vertical="center"/>
    </xf>
    <xf numFmtId="0" fontId="8" fillId="3" borderId="1" xfId="0" applyFont="1" applyFill="1" applyBorder="1" applyAlignment="1">
      <alignment horizontal="center" vertical="center" wrapText="1"/>
    </xf>
    <xf numFmtId="0" fontId="8" fillId="2" borderId="0" xfId="0" applyFont="1" applyFill="1" applyAlignment="1">
      <alignment horizontal="left" vertical="center"/>
    </xf>
    <xf numFmtId="0" fontId="29" fillId="2" borderId="0" xfId="0" applyFont="1" applyFill="1">
      <alignment vertical="center"/>
    </xf>
    <xf numFmtId="0" fontId="12" fillId="2" borderId="0" xfId="0" applyFont="1" applyFill="1">
      <alignment vertical="center"/>
    </xf>
    <xf numFmtId="0" fontId="31" fillId="2" borderId="0" xfId="0" applyFont="1" applyFill="1">
      <alignment vertical="center"/>
    </xf>
    <xf numFmtId="0" fontId="30" fillId="2" borderId="0" xfId="0" applyFont="1" applyFill="1">
      <alignment vertical="center"/>
    </xf>
    <xf numFmtId="0" fontId="28" fillId="2" borderId="0" xfId="0" applyFont="1" applyFill="1" applyAlignment="1">
      <alignment horizontal="left" vertical="center"/>
    </xf>
    <xf numFmtId="0" fontId="25" fillId="2" borderId="0" xfId="0" applyFont="1" applyFill="1" applyAlignment="1">
      <alignment horizontal="left" vertical="center"/>
    </xf>
    <xf numFmtId="0" fontId="25" fillId="2" borderId="0" xfId="0" applyFont="1" applyFill="1" applyAlignment="1">
      <alignment horizontal="justify" vertical="center"/>
    </xf>
    <xf numFmtId="0" fontId="33" fillId="2" borderId="0" xfId="0" applyFont="1" applyFill="1" applyAlignment="1">
      <alignment horizontal="center" vertical="center"/>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7" fillId="2" borderId="0" xfId="0" applyFont="1" applyFill="1" applyAlignment="1">
      <alignment horizontal="left" vertical="center"/>
    </xf>
    <xf numFmtId="0" fontId="24" fillId="2" borderId="0" xfId="0" applyFont="1" applyFill="1">
      <alignment vertical="center"/>
    </xf>
    <xf numFmtId="0" fontId="21" fillId="2" borderId="0" xfId="0" applyFont="1" applyFill="1">
      <alignment vertical="center"/>
    </xf>
    <xf numFmtId="0" fontId="24" fillId="2" borderId="0" xfId="0" applyFont="1" applyFill="1" applyAlignment="1">
      <alignment horizontal="left" vertical="center"/>
    </xf>
    <xf numFmtId="0" fontId="39" fillId="2" borderId="0" xfId="0" applyFont="1" applyFill="1">
      <alignment vertical="center"/>
    </xf>
    <xf numFmtId="0" fontId="39" fillId="2" borderId="0" xfId="0" applyFont="1" applyFill="1" applyAlignment="1">
      <alignment vertical="top"/>
    </xf>
    <xf numFmtId="0" fontId="14" fillId="2" borderId="0" xfId="0" applyFont="1" applyFill="1" applyAlignment="1">
      <alignment horizontal="left" vertical="center"/>
    </xf>
    <xf numFmtId="0" fontId="15" fillId="2" borderId="0" xfId="0" applyFont="1" applyFill="1" applyAlignment="1">
      <alignment horizontal="right" vertical="center"/>
    </xf>
    <xf numFmtId="0" fontId="16" fillId="2" borderId="0" xfId="0" applyFont="1" applyFill="1" applyAlignment="1">
      <alignment horizontal="center" vertical="center"/>
    </xf>
    <xf numFmtId="0" fontId="5" fillId="2" borderId="0" xfId="0" applyFont="1" applyFill="1" applyAlignment="1">
      <alignment horizontal="justify" vertical="center"/>
    </xf>
    <xf numFmtId="0" fontId="18" fillId="2" borderId="1" xfId="0" applyFont="1" applyFill="1" applyBorder="1" applyAlignment="1">
      <alignment horizontal="left" vertical="center"/>
    </xf>
    <xf numFmtId="0" fontId="7" fillId="2" borderId="1" xfId="0" applyFont="1" applyFill="1" applyBorder="1" applyAlignment="1">
      <alignment horizontal="left" vertical="center"/>
    </xf>
    <xf numFmtId="0" fontId="10" fillId="2" borderId="29" xfId="0" applyFont="1" applyFill="1" applyBorder="1">
      <alignment vertical="center"/>
    </xf>
    <xf numFmtId="0" fontId="10" fillId="2" borderId="42" xfId="0" applyFont="1" applyFill="1" applyBorder="1">
      <alignment vertical="center"/>
    </xf>
    <xf numFmtId="0" fontId="10" fillId="2" borderId="22" xfId="0" applyFont="1" applyFill="1" applyBorder="1">
      <alignment vertical="center"/>
    </xf>
    <xf numFmtId="0" fontId="10" fillId="2" borderId="18" xfId="0" applyFont="1" applyFill="1" applyBorder="1">
      <alignment vertical="center"/>
    </xf>
    <xf numFmtId="0" fontId="6" fillId="2" borderId="22" xfId="0" applyFont="1" applyFill="1" applyBorder="1">
      <alignment vertical="center"/>
    </xf>
    <xf numFmtId="0" fontId="6" fillId="0" borderId="18" xfId="0" applyFont="1" applyBorder="1">
      <alignment vertical="center"/>
    </xf>
    <xf numFmtId="0" fontId="10" fillId="2" borderId="23" xfId="0" applyFont="1" applyFill="1" applyBorder="1">
      <alignmen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1" fillId="2" borderId="0" xfId="0" applyFont="1" applyFill="1" applyAlignment="1">
      <alignment horizontal="left" vertical="center"/>
    </xf>
    <xf numFmtId="0" fontId="22" fillId="2" borderId="0" xfId="0" applyFont="1" applyFill="1" applyAlignment="1">
      <alignment horizontal="left" vertical="center"/>
    </xf>
    <xf numFmtId="0" fontId="18" fillId="2" borderId="0" xfId="0" applyFont="1" applyFill="1" applyAlignment="1">
      <alignment horizontal="left" vertical="center"/>
    </xf>
    <xf numFmtId="0" fontId="19" fillId="2" borderId="3" xfId="0" applyFont="1" applyFill="1" applyBorder="1" applyAlignment="1">
      <alignment horizontal="center" vertical="center"/>
    </xf>
    <xf numFmtId="0" fontId="5" fillId="2" borderId="0" xfId="0" applyFont="1" applyFill="1">
      <alignment vertical="center"/>
    </xf>
    <xf numFmtId="0" fontId="19" fillId="2" borderId="2" xfId="0" applyFont="1" applyFill="1" applyBorder="1" applyAlignment="1">
      <alignment horizontal="center" vertical="center"/>
    </xf>
    <xf numFmtId="176" fontId="32" fillId="2" borderId="0" xfId="0" applyNumberFormat="1" applyFont="1" applyFill="1">
      <alignment vertical="center"/>
    </xf>
    <xf numFmtId="0" fontId="19" fillId="2" borderId="0" xfId="0" applyFont="1" applyFill="1" applyAlignment="1">
      <alignment horizontal="center" vertical="center" wrapText="1"/>
    </xf>
    <xf numFmtId="0" fontId="19" fillId="2" borderId="0" xfId="0" applyFont="1" applyFill="1" applyAlignment="1">
      <alignment horizontal="right" vertical="center" wrapText="1"/>
    </xf>
    <xf numFmtId="0" fontId="19" fillId="2" borderId="0" xfId="0" applyFont="1" applyFill="1" applyAlignment="1">
      <alignment horizontal="right" vertical="center"/>
    </xf>
    <xf numFmtId="0" fontId="8" fillId="2" borderId="30" xfId="0" applyFont="1" applyFill="1" applyBorder="1">
      <alignment vertical="center"/>
    </xf>
    <xf numFmtId="0" fontId="8" fillId="2" borderId="31" xfId="0" applyFont="1" applyFill="1" applyBorder="1" applyAlignment="1">
      <alignment horizontal="center" vertical="center"/>
    </xf>
    <xf numFmtId="0" fontId="8" fillId="2" borderId="31" xfId="0" applyFont="1" applyFill="1" applyBorder="1">
      <alignment vertical="center"/>
    </xf>
    <xf numFmtId="0" fontId="8" fillId="2" borderId="32" xfId="0" applyFont="1" applyFill="1" applyBorder="1">
      <alignment vertical="center"/>
    </xf>
    <xf numFmtId="0" fontId="8" fillId="2" borderId="33" xfId="0" applyFont="1" applyFill="1" applyBorder="1">
      <alignment vertical="center"/>
    </xf>
    <xf numFmtId="0" fontId="8" fillId="2" borderId="34" xfId="0" applyFont="1" applyFill="1" applyBorder="1" applyAlignment="1">
      <alignment horizontal="center" vertical="center"/>
    </xf>
    <xf numFmtId="0" fontId="8" fillId="2" borderId="34" xfId="0" applyFont="1" applyFill="1" applyBorder="1">
      <alignment vertical="center"/>
    </xf>
    <xf numFmtId="0" fontId="8" fillId="2" borderId="35" xfId="0" applyFont="1" applyFill="1" applyBorder="1">
      <alignment vertical="center"/>
    </xf>
    <xf numFmtId="0" fontId="8" fillId="2" borderId="22" xfId="0" applyFont="1" applyFill="1" applyBorder="1">
      <alignment vertical="center"/>
    </xf>
    <xf numFmtId="0" fontId="8" fillId="2" borderId="26" xfId="0" applyFont="1" applyFill="1" applyBorder="1">
      <alignment vertical="center"/>
    </xf>
    <xf numFmtId="0" fontId="8" fillId="2" borderId="27" xfId="0" applyFont="1" applyFill="1" applyBorder="1" applyAlignment="1">
      <alignment horizontal="center" vertical="center"/>
    </xf>
    <xf numFmtId="0" fontId="8" fillId="2" borderId="27" xfId="0" applyFont="1" applyFill="1" applyBorder="1">
      <alignment vertical="center"/>
    </xf>
    <xf numFmtId="0" fontId="8" fillId="2" borderId="28" xfId="0" applyFont="1" applyFill="1" applyBorder="1">
      <alignment vertical="center"/>
    </xf>
    <xf numFmtId="0" fontId="7" fillId="2" borderId="36" xfId="0" applyFont="1" applyFill="1" applyBorder="1">
      <alignment vertical="center"/>
    </xf>
    <xf numFmtId="0" fontId="8" fillId="2" borderId="37" xfId="0" applyFont="1" applyFill="1" applyBorder="1">
      <alignment vertical="center"/>
    </xf>
    <xf numFmtId="0" fontId="8" fillId="2" borderId="22" xfId="0" applyFont="1" applyFill="1" applyBorder="1" applyAlignment="1">
      <alignment horizontal="left" vertical="center" wrapText="1"/>
    </xf>
    <xf numFmtId="0" fontId="25" fillId="2" borderId="0" xfId="0" applyFont="1" applyFill="1" applyAlignment="1">
      <alignment horizontal="center" vertical="center"/>
    </xf>
    <xf numFmtId="0" fontId="22" fillId="2" borderId="0" xfId="0" applyFont="1" applyFill="1">
      <alignment vertical="center"/>
    </xf>
    <xf numFmtId="0" fontId="19" fillId="2" borderId="0" xfId="0" applyFont="1" applyFill="1">
      <alignment vertical="center"/>
    </xf>
    <xf numFmtId="0" fontId="21" fillId="2" borderId="26" xfId="0" applyFont="1" applyFill="1" applyBorder="1">
      <alignment vertical="center"/>
    </xf>
    <xf numFmtId="0" fontId="21" fillId="2" borderId="26" xfId="0" applyFont="1" applyFill="1" applyBorder="1" applyAlignment="1">
      <alignment vertical="center" wrapText="1"/>
    </xf>
    <xf numFmtId="0" fontId="8" fillId="2" borderId="0" xfId="0" applyFont="1" applyFill="1" applyProtection="1">
      <alignment vertical="center"/>
      <protection locked="0"/>
    </xf>
    <xf numFmtId="0" fontId="19" fillId="2" borderId="10" xfId="0" applyFont="1" applyFill="1" applyBorder="1">
      <alignment vertical="center"/>
    </xf>
    <xf numFmtId="0" fontId="13" fillId="2" borderId="10" xfId="0"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178" fontId="19" fillId="2" borderId="1" xfId="0" applyNumberFormat="1" applyFont="1" applyFill="1" applyBorder="1" applyAlignment="1" applyProtection="1">
      <alignment horizontal="right" vertical="center" wrapText="1"/>
      <protection locked="0"/>
    </xf>
    <xf numFmtId="0" fontId="20" fillId="2" borderId="0" xfId="0" applyFont="1" applyFill="1" applyAlignment="1">
      <alignment horizontal="left" vertical="center"/>
    </xf>
    <xf numFmtId="0" fontId="18" fillId="2" borderId="0" xfId="0" applyFont="1" applyFill="1" applyAlignment="1">
      <alignment horizontal="center" vertical="center" wrapText="1"/>
    </xf>
    <xf numFmtId="0" fontId="18" fillId="2" borderId="0" xfId="0" applyFont="1" applyFill="1" applyAlignment="1">
      <alignment horizontal="right" vertical="center" wrapText="1"/>
    </xf>
    <xf numFmtId="0" fontId="18" fillId="2" borderId="0" xfId="0" applyFont="1" applyFill="1" applyAlignment="1">
      <alignment horizontal="right" vertical="center"/>
    </xf>
    <xf numFmtId="176" fontId="4" fillId="2" borderId="0" xfId="0" applyNumberFormat="1" applyFont="1" applyFill="1">
      <alignment vertical="center"/>
    </xf>
    <xf numFmtId="0" fontId="18" fillId="0" borderId="0" xfId="0" applyFont="1">
      <alignment vertical="center"/>
    </xf>
    <xf numFmtId="0" fontId="19" fillId="2" borderId="14" xfId="0" applyFont="1" applyFill="1" applyBorder="1" applyAlignment="1">
      <alignment horizontal="center" vertical="center" wrapText="1"/>
    </xf>
    <xf numFmtId="0" fontId="32" fillId="2" borderId="6" xfId="0" applyFont="1" applyFill="1" applyBorder="1" applyAlignment="1">
      <alignment horizontal="center" vertical="center" wrapText="1"/>
    </xf>
    <xf numFmtId="179" fontId="36" fillId="3" borderId="5" xfId="0" applyNumberFormat="1" applyFont="1" applyFill="1" applyBorder="1" applyAlignment="1">
      <alignment horizontal="right" vertical="center" wrapText="1"/>
    </xf>
    <xf numFmtId="179" fontId="19" fillId="2" borderId="5" xfId="0" applyNumberFormat="1" applyFont="1" applyFill="1" applyBorder="1" applyAlignment="1" applyProtection="1">
      <alignment horizontal="right" vertical="center" wrapText="1"/>
      <protection locked="0"/>
    </xf>
    <xf numFmtId="0" fontId="0" fillId="2" borderId="0" xfId="0" applyFill="1" applyProtection="1">
      <alignment vertical="center"/>
      <protection locked="0"/>
    </xf>
    <xf numFmtId="0" fontId="6" fillId="0" borderId="0" xfId="0" quotePrefix="1" applyFont="1" applyAlignment="1">
      <alignment horizontal="right" vertical="center"/>
    </xf>
    <xf numFmtId="0" fontId="23" fillId="0" borderId="1" xfId="0" applyFont="1" applyBorder="1" applyAlignment="1" applyProtection="1">
      <alignment horizontal="center" vertical="center" wrapText="1"/>
      <protection locked="0"/>
    </xf>
    <xf numFmtId="0" fontId="18" fillId="0" borderId="9" xfId="0" applyFont="1" applyBorder="1" applyProtection="1">
      <alignment vertical="center"/>
      <protection locked="0"/>
    </xf>
    <xf numFmtId="0" fontId="19" fillId="8" borderId="29" xfId="0" applyFont="1" applyFill="1" applyBorder="1" applyAlignment="1" applyProtection="1">
      <alignment horizontal="left" vertical="center"/>
      <protection locked="0"/>
    </xf>
    <xf numFmtId="0" fontId="19" fillId="8" borderId="22" xfId="0" applyFont="1" applyFill="1" applyBorder="1" applyAlignment="1" applyProtection="1">
      <alignment horizontal="left" vertical="center"/>
      <protection locked="0"/>
    </xf>
    <xf numFmtId="0" fontId="18" fillId="8" borderId="41" xfId="0" applyFont="1" applyFill="1" applyBorder="1" applyAlignment="1" applyProtection="1">
      <alignment horizontal="left" vertical="center"/>
      <protection locked="0"/>
    </xf>
    <xf numFmtId="0" fontId="18" fillId="8" borderId="21" xfId="0" applyFont="1" applyFill="1" applyBorder="1" applyAlignment="1" applyProtection="1">
      <alignment horizontal="left" vertical="center"/>
      <protection locked="0"/>
    </xf>
    <xf numFmtId="0" fontId="18" fillId="8" borderId="15" xfId="0" applyFont="1" applyFill="1" applyBorder="1" applyAlignment="1" applyProtection="1">
      <alignment horizontal="left" vertical="center"/>
      <protection locked="0"/>
    </xf>
    <xf numFmtId="0" fontId="10" fillId="8" borderId="29" xfId="0" applyFont="1" applyFill="1" applyBorder="1" applyProtection="1">
      <alignment vertical="center"/>
      <protection locked="0"/>
    </xf>
    <xf numFmtId="0" fontId="10" fillId="8" borderId="22" xfId="0" applyFont="1" applyFill="1" applyBorder="1" applyProtection="1">
      <alignment vertical="center"/>
      <protection locked="0"/>
    </xf>
    <xf numFmtId="0" fontId="10" fillId="8" borderId="23" xfId="0" applyFont="1" applyFill="1" applyBorder="1" applyProtection="1">
      <alignment vertical="center"/>
      <protection locked="0"/>
    </xf>
    <xf numFmtId="0" fontId="44" fillId="8" borderId="22" xfId="0" applyFont="1" applyFill="1" applyBorder="1" applyAlignment="1" applyProtection="1">
      <alignment horizontal="left" vertical="center"/>
      <protection locked="0"/>
    </xf>
    <xf numFmtId="38" fontId="19" fillId="2" borderId="5" xfId="2" applyFont="1" applyFill="1" applyBorder="1" applyAlignment="1" applyProtection="1">
      <alignment horizontal="right" vertical="center" wrapText="1"/>
      <protection locked="0"/>
    </xf>
    <xf numFmtId="0" fontId="19" fillId="2" borderId="8" xfId="0" applyFont="1" applyFill="1" applyBorder="1" applyAlignment="1" applyProtection="1">
      <alignment horizontal="right" vertical="center" wrapText="1"/>
      <protection locked="0"/>
    </xf>
    <xf numFmtId="0" fontId="10" fillId="2" borderId="1" xfId="0" applyFont="1" applyFill="1" applyBorder="1" applyAlignment="1" applyProtection="1">
      <alignment horizontal="center" vertical="center" wrapText="1"/>
      <protection locked="0"/>
    </xf>
    <xf numFmtId="177" fontId="19" fillId="2" borderId="1" xfId="0" applyNumberFormat="1" applyFont="1" applyFill="1" applyBorder="1" applyAlignment="1" applyProtection="1">
      <alignment horizontal="right" vertical="center" wrapText="1"/>
      <protection locked="0"/>
    </xf>
    <xf numFmtId="0" fontId="32" fillId="2" borderId="0" xfId="0" applyFont="1" applyFill="1" applyAlignment="1">
      <alignment horizontal="left" vertical="center"/>
    </xf>
    <xf numFmtId="0" fontId="7" fillId="2" borderId="6" xfId="0" applyFont="1" applyFill="1" applyBorder="1" applyAlignment="1">
      <alignment horizontal="left" vertical="center"/>
    </xf>
    <xf numFmtId="0" fontId="45" fillId="2" borderId="0" xfId="0" applyFont="1" applyFill="1">
      <alignment vertical="center"/>
    </xf>
    <xf numFmtId="0" fontId="7" fillId="0" borderId="1" xfId="0" applyFont="1" applyBorder="1" applyAlignment="1">
      <alignment vertical="center" wrapText="1"/>
    </xf>
    <xf numFmtId="0" fontId="46" fillId="2" borderId="0" xfId="0" applyFont="1" applyFill="1">
      <alignment vertical="center"/>
    </xf>
    <xf numFmtId="0" fontId="3" fillId="2" borderId="0" xfId="1" applyFill="1">
      <alignment vertical="center"/>
    </xf>
    <xf numFmtId="0" fontId="7" fillId="0" borderId="1" xfId="0" applyFont="1" applyBorder="1" applyAlignment="1">
      <alignment horizontal="left" vertical="center"/>
    </xf>
    <xf numFmtId="0" fontId="7" fillId="0" borderId="1" xfId="0" quotePrefix="1" applyFont="1" applyBorder="1" applyAlignment="1">
      <alignment horizontal="left" vertical="center"/>
    </xf>
    <xf numFmtId="0" fontId="7" fillId="2" borderId="6" xfId="0" applyFont="1" applyFill="1" applyBorder="1">
      <alignment vertical="center"/>
    </xf>
    <xf numFmtId="0" fontId="2" fillId="0" borderId="0" xfId="0" applyFont="1" applyAlignment="1">
      <alignment horizontal="left" vertical="center"/>
    </xf>
    <xf numFmtId="0" fontId="7" fillId="2" borderId="0" xfId="0" applyFont="1" applyFill="1" applyAlignment="1">
      <alignment horizontal="left" vertical="center"/>
    </xf>
    <xf numFmtId="0" fontId="12" fillId="2" borderId="0" xfId="0" applyFont="1" applyFill="1" applyAlignment="1">
      <alignment horizontal="left" vertical="center"/>
    </xf>
    <xf numFmtId="0" fontId="7" fillId="2" borderId="0" xfId="0" applyFont="1" applyFill="1" applyAlignment="1" applyProtection="1">
      <alignment horizontal="left" vertical="center"/>
      <protection locked="0"/>
    </xf>
    <xf numFmtId="0" fontId="7" fillId="0" borderId="0" xfId="0" applyFont="1" applyAlignment="1">
      <alignment horizontal="left" vertical="center"/>
    </xf>
    <xf numFmtId="0" fontId="7" fillId="2" borderId="0" xfId="0" applyFont="1" applyFill="1" applyProtection="1">
      <alignment vertical="center"/>
      <protection locked="0"/>
    </xf>
    <xf numFmtId="0" fontId="47" fillId="0" borderId="1" xfId="0" applyFont="1" applyBorder="1">
      <alignment vertical="center"/>
    </xf>
    <xf numFmtId="0" fontId="4" fillId="2" borderId="1" xfId="0" applyFont="1" applyFill="1" applyBorder="1" applyAlignment="1">
      <alignment horizontal="left" vertical="center"/>
    </xf>
    <xf numFmtId="0" fontId="18" fillId="2" borderId="1" xfId="0" applyFont="1" applyFill="1" applyBorder="1" applyAlignment="1">
      <alignment horizontal="justify" vertical="center" wrapText="1"/>
    </xf>
    <xf numFmtId="0" fontId="18" fillId="2" borderId="14" xfId="0" applyFont="1" applyFill="1" applyBorder="1" applyProtection="1">
      <alignment vertical="center"/>
      <protection locked="0"/>
    </xf>
    <xf numFmtId="0" fontId="18" fillId="2" borderId="16" xfId="0" applyFont="1" applyFill="1" applyBorder="1" applyProtection="1">
      <alignment vertical="center"/>
      <protection locked="0"/>
    </xf>
    <xf numFmtId="0" fontId="18" fillId="2" borderId="5" xfId="0" applyFont="1" applyFill="1" applyBorder="1" applyAlignment="1">
      <alignment horizontal="center" vertical="center"/>
    </xf>
    <xf numFmtId="0" fontId="7" fillId="9" borderId="1" xfId="0" applyFont="1" applyFill="1" applyBorder="1">
      <alignment vertical="center"/>
    </xf>
    <xf numFmtId="0" fontId="4" fillId="0" borderId="1" xfId="0" applyFont="1" applyBorder="1">
      <alignment vertical="center"/>
    </xf>
    <xf numFmtId="0" fontId="37" fillId="2" borderId="0" xfId="0" applyFont="1" applyFill="1" applyAlignment="1">
      <alignment horizontal="center" vertical="center"/>
    </xf>
    <xf numFmtId="0" fontId="7" fillId="0" borderId="0" xfId="1" applyFont="1" applyFill="1" applyAlignment="1" applyProtection="1">
      <alignment horizontal="left" vertical="center"/>
      <protection locked="0"/>
    </xf>
    <xf numFmtId="0" fontId="18" fillId="2" borderId="5"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8" borderId="5" xfId="0" applyFont="1" applyFill="1" applyBorder="1" applyAlignment="1" applyProtection="1">
      <alignment horizontal="left" vertical="center" wrapText="1"/>
      <protection locked="0"/>
    </xf>
    <xf numFmtId="0" fontId="18" fillId="8" borderId="9" xfId="0" applyFont="1" applyFill="1" applyBorder="1" applyAlignment="1" applyProtection="1">
      <alignment horizontal="left" vertical="center" wrapText="1"/>
      <protection locked="0"/>
    </xf>
    <xf numFmtId="0" fontId="18" fillId="8" borderId="8" xfId="0" applyFont="1" applyFill="1" applyBorder="1" applyAlignment="1" applyProtection="1">
      <alignment horizontal="left" vertical="center" wrapText="1"/>
      <protection locked="0"/>
    </xf>
    <xf numFmtId="0" fontId="9" fillId="8" borderId="5" xfId="1" applyFont="1" applyFill="1" applyBorder="1" applyAlignment="1" applyProtection="1">
      <alignment horizontal="left" vertical="center" wrapText="1"/>
      <protection locked="0"/>
    </xf>
    <xf numFmtId="0" fontId="18" fillId="2" borderId="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8" borderId="15" xfId="0" applyFont="1" applyFill="1" applyBorder="1" applyAlignment="1" applyProtection="1">
      <alignment horizontal="left" vertical="center" wrapText="1" indent="6"/>
      <protection locked="0"/>
    </xf>
    <xf numFmtId="0" fontId="18" fillId="8" borderId="19" xfId="0" applyFont="1" applyFill="1" applyBorder="1" applyAlignment="1" applyProtection="1">
      <alignment horizontal="left" vertical="center" wrapText="1" indent="6"/>
      <protection locked="0"/>
    </xf>
    <xf numFmtId="0" fontId="18" fillId="8" borderId="20" xfId="0" applyFont="1" applyFill="1" applyBorder="1" applyAlignment="1" applyProtection="1">
      <alignment horizontal="left" vertical="center" wrapText="1" indent="6"/>
      <protection locked="0"/>
    </xf>
    <xf numFmtId="0" fontId="18" fillId="8" borderId="43" xfId="0" applyFont="1" applyFill="1" applyBorder="1" applyAlignment="1" applyProtection="1">
      <alignment horizontal="left" vertical="center"/>
      <protection locked="0"/>
    </xf>
    <xf numFmtId="0" fontId="18" fillId="8" borderId="17" xfId="0" applyFont="1" applyFill="1" applyBorder="1" applyAlignment="1" applyProtection="1">
      <alignment horizontal="left" vertical="center"/>
      <protection locked="0"/>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8" fillId="2" borderId="3" xfId="0" applyFont="1" applyFill="1" applyBorder="1" applyAlignment="1">
      <alignment horizontal="left" vertical="center"/>
    </xf>
    <xf numFmtId="0" fontId="18" fillId="2" borderId="2" xfId="0" applyFont="1" applyFill="1" applyBorder="1" applyAlignment="1">
      <alignment horizontal="left" vertical="center"/>
    </xf>
    <xf numFmtId="0" fontId="18" fillId="8" borderId="5" xfId="0" applyFont="1" applyFill="1" applyBorder="1" applyAlignment="1" applyProtection="1">
      <alignment horizontal="left" vertical="center"/>
      <protection locked="0"/>
    </xf>
    <xf numFmtId="0" fontId="18" fillId="8" borderId="9" xfId="0" applyFont="1" applyFill="1" applyBorder="1" applyAlignment="1" applyProtection="1">
      <alignment horizontal="left" vertical="center"/>
      <protection locked="0"/>
    </xf>
    <xf numFmtId="0" fontId="18" fillId="8" borderId="8" xfId="0" applyFont="1" applyFill="1" applyBorder="1" applyAlignment="1" applyProtection="1">
      <alignment horizontal="left" vertical="center"/>
      <protection locked="0"/>
    </xf>
    <xf numFmtId="0" fontId="18" fillId="8" borderId="5" xfId="0" applyFont="1" applyFill="1" applyBorder="1" applyAlignment="1" applyProtection="1">
      <alignment horizontal="left" vertical="center" indent="3"/>
      <protection locked="0"/>
    </xf>
    <xf numFmtId="0" fontId="18" fillId="8" borderId="9" xfId="0" applyFont="1" applyFill="1" applyBorder="1" applyAlignment="1" applyProtection="1">
      <alignment horizontal="left" vertical="center" indent="3"/>
      <protection locked="0"/>
    </xf>
    <xf numFmtId="0" fontId="18" fillId="8" borderId="8" xfId="0" applyFont="1" applyFill="1" applyBorder="1" applyAlignment="1" applyProtection="1">
      <alignment horizontal="left" vertical="center" indent="3"/>
      <protection locked="0"/>
    </xf>
    <xf numFmtId="0" fontId="18" fillId="8" borderId="15" xfId="0" applyFont="1" applyFill="1" applyBorder="1" applyAlignment="1" applyProtection="1">
      <alignment horizontal="left" vertical="center" indent="6"/>
      <protection locked="0"/>
    </xf>
    <xf numFmtId="0" fontId="18" fillId="8" borderId="19" xfId="0" applyFont="1" applyFill="1" applyBorder="1" applyAlignment="1" applyProtection="1">
      <alignment horizontal="left" vertical="center" indent="6"/>
      <protection locked="0"/>
    </xf>
    <xf numFmtId="0" fontId="18" fillId="8" borderId="20" xfId="0" applyFont="1" applyFill="1" applyBorder="1" applyAlignment="1" applyProtection="1">
      <alignment horizontal="left" vertical="center" indent="6"/>
      <protection locked="0"/>
    </xf>
    <xf numFmtId="0" fontId="18" fillId="2" borderId="3" xfId="0" applyFont="1" applyFill="1" applyBorder="1" applyAlignment="1">
      <alignment horizontal="left" vertical="top"/>
    </xf>
    <xf numFmtId="0" fontId="18" fillId="2" borderId="4" xfId="0" applyFont="1" applyFill="1" applyBorder="1" applyAlignment="1">
      <alignment horizontal="left" vertical="top"/>
    </xf>
    <xf numFmtId="0" fontId="18" fillId="2" borderId="2" xfId="0" applyFont="1" applyFill="1" applyBorder="1" applyAlignment="1">
      <alignment horizontal="left" vertical="top"/>
    </xf>
    <xf numFmtId="0" fontId="18" fillId="8" borderId="5" xfId="0" applyFont="1" applyFill="1" applyBorder="1" applyAlignment="1" applyProtection="1">
      <alignment horizontal="center" vertical="center"/>
      <protection locked="0"/>
    </xf>
    <xf numFmtId="0" fontId="18" fillId="8" borderId="9" xfId="0" applyFont="1" applyFill="1" applyBorder="1" applyAlignment="1" applyProtection="1">
      <alignment horizontal="center" vertical="center"/>
      <protection locked="0"/>
    </xf>
    <xf numFmtId="0" fontId="18" fillId="2" borderId="9" xfId="0" applyFont="1" applyFill="1" applyBorder="1" applyAlignment="1">
      <alignment horizontal="left" vertical="center"/>
    </xf>
    <xf numFmtId="0" fontId="18" fillId="2" borderId="8" xfId="0" applyFont="1" applyFill="1" applyBorder="1" applyAlignment="1">
      <alignment horizontal="left" vertical="center"/>
    </xf>
    <xf numFmtId="0" fontId="18" fillId="0" borderId="5"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9" fillId="2" borderId="5" xfId="1" applyFont="1" applyFill="1" applyBorder="1" applyAlignment="1" applyProtection="1">
      <alignment horizontal="left" vertical="center"/>
      <protection locked="0"/>
    </xf>
    <xf numFmtId="0" fontId="9" fillId="2" borderId="9" xfId="1" applyFont="1" applyFill="1" applyBorder="1" applyAlignment="1" applyProtection="1">
      <alignment horizontal="left" vertical="center"/>
      <protection locked="0"/>
    </xf>
    <xf numFmtId="0" fontId="9" fillId="2" borderId="8" xfId="1" applyFont="1" applyFill="1" applyBorder="1" applyAlignment="1" applyProtection="1">
      <alignment horizontal="left" vertical="center"/>
      <protection locked="0"/>
    </xf>
    <xf numFmtId="0" fontId="19" fillId="8" borderId="47" xfId="0" applyFont="1" applyFill="1" applyBorder="1" applyAlignment="1" applyProtection="1">
      <alignment horizontal="center" vertical="center"/>
      <protection locked="0"/>
    </xf>
    <xf numFmtId="0" fontId="19" fillId="8" borderId="20" xfId="0" applyFont="1" applyFill="1" applyBorder="1" applyAlignment="1" applyProtection="1">
      <alignment horizontal="center" vertical="center"/>
      <protection locked="0"/>
    </xf>
    <xf numFmtId="0" fontId="24" fillId="2" borderId="0" xfId="0" applyFont="1" applyFill="1" applyAlignment="1">
      <alignment horizontal="center" vertical="center"/>
    </xf>
    <xf numFmtId="0" fontId="19" fillId="2"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8" fillId="2" borderId="22" xfId="0" applyFont="1" applyFill="1" applyBorder="1" applyAlignment="1">
      <alignment horizontal="left" vertical="center"/>
    </xf>
    <xf numFmtId="0" fontId="8" fillId="4" borderId="22" xfId="0" applyFont="1" applyFill="1" applyBorder="1" applyAlignment="1">
      <alignment horizontal="center" vertical="center"/>
    </xf>
    <xf numFmtId="0" fontId="20" fillId="8" borderId="14" xfId="0" applyFont="1" applyFill="1" applyBorder="1" applyAlignment="1" applyProtection="1">
      <alignment horizontal="left" vertical="center" wrapText="1"/>
      <protection locked="0"/>
    </xf>
    <xf numFmtId="0" fontId="20" fillId="8" borderId="24" xfId="0" applyFont="1" applyFill="1" applyBorder="1" applyAlignment="1" applyProtection="1">
      <alignment horizontal="left" vertical="center" wrapText="1"/>
      <protection locked="0"/>
    </xf>
    <xf numFmtId="0" fontId="20" fillId="8" borderId="25" xfId="0" applyFont="1" applyFill="1" applyBorder="1" applyAlignment="1" applyProtection="1">
      <alignment horizontal="left" vertical="center" wrapText="1"/>
      <protection locked="0"/>
    </xf>
    <xf numFmtId="0" fontId="20" fillId="8" borderId="11" xfId="0" applyFont="1" applyFill="1" applyBorder="1" applyAlignment="1" applyProtection="1">
      <alignment horizontal="left" vertical="center" wrapText="1"/>
      <protection locked="0"/>
    </xf>
    <xf numFmtId="0" fontId="20" fillId="8" borderId="0" xfId="0" applyFont="1" applyFill="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0" fillId="8" borderId="6" xfId="0" applyFont="1" applyFill="1" applyBorder="1" applyAlignment="1" applyProtection="1">
      <alignment horizontal="left" vertical="center" wrapText="1"/>
      <protection locked="0"/>
    </xf>
    <xf numFmtId="0" fontId="20" fillId="8" borderId="40" xfId="0" applyFont="1" applyFill="1" applyBorder="1" applyAlignment="1" applyProtection="1">
      <alignment horizontal="left" vertical="center" wrapText="1"/>
      <protection locked="0"/>
    </xf>
    <xf numFmtId="0" fontId="20" fillId="8" borderId="7" xfId="0" applyFont="1" applyFill="1" applyBorder="1" applyAlignment="1" applyProtection="1">
      <alignment horizontal="left" vertical="center" wrapText="1"/>
      <protection locked="0"/>
    </xf>
    <xf numFmtId="0" fontId="7" fillId="2" borderId="40" xfId="0" applyFont="1" applyFill="1" applyBorder="1" applyAlignment="1">
      <alignment horizontal="left" vertical="center" wrapText="1"/>
    </xf>
    <xf numFmtId="0" fontId="20" fillId="8" borderId="0" xfId="0" applyFont="1" applyFill="1" applyAlignment="1" applyProtection="1">
      <alignment horizontal="left" vertical="center"/>
      <protection locked="0"/>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28" xfId="0" applyFont="1" applyFill="1" applyBorder="1" applyAlignment="1">
      <alignment horizontal="left" vertical="center"/>
    </xf>
    <xf numFmtId="0" fontId="2" fillId="8" borderId="0" xfId="0" applyFont="1" applyFill="1" applyAlignment="1" applyProtection="1">
      <alignment horizontal="left" vertical="center"/>
      <protection locked="0"/>
    </xf>
    <xf numFmtId="0" fontId="8" fillId="2" borderId="3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21" fillId="2" borderId="26" xfId="0" applyFont="1" applyFill="1" applyBorder="1" applyAlignment="1">
      <alignment horizontal="left" vertical="center"/>
    </xf>
    <xf numFmtId="0" fontId="21" fillId="2" borderId="38" xfId="0" applyFont="1" applyFill="1" applyBorder="1" applyAlignment="1">
      <alignment horizontal="left" vertical="center"/>
    </xf>
    <xf numFmtId="0" fontId="21" fillId="2" borderId="29" xfId="0" applyFont="1" applyFill="1" applyBorder="1" applyAlignment="1">
      <alignment horizontal="left"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25" fillId="8" borderId="0" xfId="0" applyFont="1" applyFill="1" applyAlignment="1" applyProtection="1">
      <alignment horizontal="left" vertical="center"/>
      <protection locked="0"/>
    </xf>
    <xf numFmtId="0" fontId="19" fillId="2" borderId="1" xfId="0" applyFont="1" applyFill="1" applyBorder="1" applyAlignment="1">
      <alignment horizontal="center" vertical="center" wrapText="1"/>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8" fillId="2" borderId="35" xfId="0" applyFont="1" applyFill="1" applyBorder="1" applyAlignment="1">
      <alignment horizontal="left"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23"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8" borderId="0" xfId="0" applyFont="1" applyFill="1" applyAlignment="1" applyProtection="1">
      <alignment horizontal="left" vertical="center" wrapText="1"/>
      <protection locked="0"/>
    </xf>
    <xf numFmtId="0" fontId="5" fillId="8" borderId="44" xfId="0" applyFont="1" applyFill="1" applyBorder="1" applyAlignment="1" applyProtection="1">
      <alignment horizontal="left" vertical="center"/>
      <protection locked="0"/>
    </xf>
    <xf numFmtId="0" fontId="5" fillId="8" borderId="45" xfId="0" applyFont="1" applyFill="1" applyBorder="1" applyAlignment="1" applyProtection="1">
      <alignment horizontal="left" vertical="center"/>
      <protection locked="0"/>
    </xf>
    <xf numFmtId="0" fontId="5" fillId="8" borderId="46" xfId="0" applyFont="1" applyFill="1" applyBorder="1" applyAlignment="1" applyProtection="1">
      <alignment horizontal="left" vertical="center"/>
      <protection locked="0"/>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8" borderId="1" xfId="0" applyFont="1" applyFill="1" applyBorder="1" applyAlignment="1" applyProtection="1">
      <alignment horizontal="left" vertical="center" wrapText="1"/>
      <protection locked="0"/>
    </xf>
    <xf numFmtId="0" fontId="8" fillId="8" borderId="1" xfId="0" applyFont="1" applyFill="1" applyBorder="1" applyAlignment="1" applyProtection="1">
      <alignment horizontal="left" vertical="center"/>
      <protection locked="0"/>
    </xf>
    <xf numFmtId="0" fontId="19" fillId="2" borderId="14" xfId="0" applyFont="1" applyFill="1" applyBorder="1" applyAlignment="1">
      <alignment horizontal="center" vertical="center"/>
    </xf>
    <xf numFmtId="0" fontId="19" fillId="2" borderId="25" xfId="0" applyFont="1" applyFill="1" applyBorder="1" applyAlignment="1">
      <alignment horizontal="center" vertical="center"/>
    </xf>
    <xf numFmtId="0" fontId="13" fillId="2" borderId="5"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30" fillId="8" borderId="44" xfId="0" applyFont="1" applyFill="1" applyBorder="1" applyAlignment="1" applyProtection="1">
      <alignment horizontal="left" vertical="center"/>
      <protection locked="0"/>
    </xf>
    <xf numFmtId="0" fontId="30" fillId="8" borderId="45" xfId="0" applyFont="1" applyFill="1" applyBorder="1" applyAlignment="1" applyProtection="1">
      <alignment horizontal="left" vertical="center"/>
      <protection locked="0"/>
    </xf>
    <xf numFmtId="0" fontId="30" fillId="8" borderId="46" xfId="0" applyFont="1" applyFill="1" applyBorder="1" applyAlignment="1" applyProtection="1">
      <alignment horizontal="left" vertical="center"/>
      <protection locked="0"/>
    </xf>
    <xf numFmtId="0" fontId="29" fillId="2" borderId="0" xfId="0" applyFont="1" applyFill="1" applyAlignment="1">
      <alignment horizontal="left" vertical="center"/>
    </xf>
    <xf numFmtId="0" fontId="10" fillId="2" borderId="10" xfId="0" applyFont="1" applyFill="1" applyBorder="1" applyAlignment="1">
      <alignment horizontal="left" vertical="center"/>
    </xf>
    <xf numFmtId="0" fontId="41" fillId="2" borderId="3" xfId="0" applyFont="1" applyFill="1" applyBorder="1" applyAlignment="1">
      <alignment horizontal="center" vertical="center"/>
    </xf>
    <xf numFmtId="0" fontId="41" fillId="2" borderId="2" xfId="0" applyFont="1" applyFill="1" applyBorder="1" applyAlignment="1">
      <alignment horizontal="center" vertical="center"/>
    </xf>
    <xf numFmtId="0" fontId="8" fillId="2" borderId="0" xfId="0" applyFont="1" applyFill="1" applyAlignment="1">
      <alignment horizontal="left" vertical="center" wrapText="1"/>
    </xf>
    <xf numFmtId="0" fontId="25" fillId="2" borderId="0" xfId="0" applyFont="1" applyFill="1" applyAlignment="1">
      <alignment horizontal="left" vertical="center" wrapText="1"/>
    </xf>
    <xf numFmtId="0" fontId="12" fillId="8" borderId="5" xfId="0" applyFont="1" applyFill="1" applyBorder="1" applyAlignment="1" applyProtection="1">
      <alignment horizontal="left" vertical="center"/>
      <protection locked="0"/>
    </xf>
    <xf numFmtId="0" fontId="12" fillId="8" borderId="8" xfId="0" applyFont="1" applyFill="1" applyBorder="1" applyAlignment="1" applyProtection="1">
      <alignment horizontal="left" vertical="center"/>
      <protection locked="0"/>
    </xf>
    <xf numFmtId="0" fontId="18" fillId="8" borderId="5" xfId="0" applyFont="1" applyFill="1" applyBorder="1" applyAlignment="1" applyProtection="1">
      <alignment horizontal="center" vertical="center" wrapText="1"/>
      <protection locked="0"/>
    </xf>
    <xf numFmtId="0" fontId="18" fillId="8" borderId="8" xfId="0" applyFont="1" applyFill="1" applyBorder="1" applyAlignment="1" applyProtection="1">
      <alignment horizontal="center" vertical="center" wrapText="1"/>
      <protection locked="0"/>
    </xf>
    <xf numFmtId="0" fontId="27" fillId="2" borderId="0" xfId="0" applyFont="1" applyFill="1" applyAlignment="1">
      <alignment horizontal="left" vertical="center" wrapText="1"/>
    </xf>
    <xf numFmtId="0" fontId="27" fillId="2" borderId="40" xfId="0" applyFont="1" applyFill="1" applyBorder="1" applyAlignment="1">
      <alignment horizontal="left" vertical="center" wrapText="1"/>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pplyProtection="1">
      <alignment horizontal="center" vertical="center"/>
      <protection locked="0" hidden="1"/>
    </xf>
    <xf numFmtId="0" fontId="12" fillId="0" borderId="9" xfId="0" applyFont="1" applyBorder="1" applyAlignment="1">
      <alignment horizontal="center" vertical="center"/>
    </xf>
    <xf numFmtId="0" fontId="12" fillId="0" borderId="8" xfId="0" applyFont="1" applyBorder="1" applyAlignment="1">
      <alignment horizontal="center" vertical="center"/>
    </xf>
  </cellXfs>
  <cellStyles count="3">
    <cellStyle name="ハイパーリンク" xfId="1" builtinId="8"/>
    <cellStyle name="桁区切り" xfId="2" builtinId="6"/>
    <cellStyle name="標準" xfId="0" builtinId="0"/>
  </cellStyles>
  <dxfs count="125">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9" tint="0.59996337778862885"/>
        </patternFill>
      </fill>
    </dxf>
    <dxf>
      <font>
        <color theme="7" tint="0.79998168889431442"/>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theme="7" tint="0.79998168889431442"/>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游ゴシック"/>
        <scheme val="minor"/>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游ゴシック"/>
        <scheme val="minor"/>
      </font>
    </dxf>
    <dxf>
      <border>
        <bottom style="thin">
          <color indexed="64"/>
        </bottom>
      </border>
    </dxf>
    <dxf>
      <font>
        <b val="0"/>
        <i val="0"/>
        <strike val="0"/>
        <condense val="0"/>
        <extend val="0"/>
        <outline val="0"/>
        <shadow val="0"/>
        <u val="none"/>
        <vertAlign val="baseline"/>
        <sz val="11"/>
        <color theme="1"/>
        <name val="游ゴシック"/>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游ゴシック"/>
        <scheme val="minor"/>
      </font>
      <border diagonalUp="0" diagonalDown="0">
        <left/>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游ゴシック"/>
        <scheme val="minor"/>
      </font>
    </dxf>
    <dxf>
      <border outline="0">
        <bottom style="thin">
          <color auto="1"/>
        </bottom>
      </border>
    </dxf>
    <dxf>
      <font>
        <b val="0"/>
        <i val="0"/>
        <strike val="0"/>
        <condense val="0"/>
        <extend val="0"/>
        <outline val="0"/>
        <shadow val="0"/>
        <u val="none"/>
        <vertAlign val="baseline"/>
        <sz val="11"/>
        <color theme="1"/>
        <name val="游ゴシック"/>
        <scheme val="minor"/>
      </font>
    </dxf>
    <dxf>
      <font>
        <b val="0"/>
        <i val="0"/>
        <strike val="0"/>
        <condense val="0"/>
        <extend val="0"/>
        <outline val="0"/>
        <shadow val="0"/>
        <u val="none"/>
        <vertAlign val="baseline"/>
        <sz val="11"/>
        <color theme="1"/>
        <name val="游ゴシック"/>
        <scheme val="minor"/>
      </font>
      <border diagonalUp="0" diagonalDown="0">
        <left/>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游ゴシック"/>
        <scheme val="minor"/>
      </font>
    </dxf>
    <dxf>
      <border outline="0">
        <bottom style="thin">
          <color auto="1"/>
        </bottom>
      </border>
    </dxf>
    <dxf>
      <font>
        <b val="0"/>
        <i val="0"/>
        <strike val="0"/>
        <condense val="0"/>
        <extend val="0"/>
        <outline val="0"/>
        <shadow val="0"/>
        <u val="none"/>
        <vertAlign val="baseline"/>
        <sz val="11"/>
        <color theme="1"/>
        <name val="游ゴシック"/>
        <scheme val="minor"/>
      </font>
    </dxf>
    <dxf>
      <font>
        <strike val="0"/>
        <outline val="0"/>
        <shadow val="0"/>
        <u val="none"/>
        <vertAlign val="baseline"/>
        <sz val="11"/>
        <color auto="1"/>
        <name val="游ゴシック"/>
        <scheme val="minor"/>
      </font>
    </dxf>
    <dxf>
      <border outline="0">
        <top style="thin">
          <color indexed="64"/>
        </top>
      </border>
    </dxf>
    <dxf>
      <border outline="0">
        <left style="thin">
          <color indexed="64"/>
        </left>
        <right style="thin">
          <color indexed="64"/>
        </right>
        <top style="thin">
          <color auto="1"/>
        </top>
        <bottom style="thin">
          <color auto="1"/>
        </bottom>
      </border>
    </dxf>
    <dxf>
      <font>
        <strike val="0"/>
        <outline val="0"/>
        <shadow val="0"/>
        <u val="none"/>
        <vertAlign val="baseline"/>
        <sz val="11"/>
        <color auto="1"/>
        <name val="游ゴシック"/>
        <scheme val="minor"/>
      </font>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strike val="0"/>
        <outline val="0"/>
        <shadow val="0"/>
        <u val="none"/>
        <vertAlign val="baseline"/>
        <sz val="11"/>
        <color auto="1"/>
        <name val="游ゴシック"/>
        <scheme val="minor"/>
      </font>
    </dxf>
    <dxf>
      <border outline="0">
        <top style="thin">
          <color indexed="64"/>
        </top>
      </border>
    </dxf>
    <dxf>
      <border outline="0">
        <left style="thin">
          <color indexed="64"/>
        </left>
        <right style="thin">
          <color indexed="64"/>
        </right>
        <top style="thin">
          <color auto="1"/>
        </top>
        <bottom style="thin">
          <color auto="1"/>
        </bottom>
      </border>
    </dxf>
    <dxf>
      <font>
        <strike val="0"/>
        <outline val="0"/>
        <shadow val="0"/>
        <u val="none"/>
        <vertAlign val="baseline"/>
        <sz val="11"/>
        <color auto="1"/>
        <name val="游ゴシック"/>
        <scheme val="minor"/>
      </font>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b val="0"/>
        <i val="0"/>
        <strike val="0"/>
        <condense val="0"/>
        <extend val="0"/>
        <outline val="0"/>
        <shadow val="0"/>
        <u val="none"/>
        <vertAlign val="baseline"/>
        <sz val="11"/>
        <color auto="1"/>
        <name val="游ゴシック"/>
        <scheme val="minor"/>
      </font>
      <fill>
        <patternFill patternType="none">
          <fgColor indexed="64"/>
          <bgColor indexed="65"/>
        </patternFill>
      </fill>
      <border diagonalUp="0" diagonalDown="0" outline="0">
        <left/>
        <right/>
        <top style="thin">
          <color auto="1"/>
        </top>
        <bottom style="thin">
          <color auto="1"/>
        </bottom>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
      <font>
        <strike val="0"/>
        <outline val="0"/>
        <shadow val="0"/>
        <u val="none"/>
        <vertAlign val="baseline"/>
        <sz val="11"/>
        <color auto="1"/>
        <name val="游ゴシック"/>
        <scheme val="minor"/>
      </font>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游ゴシック"/>
        <scheme val="minor"/>
      </font>
      <fill>
        <patternFill patternType="none">
          <fgColor indexed="64"/>
          <bgColor indexed="65"/>
        </patternFill>
      </fill>
    </dxf>
    <dxf>
      <border outline="0">
        <bottom style="thin">
          <color auto="1"/>
        </bottom>
      </border>
    </dxf>
    <dxf>
      <font>
        <b/>
        <i val="0"/>
        <strike val="0"/>
        <condense val="0"/>
        <extend val="0"/>
        <outline val="0"/>
        <shadow val="0"/>
        <u val="none"/>
        <vertAlign val="baseline"/>
        <sz val="11"/>
        <color auto="1"/>
        <name val="游ゴシック"/>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476250</xdr:colOff>
      <xdr:row>9</xdr:row>
      <xdr:rowOff>581025</xdr:rowOff>
    </xdr:from>
    <xdr:to>
      <xdr:col>4</xdr:col>
      <xdr:colOff>666750</xdr:colOff>
      <xdr:row>9</xdr:row>
      <xdr:rowOff>762000</xdr:rowOff>
    </xdr:to>
    <xdr:sp macro="" textlink="">
      <xdr:nvSpPr>
        <xdr:cNvPr id="1031" name="Oval 7">
          <a:extLst>
            <a:ext uri="{FF2B5EF4-FFF2-40B4-BE49-F238E27FC236}">
              <a16:creationId xmlns:a16="http://schemas.microsoft.com/office/drawing/2014/main" id="{00000000-0008-0000-0200-000007040000}"/>
            </a:ext>
          </a:extLst>
        </xdr:cNvPr>
        <xdr:cNvSpPr>
          <a:spLocks noChangeArrowheads="1"/>
        </xdr:cNvSpPr>
      </xdr:nvSpPr>
      <xdr:spPr bwMode="auto">
        <a:xfrm>
          <a:off x="2533650" y="12487275"/>
          <a:ext cx="19050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38100</xdr:rowOff>
    </xdr:from>
    <xdr:to>
      <xdr:col>3</xdr:col>
      <xdr:colOff>495300</xdr:colOff>
      <xdr:row>3</xdr:row>
      <xdr:rowOff>57150</xdr:rowOff>
    </xdr:to>
    <xdr:sp macro="" textlink="">
      <xdr:nvSpPr>
        <xdr:cNvPr id="10" name="四角形: 角を丸くする 9">
          <a:extLst>
            <a:ext uri="{FF2B5EF4-FFF2-40B4-BE49-F238E27FC236}">
              <a16:creationId xmlns:a16="http://schemas.microsoft.com/office/drawing/2014/main" id="{81059F0C-DF21-93AA-5608-CAEB3E4080F7}"/>
            </a:ext>
          </a:extLst>
        </xdr:cNvPr>
        <xdr:cNvSpPr/>
      </xdr:nvSpPr>
      <xdr:spPr>
        <a:xfrm>
          <a:off x="47625" y="38100"/>
          <a:ext cx="3667125" cy="8572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rPr>
            <a:t>集計値に影響を与えますので</a:t>
          </a:r>
          <a:endParaRPr kumimoji="1" lang="en-US" altLang="ja-JP" sz="1400" b="0">
            <a:solidFill>
              <a:sysClr val="windowText" lastClr="000000"/>
            </a:solidFill>
          </a:endParaRPr>
        </a:p>
        <a:p>
          <a:pPr algn="ctr"/>
          <a:r>
            <a:rPr kumimoji="1" lang="ja-JP" altLang="en-US" sz="1400" b="1">
              <a:solidFill>
                <a:srgbClr val="FF0000"/>
              </a:solidFill>
            </a:rPr>
            <a:t>単位などの設定変更は行わないでください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3</xdr:col>
      <xdr:colOff>466282</xdr:colOff>
      <xdr:row>3</xdr:row>
      <xdr:rowOff>62179</xdr:rowOff>
    </xdr:to>
    <xdr:pic>
      <xdr:nvPicPr>
        <xdr:cNvPr id="5" name="図 4">
          <a:extLst>
            <a:ext uri="{FF2B5EF4-FFF2-40B4-BE49-F238E27FC236}">
              <a16:creationId xmlns:a16="http://schemas.microsoft.com/office/drawing/2014/main" id="{BB49D537-40C5-A7A7-E760-ACF16A720163}"/>
            </a:ext>
          </a:extLst>
        </xdr:cNvPr>
        <xdr:cNvPicPr>
          <a:picLocks noChangeAspect="1"/>
        </xdr:cNvPicPr>
      </xdr:nvPicPr>
      <xdr:blipFill>
        <a:blip xmlns:r="http://schemas.openxmlformats.org/officeDocument/2006/relationships" r:embed="rId1"/>
        <a:stretch>
          <a:fillRect/>
        </a:stretch>
      </xdr:blipFill>
      <xdr:spPr>
        <a:xfrm>
          <a:off x="9525" y="28575"/>
          <a:ext cx="3676207" cy="87180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東アジア" displayName="東アジア" ref="L2:L10" totalsRowShown="0" headerRowDxfId="124" dataDxfId="122" headerRowBorderDxfId="123" tableBorderDxfId="121" totalsRowBorderDxfId="120">
  <tableColumns count="1">
    <tableColumn id="1" xr3:uid="{00000000-0010-0000-0000-000001000000}" name="東アジア" dataDxfId="11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テーブル12" displayName="テーブル12" ref="U2:U4" totalsRowShown="0" headerRowDxfId="70" dataDxfId="68" headerRowBorderDxfId="69" tableBorderDxfId="67" totalsRowBorderDxfId="66">
  <autoFilter ref="U2:U4" xr:uid="{00000000-0009-0000-0100-00000C000000}"/>
  <tableColumns count="1">
    <tableColumn id="1" xr3:uid="{00000000-0010-0000-0900-000001000000}" name="不明" dataDxfId="6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出荷形態_港" displayName="出荷形態_港" ref="AJ13:AJ16" totalsRowShown="0" headerRowDxfId="64" dataDxfId="62" headerRowBorderDxfId="63" tableBorderDxfId="61" totalsRowBorderDxfId="60">
  <autoFilter ref="AJ13:AJ16" xr:uid="{00000000-0009-0000-0100-000005000000}"/>
  <tableColumns count="1">
    <tableColumn id="1" xr3:uid="{00000000-0010-0000-0A00-000001000000}" name="出荷形態_港" dataDxfId="5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出荷形態_空港" displayName="出荷形態_空港" ref="AJ7:AJ9" totalsRowShown="0" headerRowDxfId="58" dataDxfId="56" headerRowBorderDxfId="57" tableBorderDxfId="55" totalsRowBorderDxfId="54">
  <autoFilter ref="AJ7:AJ9" xr:uid="{00000000-0009-0000-0100-000004000000}"/>
  <tableColumns count="1">
    <tableColumn id="1" xr3:uid="{00000000-0010-0000-0B00-000001000000}" name="出荷形態_空港" dataDxfId="5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C000000}" name="出荷形態_空白" displayName="出荷形態_空白" ref="AJ19:AJ20" totalsRowShown="0" headerRowDxfId="52" dataDxfId="50" headerRowBorderDxfId="51" tableBorderDxfId="49" totalsRowBorderDxfId="48">
  <autoFilter ref="AJ19:AJ20" xr:uid="{00000000-0009-0000-0100-000010000000}"/>
  <tableColumns count="1">
    <tableColumn id="1" xr3:uid="{00000000-0010-0000-0C00-000001000000}" name="出荷形態_空白" dataDxfId="4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東南アジア" displayName="東南アジア" ref="M2:M13" totalsRowShown="0" headerRowDxfId="118" dataDxfId="116" headerRowBorderDxfId="117" tableBorderDxfId="115" totalsRowBorderDxfId="114">
  <autoFilter ref="M2:M13" xr:uid="{00000000-0009-0000-0100-000002000000}"/>
  <tableColumns count="1">
    <tableColumn id="1" xr3:uid="{00000000-0010-0000-0100-000001000000}" name="東南アジア" dataDxfId="1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南アジア" displayName="南アジア" ref="N2:N9" totalsRowShown="0" headerRowDxfId="112" dataDxfId="110" headerRowBorderDxfId="111" tableBorderDxfId="109" totalsRowBorderDxfId="108">
  <autoFilter ref="N2:N9" xr:uid="{00000000-0009-0000-0100-000003000000}"/>
  <tableColumns count="1">
    <tableColumn id="1" xr3:uid="{00000000-0010-0000-0200-000001000000}" name="南アジア" dataDxfId="10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テーブル6" displayName="テーブル6" ref="O2:O28" totalsRowShown="0" headerRowDxfId="106" dataDxfId="104" headerRowBorderDxfId="105" tableBorderDxfId="103" totalsRowBorderDxfId="102">
  <autoFilter ref="O2:O28" xr:uid="{00000000-0009-0000-0100-000006000000}"/>
  <tableColumns count="1">
    <tableColumn id="1" xr3:uid="{00000000-0010-0000-0300-000001000000}" name="欧州" dataDxfId="10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テーブル7" displayName="テーブル7" ref="P2:P6" totalsRowShown="0" headerRowDxfId="100" dataDxfId="98" headerRowBorderDxfId="99" tableBorderDxfId="97" totalsRowBorderDxfId="96">
  <autoFilter ref="P2:P6" xr:uid="{00000000-0009-0000-0100-000007000000}"/>
  <tableColumns count="1">
    <tableColumn id="1" xr3:uid="{00000000-0010-0000-0400-000001000000}" name="北米" dataDxfId="9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テーブル8" displayName="テーブル8" ref="Q2:Q24" totalsRowShown="0" headerRowDxfId="94" dataDxfId="92" headerRowBorderDxfId="93" tableBorderDxfId="91" totalsRowBorderDxfId="90">
  <autoFilter ref="Q2:Q24" xr:uid="{00000000-0009-0000-0100-000008000000}"/>
  <tableColumns count="1">
    <tableColumn id="1" xr3:uid="{00000000-0010-0000-0500-000001000000}" name="中南米" dataDxfId="8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テーブル9" displayName="テーブル9" ref="R2:R19" totalsRowShown="0" headerRowDxfId="88" dataDxfId="86" headerRowBorderDxfId="87" tableBorderDxfId="85" totalsRowBorderDxfId="84">
  <autoFilter ref="R2:R19" xr:uid="{00000000-0009-0000-0100-000009000000}"/>
  <tableColumns count="1">
    <tableColumn id="1" xr3:uid="{00000000-0010-0000-0600-000001000000}" name="アフリカ" dataDxfId="8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テーブル10" displayName="テーブル10" ref="S2:S8" totalsRowShown="0" headerRowDxfId="82" dataDxfId="80" headerRowBorderDxfId="81" tableBorderDxfId="79" totalsRowBorderDxfId="78">
  <autoFilter ref="S2:S8" xr:uid="{00000000-0009-0000-0100-00000A000000}"/>
  <tableColumns count="1">
    <tableColumn id="1" xr3:uid="{00000000-0010-0000-0700-000001000000}" name="大洋州" dataDxfId="7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テーブル11" displayName="テーブル11" ref="T2:T12" totalsRowShown="0" headerRowDxfId="76" dataDxfId="74" headerRowBorderDxfId="75" tableBorderDxfId="73" totalsRowBorderDxfId="72">
  <autoFilter ref="T2:T12" xr:uid="{00000000-0009-0000-0100-00000B000000}"/>
  <tableColumns count="1">
    <tableColumn id="1" xr3:uid="{00000000-0010-0000-0800-000001000000}" name="中東" dataDxfId="7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etro.go.jp/form5/pub/kan/jittai2025" TargetMode="External"/><Relationship Id="rId1" Type="http://schemas.openxmlformats.org/officeDocument/2006/relationships/hyperlink" Target="https://www.jetro.go.jp/form5/pub/kan/jittai2023"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2:C30"/>
  <sheetViews>
    <sheetView tabSelected="1" zoomScaleNormal="100" workbookViewId="0"/>
  </sheetViews>
  <sheetFormatPr defaultColWidth="9" defaultRowHeight="18.75"/>
  <cols>
    <col min="1" max="1" width="19.125" style="12" customWidth="1"/>
    <col min="2" max="2" width="69.125" style="12" customWidth="1"/>
    <col min="3" max="3" width="85" style="12" customWidth="1"/>
    <col min="4" max="16384" width="9" style="12"/>
  </cols>
  <sheetData>
    <row r="2" spans="1:3" ht="30" customHeight="1">
      <c r="A2" s="188" t="s">
        <v>0</v>
      </c>
      <c r="B2" s="188"/>
      <c r="C2" s="188"/>
    </row>
    <row r="4" spans="1:3" ht="25.5">
      <c r="A4" s="15" t="s">
        <v>1</v>
      </c>
    </row>
    <row r="5" spans="1:3">
      <c r="A5" s="12" t="s">
        <v>657</v>
      </c>
    </row>
    <row r="6" spans="1:3" s="148" customFormat="1">
      <c r="A6" s="189" t="s">
        <v>679</v>
      </c>
      <c r="B6" s="189"/>
    </row>
    <row r="7" spans="1:3">
      <c r="A7" s="12" t="s">
        <v>645</v>
      </c>
    </row>
    <row r="8" spans="1:3">
      <c r="A8" s="12" t="s">
        <v>2</v>
      </c>
    </row>
    <row r="9" spans="1:3">
      <c r="A9" s="12" t="s">
        <v>3</v>
      </c>
    </row>
    <row r="10" spans="1:3" s="105" customFormat="1" ht="18">
      <c r="A10" s="105" t="s">
        <v>4</v>
      </c>
    </row>
    <row r="11" spans="1:3">
      <c r="A11" s="12" t="s">
        <v>642</v>
      </c>
    </row>
    <row r="13" spans="1:3" ht="25.5">
      <c r="A13" s="15" t="s">
        <v>5</v>
      </c>
    </row>
    <row r="14" spans="1:3">
      <c r="A14" s="16" t="s">
        <v>6</v>
      </c>
      <c r="B14" s="16" t="s">
        <v>7</v>
      </c>
      <c r="C14" s="16" t="s">
        <v>8</v>
      </c>
    </row>
    <row r="15" spans="1:3">
      <c r="A15" s="13" t="s">
        <v>9</v>
      </c>
      <c r="B15" s="13" t="s">
        <v>10</v>
      </c>
      <c r="C15" s="13"/>
    </row>
    <row r="16" spans="1:3" ht="37.5">
      <c r="A16" s="13" t="s">
        <v>11</v>
      </c>
      <c r="B16" s="13" t="s">
        <v>646</v>
      </c>
      <c r="C16" s="14" t="s">
        <v>12</v>
      </c>
    </row>
    <row r="17" spans="1:3" ht="37.5">
      <c r="A17" s="13" t="s">
        <v>13</v>
      </c>
      <c r="B17" s="13" t="s">
        <v>647</v>
      </c>
      <c r="C17" s="14" t="s">
        <v>14</v>
      </c>
    </row>
    <row r="18" spans="1:3" ht="37.5">
      <c r="A18" s="13" t="s">
        <v>15</v>
      </c>
      <c r="B18" s="14" t="s">
        <v>16</v>
      </c>
      <c r="C18" s="14" t="s">
        <v>17</v>
      </c>
    </row>
    <row r="19" spans="1:3" ht="37.5">
      <c r="A19" s="13" t="s">
        <v>18</v>
      </c>
      <c r="B19" s="14" t="s">
        <v>648</v>
      </c>
      <c r="C19" s="52"/>
    </row>
    <row r="20" spans="1:3" ht="37.5">
      <c r="A20" s="13" t="s">
        <v>19</v>
      </c>
      <c r="B20" s="14" t="s">
        <v>643</v>
      </c>
      <c r="C20" s="14"/>
    </row>
    <row r="21" spans="1:3">
      <c r="A21" s="13" t="s">
        <v>610</v>
      </c>
      <c r="B21" s="13" t="s">
        <v>10</v>
      </c>
      <c r="C21" s="13"/>
    </row>
    <row r="23" spans="1:3" ht="25.5">
      <c r="A23" s="15" t="s">
        <v>20</v>
      </c>
    </row>
    <row r="24" spans="1:3">
      <c r="A24" s="12" t="s">
        <v>641</v>
      </c>
    </row>
    <row r="25" spans="1:3">
      <c r="A25" s="12" t="s">
        <v>21</v>
      </c>
    </row>
    <row r="26" spans="1:3">
      <c r="A26" s="12" t="s">
        <v>22</v>
      </c>
    </row>
    <row r="27" spans="1:3">
      <c r="A27" s="12" t="s">
        <v>23</v>
      </c>
    </row>
    <row r="28" spans="1:3">
      <c r="A28" s="12" t="s">
        <v>24</v>
      </c>
    </row>
    <row r="29" spans="1:3">
      <c r="A29" s="12" t="s">
        <v>25</v>
      </c>
    </row>
    <row r="30" spans="1:3">
      <c r="A30" s="12" t="s">
        <v>26</v>
      </c>
    </row>
  </sheetData>
  <sheetProtection algorithmName="SHA-512" hashValue="dq0KAd6F4QAXKoTjZITJj/x8yxDTIOoHmo0rcOcavy5zi2fmbCeo2ZVWworDDC5c2gVxv0uLRC7dTPrkUMt1dg==" saltValue="PsQZfc3lz8EkMB2HpJeA8Q==" spinCount="100000" sheet="1" objects="1" scenarios="1"/>
  <mergeCells count="2">
    <mergeCell ref="A2:C2"/>
    <mergeCell ref="A6:B6"/>
  </mergeCells>
  <phoneticPr fontId="1"/>
  <hyperlinks>
    <hyperlink ref="A6" r:id="rId1" display="　　提出はwebサイト経由でお願いします。⇒_x0009_https://www.jetro.go.jp/form5/pub/kan/jittai2023" xr:uid="{CC41B872-3C95-4D58-8489-B2D506C00CF1}"/>
    <hyperlink ref="A6:B6" r:id="rId2" display="　　提出はwebサイト経由でお願いします。⇒_x0009_https://www.jetro.go.jp/form5/pub/kan/jittai2025" xr:uid="{947599E8-94F2-48B6-8A69-42DF07F6F564}"/>
  </hyperlinks>
  <pageMargins left="0.51181102362204722" right="0.51181102362204722" top="0.55118110236220474" bottom="0.55118110236220474" header="0.31496062992125984" footer="0.31496062992125984"/>
  <pageSetup paperSize="9" scale="71" orientation="landscape" cellComments="asDisplayed" r:id="rId3"/>
  <headerFooter>
    <oddFooter>&amp;C&amp;F&amp;A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P108"/>
  <sheetViews>
    <sheetView zoomScale="85" zoomScaleNormal="85" workbookViewId="0">
      <selection activeCell="AN12" sqref="AN12"/>
    </sheetView>
  </sheetViews>
  <sheetFormatPr defaultColWidth="9" defaultRowHeight="18.75"/>
  <cols>
    <col min="1" max="1" width="31.125" style="7" customWidth="1"/>
    <col min="2" max="2" width="7" style="7" customWidth="1"/>
    <col min="3" max="3" width="9" style="7"/>
    <col min="4" max="4" width="7" style="7" customWidth="1"/>
    <col min="5" max="5" width="38.25" style="7" customWidth="1"/>
    <col min="6" max="6" width="7" style="7" customWidth="1"/>
    <col min="7" max="7" width="108.75" style="7" customWidth="1"/>
    <col min="8" max="8" width="7" style="4" customWidth="1"/>
    <col min="9" max="9" width="15.25" style="4" bestFit="1" customWidth="1"/>
    <col min="10" max="10" width="7" style="4" customWidth="1"/>
    <col min="11" max="11" width="21.625" style="4" customWidth="1"/>
    <col min="12" max="21" width="28" style="4" customWidth="1"/>
    <col min="22" max="22" width="9" style="4"/>
    <col min="23" max="23" width="33" style="8" customWidth="1"/>
    <col min="24" max="24" width="8.75" style="8" customWidth="1"/>
    <col min="25" max="26" width="9" style="4"/>
    <col min="27" max="27" width="68.625" style="4" customWidth="1"/>
    <col min="28" max="29" width="9" style="4"/>
    <col min="30" max="30" width="23.5" style="4" bestFit="1" customWidth="1"/>
    <col min="31" max="31" width="10.25" style="4" customWidth="1"/>
    <col min="32" max="32" width="27.5" style="4" customWidth="1"/>
    <col min="33" max="33" width="9" style="4"/>
    <col min="34" max="34" width="33.75" style="4" bestFit="1" customWidth="1"/>
    <col min="35" max="35" width="9" style="4"/>
    <col min="36" max="36" width="15.125" style="4" bestFit="1" customWidth="1"/>
    <col min="37" max="37" width="9" style="4"/>
    <col min="38" max="38" width="14.75" style="4" bestFit="1" customWidth="1"/>
    <col min="39" max="39" width="9" style="4"/>
    <col min="40" max="40" width="33.25" style="4" customWidth="1"/>
    <col min="41" max="16384" width="9" style="4"/>
  </cols>
  <sheetData>
    <row r="1" spans="1:42" ht="35.25" customHeight="1">
      <c r="A1" s="38" t="s">
        <v>383</v>
      </c>
      <c r="B1" s="39"/>
      <c r="C1" s="38" t="s">
        <v>383</v>
      </c>
      <c r="D1" s="39"/>
      <c r="E1" s="38" t="s">
        <v>384</v>
      </c>
      <c r="F1" s="39"/>
      <c r="G1" s="38" t="s">
        <v>385</v>
      </c>
      <c r="I1" s="3" t="s">
        <v>139</v>
      </c>
      <c r="K1" s="39" t="s">
        <v>386</v>
      </c>
      <c r="L1" s="39"/>
      <c r="M1" s="39"/>
      <c r="N1" s="39"/>
      <c r="O1" s="318"/>
      <c r="P1" s="318"/>
      <c r="Q1" s="318"/>
      <c r="R1" s="318"/>
      <c r="S1" s="318"/>
      <c r="T1" s="318"/>
      <c r="U1" s="319"/>
      <c r="V1" s="39"/>
      <c r="W1" s="42"/>
      <c r="X1" s="43" t="s">
        <v>387</v>
      </c>
      <c r="Y1" s="39"/>
      <c r="AA1" s="5" t="s">
        <v>182</v>
      </c>
      <c r="AD1" s="3" t="s">
        <v>388</v>
      </c>
      <c r="AE1" s="1"/>
      <c r="AF1" s="3" t="s">
        <v>383</v>
      </c>
      <c r="AH1" s="3" t="s">
        <v>389</v>
      </c>
      <c r="AJ1" s="6" t="s">
        <v>390</v>
      </c>
      <c r="AL1" s="38" t="s">
        <v>391</v>
      </c>
      <c r="AM1" s="39"/>
      <c r="AN1" s="38" t="s">
        <v>392</v>
      </c>
    </row>
    <row r="2" spans="1:42" ht="18.75" customHeight="1">
      <c r="A2" s="40" t="s">
        <v>64</v>
      </c>
      <c r="B2" s="39"/>
      <c r="C2" s="38" t="s">
        <v>393</v>
      </c>
      <c r="D2" s="39"/>
      <c r="E2" s="40" t="s">
        <v>64</v>
      </c>
      <c r="F2" s="41"/>
      <c r="G2" s="40" t="s">
        <v>64</v>
      </c>
      <c r="I2" s="3" t="s">
        <v>90</v>
      </c>
      <c r="K2" s="40" t="s">
        <v>90</v>
      </c>
      <c r="L2" s="44" t="s">
        <v>119</v>
      </c>
      <c r="M2" s="44" t="s">
        <v>85</v>
      </c>
      <c r="N2" s="44" t="s">
        <v>394</v>
      </c>
      <c r="O2" s="44" t="s">
        <v>395</v>
      </c>
      <c r="P2" s="44" t="s">
        <v>396</v>
      </c>
      <c r="Q2" s="44" t="s">
        <v>397</v>
      </c>
      <c r="R2" s="44" t="s">
        <v>398</v>
      </c>
      <c r="S2" s="44" t="s">
        <v>399</v>
      </c>
      <c r="T2" s="44" t="s">
        <v>400</v>
      </c>
      <c r="U2" s="44" t="s">
        <v>401</v>
      </c>
      <c r="V2" s="39"/>
      <c r="W2" s="42" t="s">
        <v>90</v>
      </c>
      <c r="X2" s="43"/>
      <c r="Y2" s="39"/>
      <c r="Z2" s="51">
        <v>1</v>
      </c>
      <c r="AA2" s="1" t="s">
        <v>185</v>
      </c>
      <c r="AB2" s="7"/>
      <c r="AD2" s="3" t="s">
        <v>90</v>
      </c>
      <c r="AE2" s="9"/>
      <c r="AF2" s="3" t="s">
        <v>90</v>
      </c>
      <c r="AH2" s="3" t="s">
        <v>90</v>
      </c>
      <c r="AJ2" s="6" t="s">
        <v>90</v>
      </c>
      <c r="AL2" s="38" t="s">
        <v>90</v>
      </c>
      <c r="AM2" s="39"/>
      <c r="AN2" s="38" t="s">
        <v>64</v>
      </c>
    </row>
    <row r="3" spans="1:42" ht="18.75" customHeight="1">
      <c r="A3" s="38" t="s">
        <v>45</v>
      </c>
      <c r="B3" s="39"/>
      <c r="C3" s="39"/>
      <c r="D3" s="39"/>
      <c r="E3" s="38" t="s">
        <v>623</v>
      </c>
      <c r="F3" s="39"/>
      <c r="G3" s="38" t="s">
        <v>627</v>
      </c>
      <c r="I3" s="6" t="s">
        <v>119</v>
      </c>
      <c r="K3" s="38" t="s">
        <v>402</v>
      </c>
      <c r="L3" s="45" t="s">
        <v>90</v>
      </c>
      <c r="M3" s="45" t="s">
        <v>90</v>
      </c>
      <c r="N3" s="45" t="s">
        <v>90</v>
      </c>
      <c r="O3" s="45" t="s">
        <v>90</v>
      </c>
      <c r="P3" s="45" t="s">
        <v>90</v>
      </c>
      <c r="Q3" s="45" t="s">
        <v>90</v>
      </c>
      <c r="R3" s="45" t="s">
        <v>90</v>
      </c>
      <c r="S3" s="45" t="s">
        <v>90</v>
      </c>
      <c r="T3" s="45" t="s">
        <v>90</v>
      </c>
      <c r="U3" s="45" t="s">
        <v>90</v>
      </c>
      <c r="V3" s="39"/>
      <c r="W3" s="171" t="s">
        <v>403</v>
      </c>
      <c r="X3" s="46" t="s">
        <v>404</v>
      </c>
      <c r="Y3" s="39"/>
      <c r="Z3" s="51">
        <v>2</v>
      </c>
      <c r="AA3" s="1" t="s">
        <v>187</v>
      </c>
      <c r="AD3" s="10" t="s">
        <v>405</v>
      </c>
      <c r="AE3" s="9"/>
      <c r="AF3" s="11" t="s">
        <v>406</v>
      </c>
      <c r="AH3" s="6" t="s">
        <v>407</v>
      </c>
      <c r="AJ3" s="6" t="s">
        <v>89</v>
      </c>
      <c r="AL3" s="38" t="s">
        <v>87</v>
      </c>
      <c r="AM3" s="39"/>
      <c r="AN3" s="180" t="s">
        <v>408</v>
      </c>
      <c r="AP3" s="143"/>
    </row>
    <row r="4" spans="1:42" ht="18.75" customHeight="1">
      <c r="A4" s="38" t="s">
        <v>409</v>
      </c>
      <c r="B4" s="39"/>
      <c r="C4" s="39"/>
      <c r="D4" s="39"/>
      <c r="E4" s="186" t="s">
        <v>640</v>
      </c>
      <c r="F4" s="39"/>
      <c r="G4" s="38" t="s">
        <v>628</v>
      </c>
      <c r="I4" s="6" t="s">
        <v>85</v>
      </c>
      <c r="K4" s="47" t="s">
        <v>410</v>
      </c>
      <c r="L4" s="48" t="s">
        <v>402</v>
      </c>
      <c r="M4" s="48" t="s">
        <v>411</v>
      </c>
      <c r="N4" s="48" t="s">
        <v>412</v>
      </c>
      <c r="O4" s="48" t="s">
        <v>413</v>
      </c>
      <c r="P4" s="48" t="s">
        <v>414</v>
      </c>
      <c r="Q4" s="48" t="s">
        <v>415</v>
      </c>
      <c r="R4" s="48" t="s">
        <v>416</v>
      </c>
      <c r="S4" s="48" t="s">
        <v>417</v>
      </c>
      <c r="T4" s="48" t="s">
        <v>418</v>
      </c>
      <c r="U4" s="49" t="s">
        <v>401</v>
      </c>
      <c r="V4" s="39"/>
      <c r="W4" s="171" t="s">
        <v>419</v>
      </c>
      <c r="X4" s="46" t="s">
        <v>404</v>
      </c>
      <c r="Y4" s="39"/>
      <c r="Z4" s="51">
        <v>3</v>
      </c>
      <c r="AA4" s="1" t="s">
        <v>189</v>
      </c>
      <c r="AD4" s="10" t="s">
        <v>420</v>
      </c>
      <c r="AE4" s="9"/>
      <c r="AF4" s="11" t="s">
        <v>421</v>
      </c>
      <c r="AH4" s="6" t="s">
        <v>422</v>
      </c>
      <c r="AJ4" s="6" t="s">
        <v>423</v>
      </c>
      <c r="AL4" s="38" t="s">
        <v>424</v>
      </c>
      <c r="AM4" s="39"/>
      <c r="AN4" s="180" t="s">
        <v>425</v>
      </c>
      <c r="AP4" s="143"/>
    </row>
    <row r="5" spans="1:42" ht="18.75" customHeight="1">
      <c r="A5" s="38" t="s">
        <v>426</v>
      </c>
      <c r="B5" s="39"/>
      <c r="C5" s="39"/>
      <c r="D5" s="39"/>
      <c r="E5" s="39" t="s">
        <v>622</v>
      </c>
      <c r="F5" s="39"/>
      <c r="G5" s="39"/>
      <c r="I5" s="6" t="s">
        <v>394</v>
      </c>
      <c r="K5" s="38" t="s">
        <v>427</v>
      </c>
      <c r="L5" s="48" t="s">
        <v>410</v>
      </c>
      <c r="M5" s="48" t="s">
        <v>428</v>
      </c>
      <c r="N5" s="48" t="s">
        <v>429</v>
      </c>
      <c r="O5" s="48" t="s">
        <v>430</v>
      </c>
      <c r="P5" s="48" t="s">
        <v>431</v>
      </c>
      <c r="Q5" s="48" t="s">
        <v>432</v>
      </c>
      <c r="R5" s="48" t="s">
        <v>433</v>
      </c>
      <c r="S5" s="48" t="s">
        <v>434</v>
      </c>
      <c r="T5" s="48" t="s">
        <v>435</v>
      </c>
      <c r="U5" s="38"/>
      <c r="V5" s="39"/>
      <c r="W5" s="171" t="s">
        <v>436</v>
      </c>
      <c r="X5" s="46" t="s">
        <v>404</v>
      </c>
      <c r="Y5" s="39"/>
      <c r="Z5" s="51">
        <v>4</v>
      </c>
      <c r="AA5" s="1" t="s">
        <v>191</v>
      </c>
      <c r="AD5" s="10" t="s">
        <v>437</v>
      </c>
      <c r="AF5" s="11" t="s">
        <v>438</v>
      </c>
      <c r="AH5" s="6" t="s">
        <v>439</v>
      </c>
      <c r="AJ5" s="6" t="s">
        <v>440</v>
      </c>
      <c r="AL5" s="38" t="s">
        <v>441</v>
      </c>
      <c r="AM5" s="39"/>
      <c r="AN5" s="180" t="s">
        <v>442</v>
      </c>
      <c r="AP5" s="143"/>
    </row>
    <row r="6" spans="1:42" ht="18.75" customHeight="1">
      <c r="A6" s="38" t="s">
        <v>443</v>
      </c>
      <c r="B6" s="39"/>
      <c r="C6" s="39"/>
      <c r="D6" s="39"/>
      <c r="E6" s="39"/>
      <c r="F6" s="39"/>
      <c r="G6" s="39"/>
      <c r="I6" s="6" t="s">
        <v>395</v>
      </c>
      <c r="K6" s="47" t="s">
        <v>444</v>
      </c>
      <c r="L6" s="48" t="s">
        <v>427</v>
      </c>
      <c r="M6" s="48" t="s">
        <v>445</v>
      </c>
      <c r="N6" s="48" t="s">
        <v>446</v>
      </c>
      <c r="O6" s="48" t="s">
        <v>447</v>
      </c>
      <c r="P6" s="49" t="s">
        <v>448</v>
      </c>
      <c r="Q6" s="48" t="s">
        <v>449</v>
      </c>
      <c r="R6" s="48" t="s">
        <v>450</v>
      </c>
      <c r="S6" s="48" t="s">
        <v>451</v>
      </c>
      <c r="T6" s="48" t="s">
        <v>452</v>
      </c>
      <c r="U6" s="38"/>
      <c r="V6" s="39"/>
      <c r="W6" s="171" t="s">
        <v>88</v>
      </c>
      <c r="X6" s="46" t="s">
        <v>404</v>
      </c>
      <c r="Y6" s="39"/>
      <c r="Z6" s="51">
        <v>5</v>
      </c>
      <c r="AA6" s="1" t="s">
        <v>193</v>
      </c>
      <c r="AF6" s="11" t="s">
        <v>453</v>
      </c>
      <c r="AH6" s="6" t="s">
        <v>454</v>
      </c>
      <c r="AN6" s="180" t="s">
        <v>455</v>
      </c>
      <c r="AP6" s="143"/>
    </row>
    <row r="7" spans="1:42" ht="18.75" customHeight="1">
      <c r="A7" s="38" t="s">
        <v>456</v>
      </c>
      <c r="B7" s="39"/>
      <c r="C7" s="39"/>
      <c r="D7" s="39"/>
      <c r="E7" s="39"/>
      <c r="F7" s="39"/>
      <c r="G7" s="39"/>
      <c r="H7" s="39"/>
      <c r="I7" s="6" t="s">
        <v>396</v>
      </c>
      <c r="K7" s="38" t="s">
        <v>457</v>
      </c>
      <c r="L7" s="48" t="s">
        <v>444</v>
      </c>
      <c r="M7" s="48" t="s">
        <v>458</v>
      </c>
      <c r="N7" s="48" t="s">
        <v>459</v>
      </c>
      <c r="O7" s="48" t="s">
        <v>460</v>
      </c>
      <c r="P7" s="38"/>
      <c r="Q7" s="48" t="s">
        <v>461</v>
      </c>
      <c r="R7" s="48" t="s">
        <v>462</v>
      </c>
      <c r="S7" s="48" t="s">
        <v>463</v>
      </c>
      <c r="T7" s="48" t="s">
        <v>464</v>
      </c>
      <c r="U7" s="38"/>
      <c r="V7" s="39"/>
      <c r="W7" s="171" t="s">
        <v>465</v>
      </c>
      <c r="X7" s="46" t="s">
        <v>404</v>
      </c>
      <c r="Y7" s="39"/>
      <c r="Z7" s="51">
        <v>6</v>
      </c>
      <c r="AA7" s="1" t="s">
        <v>195</v>
      </c>
      <c r="AH7" s="6" t="s">
        <v>466</v>
      </c>
      <c r="AJ7" s="29" t="s">
        <v>467</v>
      </c>
      <c r="AN7" s="180" t="s">
        <v>468</v>
      </c>
      <c r="AP7" s="143"/>
    </row>
    <row r="8" spans="1:42" ht="18.75" customHeight="1">
      <c r="E8" s="38" t="s">
        <v>469</v>
      </c>
      <c r="F8" s="39"/>
      <c r="G8" s="38" t="s">
        <v>470</v>
      </c>
      <c r="H8" s="39"/>
      <c r="I8" s="6" t="s">
        <v>397</v>
      </c>
      <c r="K8" s="47" t="s">
        <v>471</v>
      </c>
      <c r="L8" s="48" t="s">
        <v>457</v>
      </c>
      <c r="M8" s="48" t="s">
        <v>472</v>
      </c>
      <c r="N8" s="48" t="s">
        <v>473</v>
      </c>
      <c r="O8" s="48" t="s">
        <v>474</v>
      </c>
      <c r="P8" s="38"/>
      <c r="Q8" s="48" t="s">
        <v>475</v>
      </c>
      <c r="R8" s="48" t="s">
        <v>476</v>
      </c>
      <c r="S8" s="49" t="s">
        <v>477</v>
      </c>
      <c r="T8" s="48" t="s">
        <v>478</v>
      </c>
      <c r="U8" s="38"/>
      <c r="V8" s="39"/>
      <c r="W8" s="171" t="s">
        <v>479</v>
      </c>
      <c r="X8" s="46" t="s">
        <v>404</v>
      </c>
      <c r="Y8" s="39"/>
      <c r="Z8" s="51">
        <v>7</v>
      </c>
      <c r="AA8" s="1" t="s">
        <v>197</v>
      </c>
      <c r="AH8" s="6" t="s">
        <v>480</v>
      </c>
      <c r="AJ8" s="28" t="s">
        <v>90</v>
      </c>
      <c r="AN8" s="180" t="s">
        <v>481</v>
      </c>
      <c r="AP8" s="143"/>
    </row>
    <row r="9" spans="1:42" ht="20.25" customHeight="1">
      <c r="E9" s="40" t="s">
        <v>482</v>
      </c>
      <c r="F9" s="39"/>
      <c r="G9" s="168" t="s">
        <v>134</v>
      </c>
      <c r="H9" s="39"/>
      <c r="I9" s="6" t="s">
        <v>398</v>
      </c>
      <c r="K9" s="38" t="s">
        <v>483</v>
      </c>
      <c r="L9" s="48" t="s">
        <v>471</v>
      </c>
      <c r="M9" s="48" t="s">
        <v>120</v>
      </c>
      <c r="N9" s="49" t="s">
        <v>484</v>
      </c>
      <c r="O9" s="48" t="s">
        <v>485</v>
      </c>
      <c r="P9" s="38"/>
      <c r="Q9" s="48" t="s">
        <v>486</v>
      </c>
      <c r="R9" s="48" t="s">
        <v>487</v>
      </c>
      <c r="S9" s="38"/>
      <c r="T9" s="48" t="s">
        <v>488</v>
      </c>
      <c r="U9" s="38"/>
      <c r="V9" s="39"/>
      <c r="W9" s="171" t="s">
        <v>489</v>
      </c>
      <c r="X9" s="46" t="s">
        <v>490</v>
      </c>
      <c r="Y9" s="39"/>
      <c r="Z9" s="51">
        <v>8</v>
      </c>
      <c r="AA9" s="1" t="s">
        <v>199</v>
      </c>
      <c r="AH9" s="6" t="s">
        <v>491</v>
      </c>
      <c r="AJ9" s="19" t="s">
        <v>440</v>
      </c>
      <c r="AN9" s="180" t="s">
        <v>492</v>
      </c>
    </row>
    <row r="10" spans="1:42" ht="18.75" customHeight="1">
      <c r="E10" s="168" t="s">
        <v>493</v>
      </c>
      <c r="F10" s="39"/>
      <c r="G10" s="38" t="s">
        <v>631</v>
      </c>
      <c r="H10" s="39"/>
      <c r="I10" s="6" t="s">
        <v>399</v>
      </c>
      <c r="K10" s="38" t="s">
        <v>411</v>
      </c>
      <c r="L10" s="48" t="s">
        <v>483</v>
      </c>
      <c r="M10" s="48" t="s">
        <v>494</v>
      </c>
      <c r="N10" s="38"/>
      <c r="O10" s="48" t="s">
        <v>495</v>
      </c>
      <c r="P10" s="38"/>
      <c r="Q10" s="48" t="s">
        <v>496</v>
      </c>
      <c r="R10" s="48" t="s">
        <v>497</v>
      </c>
      <c r="S10" s="38"/>
      <c r="T10" s="48" t="s">
        <v>498</v>
      </c>
      <c r="U10" s="38"/>
      <c r="V10" s="39"/>
      <c r="W10" s="171" t="s">
        <v>499</v>
      </c>
      <c r="X10" s="46" t="s">
        <v>490</v>
      </c>
      <c r="Y10" s="39"/>
      <c r="Z10" s="51">
        <v>9</v>
      </c>
      <c r="AA10" s="1" t="s">
        <v>201</v>
      </c>
      <c r="AH10" s="6" t="s">
        <v>500</v>
      </c>
      <c r="AJ10" s="6"/>
      <c r="AN10" s="38" t="s">
        <v>501</v>
      </c>
    </row>
    <row r="11" spans="1:42" ht="18.75" customHeight="1">
      <c r="E11" s="168" t="s">
        <v>617</v>
      </c>
      <c r="F11" s="39"/>
      <c r="G11" s="38" t="s">
        <v>624</v>
      </c>
      <c r="H11" s="39"/>
      <c r="I11" s="6" t="s">
        <v>400</v>
      </c>
      <c r="K11" s="47" t="s">
        <v>428</v>
      </c>
      <c r="L11" s="38"/>
      <c r="M11" s="48" t="s">
        <v>503</v>
      </c>
      <c r="N11" s="38"/>
      <c r="O11" s="48" t="s">
        <v>504</v>
      </c>
      <c r="P11" s="38"/>
      <c r="Q11" s="48" t="s">
        <v>505</v>
      </c>
      <c r="R11" s="48" t="s">
        <v>506</v>
      </c>
      <c r="S11" s="38"/>
      <c r="T11" s="48" t="s">
        <v>507</v>
      </c>
      <c r="U11" s="38"/>
      <c r="V11" s="39"/>
      <c r="W11" s="171" t="s">
        <v>508</v>
      </c>
      <c r="X11" s="46" t="s">
        <v>490</v>
      </c>
      <c r="Y11" s="39"/>
      <c r="Z11" s="1">
        <v>10</v>
      </c>
      <c r="AA11" s="1" t="s">
        <v>203</v>
      </c>
      <c r="AH11" s="6" t="s">
        <v>509</v>
      </c>
      <c r="AJ11" s="6"/>
      <c r="AN11" s="38" t="s">
        <v>639</v>
      </c>
    </row>
    <row r="12" spans="1:42" ht="18.75" customHeight="1">
      <c r="E12" s="38" t="s">
        <v>502</v>
      </c>
      <c r="F12" s="39"/>
      <c r="G12" s="38" t="s">
        <v>678</v>
      </c>
      <c r="H12" s="39"/>
      <c r="I12" s="18" t="s">
        <v>401</v>
      </c>
      <c r="K12" s="38" t="s">
        <v>445</v>
      </c>
      <c r="L12" s="38"/>
      <c r="M12" s="48" t="s">
        <v>511</v>
      </c>
      <c r="N12" s="38"/>
      <c r="O12" s="48" t="s">
        <v>512</v>
      </c>
      <c r="P12" s="38"/>
      <c r="Q12" s="48" t="s">
        <v>513</v>
      </c>
      <c r="R12" s="48" t="s">
        <v>514</v>
      </c>
      <c r="S12" s="38"/>
      <c r="T12" s="49" t="s">
        <v>515</v>
      </c>
      <c r="U12" s="38"/>
      <c r="V12" s="39"/>
      <c r="W12" s="172" t="s">
        <v>516</v>
      </c>
      <c r="X12" s="50"/>
      <c r="Y12" s="39"/>
      <c r="Z12" s="1">
        <v>11</v>
      </c>
      <c r="AA12" s="1" t="s">
        <v>205</v>
      </c>
      <c r="AN12" s="187" t="s">
        <v>680</v>
      </c>
    </row>
    <row r="13" spans="1:42" ht="18.75" customHeight="1">
      <c r="E13" s="39"/>
      <c r="F13" s="39"/>
      <c r="G13" s="38" t="s">
        <v>677</v>
      </c>
      <c r="H13" s="39"/>
      <c r="I13" s="19"/>
      <c r="K13" s="47" t="s">
        <v>458</v>
      </c>
      <c r="L13" s="38"/>
      <c r="M13" s="49" t="s">
        <v>517</v>
      </c>
      <c r="N13" s="38"/>
      <c r="O13" s="48" t="s">
        <v>518</v>
      </c>
      <c r="P13" s="38"/>
      <c r="Q13" s="48" t="s">
        <v>519</v>
      </c>
      <c r="R13" s="48" t="s">
        <v>520</v>
      </c>
      <c r="S13" s="38"/>
      <c r="T13" s="38"/>
      <c r="U13" s="38"/>
      <c r="V13" s="39"/>
      <c r="W13" s="171" t="s">
        <v>521</v>
      </c>
      <c r="X13" s="46" t="s">
        <v>404</v>
      </c>
      <c r="Y13" s="39"/>
      <c r="Z13" s="1">
        <v>12</v>
      </c>
      <c r="AA13" s="1" t="s">
        <v>207</v>
      </c>
      <c r="AJ13" s="29" t="s">
        <v>522</v>
      </c>
      <c r="AN13" s="180" t="s">
        <v>510</v>
      </c>
    </row>
    <row r="14" spans="1:42" ht="18.75" customHeight="1">
      <c r="E14" s="39"/>
      <c r="F14" s="39"/>
      <c r="G14" s="39"/>
      <c r="H14" s="39"/>
      <c r="K14" s="38" t="s">
        <v>472</v>
      </c>
      <c r="L14" s="38"/>
      <c r="M14" s="38"/>
      <c r="N14" s="38"/>
      <c r="O14" s="48" t="s">
        <v>523</v>
      </c>
      <c r="P14" s="38"/>
      <c r="Q14" s="48" t="s">
        <v>524</v>
      </c>
      <c r="R14" s="48" t="s">
        <v>525</v>
      </c>
      <c r="S14" s="38"/>
      <c r="T14" s="38"/>
      <c r="U14" s="38"/>
      <c r="V14" s="39"/>
      <c r="W14" s="171" t="s">
        <v>526</v>
      </c>
      <c r="X14" s="46" t="s">
        <v>404</v>
      </c>
      <c r="Y14" s="39"/>
      <c r="Z14" s="1">
        <v>13</v>
      </c>
      <c r="AA14" s="1" t="s">
        <v>209</v>
      </c>
      <c r="AJ14" s="28" t="s">
        <v>90</v>
      </c>
      <c r="AN14" s="39"/>
    </row>
    <row r="15" spans="1:42" ht="18.75" customHeight="1">
      <c r="E15" s="39"/>
      <c r="F15" s="39"/>
      <c r="G15" s="39"/>
      <c r="H15" s="39"/>
      <c r="K15" s="47" t="s">
        <v>120</v>
      </c>
      <c r="L15" s="38"/>
      <c r="M15" s="38"/>
      <c r="N15" s="38"/>
      <c r="O15" s="48" t="s">
        <v>527</v>
      </c>
      <c r="P15" s="38"/>
      <c r="Q15" s="48" t="s">
        <v>528</v>
      </c>
      <c r="R15" s="48" t="s">
        <v>529</v>
      </c>
      <c r="S15" s="38"/>
      <c r="T15" s="38"/>
      <c r="U15" s="38"/>
      <c r="V15" s="39"/>
      <c r="W15" s="171" t="s">
        <v>530</v>
      </c>
      <c r="X15" s="46" t="s">
        <v>404</v>
      </c>
      <c r="Y15" s="39"/>
      <c r="Z15" s="1">
        <v>14</v>
      </c>
      <c r="AA15" s="1" t="s">
        <v>211</v>
      </c>
      <c r="AE15" s="4" t="s">
        <v>531</v>
      </c>
      <c r="AJ15" s="28" t="s">
        <v>89</v>
      </c>
    </row>
    <row r="16" spans="1:42" ht="18.75" customHeight="1">
      <c r="E16" s="39"/>
      <c r="F16" s="39"/>
      <c r="G16" s="39"/>
      <c r="K16" s="38" t="s">
        <v>494</v>
      </c>
      <c r="L16" s="38"/>
      <c r="M16" s="38"/>
      <c r="N16" s="38"/>
      <c r="O16" s="48" t="s">
        <v>532</v>
      </c>
      <c r="P16" s="38"/>
      <c r="Q16" s="48" t="s">
        <v>533</v>
      </c>
      <c r="R16" s="48" t="s">
        <v>534</v>
      </c>
      <c r="S16" s="38"/>
      <c r="T16" s="38"/>
      <c r="U16" s="38"/>
      <c r="V16" s="39"/>
      <c r="W16" s="171" t="s">
        <v>535</v>
      </c>
      <c r="X16" s="46" t="s">
        <v>404</v>
      </c>
      <c r="Y16" s="39"/>
      <c r="Z16" s="1">
        <v>15</v>
      </c>
      <c r="AA16" s="1" t="s">
        <v>213</v>
      </c>
      <c r="AJ16" s="19" t="s">
        <v>423</v>
      </c>
    </row>
    <row r="17" spans="1:36" ht="18.75" customHeight="1">
      <c r="A17" s="17" t="s">
        <v>536</v>
      </c>
      <c r="E17" s="39"/>
      <c r="K17" s="47" t="s">
        <v>503</v>
      </c>
      <c r="L17" s="38"/>
      <c r="M17" s="38"/>
      <c r="N17" s="38"/>
      <c r="O17" s="48" t="s">
        <v>537</v>
      </c>
      <c r="P17" s="38"/>
      <c r="Q17" s="48" t="s">
        <v>538</v>
      </c>
      <c r="R17" s="48" t="s">
        <v>539</v>
      </c>
      <c r="S17" s="38"/>
      <c r="T17" s="38"/>
      <c r="U17" s="38"/>
      <c r="V17" s="39"/>
      <c r="W17" s="171" t="s">
        <v>540</v>
      </c>
      <c r="X17" s="46" t="s">
        <v>404</v>
      </c>
      <c r="Y17" s="39"/>
      <c r="Z17" s="1">
        <v>16</v>
      </c>
      <c r="AA17" s="1" t="s">
        <v>215</v>
      </c>
      <c r="AJ17" s="6"/>
    </row>
    <row r="18" spans="1:36" ht="18.75" customHeight="1">
      <c r="K18" s="38" t="s">
        <v>511</v>
      </c>
      <c r="L18" s="38"/>
      <c r="M18" s="38"/>
      <c r="N18" s="38"/>
      <c r="O18" s="48" t="s">
        <v>541</v>
      </c>
      <c r="P18" s="38"/>
      <c r="Q18" s="48" t="s">
        <v>542</v>
      </c>
      <c r="R18" s="48" t="s">
        <v>543</v>
      </c>
      <c r="S18" s="38"/>
      <c r="T18" s="38"/>
      <c r="U18" s="38"/>
      <c r="V18" s="39"/>
      <c r="W18" s="171" t="s">
        <v>544</v>
      </c>
      <c r="X18" s="46" t="s">
        <v>404</v>
      </c>
      <c r="Y18" s="39"/>
      <c r="Z18" s="1">
        <v>17</v>
      </c>
      <c r="AA18" s="1" t="s">
        <v>217</v>
      </c>
    </row>
    <row r="19" spans="1:36" ht="18.75" customHeight="1">
      <c r="K19" s="47" t="s">
        <v>517</v>
      </c>
      <c r="L19" s="38"/>
      <c r="M19" s="38"/>
      <c r="N19" s="38"/>
      <c r="O19" s="48" t="s">
        <v>545</v>
      </c>
      <c r="P19" s="38"/>
      <c r="Q19" s="48" t="s">
        <v>546</v>
      </c>
      <c r="R19" s="49" t="s">
        <v>547</v>
      </c>
      <c r="S19" s="38"/>
      <c r="T19" s="38"/>
      <c r="U19" s="38"/>
      <c r="V19" s="39"/>
      <c r="W19" s="171" t="s">
        <v>548</v>
      </c>
      <c r="X19" s="46" t="s">
        <v>404</v>
      </c>
      <c r="Y19" s="39"/>
      <c r="Z19" s="1">
        <v>18</v>
      </c>
      <c r="AA19" s="1" t="s">
        <v>219</v>
      </c>
      <c r="AJ19" s="29" t="s">
        <v>549</v>
      </c>
    </row>
    <row r="20" spans="1:36" ht="18.75" customHeight="1">
      <c r="K20" s="38" t="s">
        <v>412</v>
      </c>
      <c r="L20" s="38"/>
      <c r="M20" s="38"/>
      <c r="N20" s="38"/>
      <c r="O20" s="48" t="s">
        <v>550</v>
      </c>
      <c r="P20" s="38"/>
      <c r="Q20" s="48" t="s">
        <v>551</v>
      </c>
      <c r="R20" s="38"/>
      <c r="S20" s="38"/>
      <c r="T20" s="38"/>
      <c r="U20" s="38"/>
      <c r="V20" s="39"/>
      <c r="W20" s="171" t="s">
        <v>552</v>
      </c>
      <c r="X20" s="46" t="s">
        <v>404</v>
      </c>
      <c r="Y20" s="39"/>
      <c r="Z20" s="1">
        <v>19</v>
      </c>
      <c r="AA20" s="1" t="s">
        <v>221</v>
      </c>
      <c r="AJ20" s="19"/>
    </row>
    <row r="21" spans="1:36" ht="18.75" customHeight="1">
      <c r="K21" s="47" t="s">
        <v>429</v>
      </c>
      <c r="L21" s="38"/>
      <c r="M21" s="38"/>
      <c r="N21" s="38"/>
      <c r="O21" s="48" t="s">
        <v>553</v>
      </c>
      <c r="P21" s="38"/>
      <c r="Q21" s="48" t="s">
        <v>554</v>
      </c>
      <c r="R21" s="38"/>
      <c r="S21" s="38"/>
      <c r="T21" s="38"/>
      <c r="U21" s="38"/>
      <c r="V21" s="39"/>
      <c r="W21" s="171" t="s">
        <v>555</v>
      </c>
      <c r="X21" s="46" t="s">
        <v>404</v>
      </c>
      <c r="Y21" s="39"/>
      <c r="Z21" s="1">
        <v>20</v>
      </c>
      <c r="AA21" s="1" t="s">
        <v>223</v>
      </c>
    </row>
    <row r="22" spans="1:36" ht="18.75" customHeight="1">
      <c r="K22" s="38" t="s">
        <v>446</v>
      </c>
      <c r="L22" s="38"/>
      <c r="M22" s="38"/>
      <c r="N22" s="38"/>
      <c r="O22" s="48" t="s">
        <v>556</v>
      </c>
      <c r="P22" s="38"/>
      <c r="Q22" s="48" t="s">
        <v>557</v>
      </c>
      <c r="R22" s="38"/>
      <c r="S22" s="38"/>
      <c r="T22" s="38"/>
      <c r="U22" s="38"/>
      <c r="V22" s="39"/>
      <c r="W22" s="171" t="s">
        <v>558</v>
      </c>
      <c r="X22" s="46" t="s">
        <v>404</v>
      </c>
      <c r="Y22" s="39"/>
      <c r="Z22" s="1">
        <v>21</v>
      </c>
      <c r="AA22" s="1" t="s">
        <v>225</v>
      </c>
    </row>
    <row r="23" spans="1:36" ht="18.75" customHeight="1">
      <c r="K23" s="47" t="s">
        <v>459</v>
      </c>
      <c r="L23" s="38"/>
      <c r="M23" s="38"/>
      <c r="N23" s="38"/>
      <c r="O23" s="48" t="s">
        <v>559</v>
      </c>
      <c r="P23" s="38"/>
      <c r="Q23" s="48" t="s">
        <v>560</v>
      </c>
      <c r="R23" s="38"/>
      <c r="S23" s="38"/>
      <c r="T23" s="38"/>
      <c r="U23" s="38"/>
      <c r="V23" s="39"/>
      <c r="W23" s="171" t="s">
        <v>561</v>
      </c>
      <c r="X23" s="46" t="s">
        <v>490</v>
      </c>
      <c r="Y23" s="39"/>
      <c r="Z23" s="1">
        <v>22</v>
      </c>
      <c r="AA23" s="1" t="s">
        <v>227</v>
      </c>
    </row>
    <row r="24" spans="1:36" ht="18.75" customHeight="1">
      <c r="K24" s="38" t="s">
        <v>473</v>
      </c>
      <c r="L24" s="38"/>
      <c r="M24" s="38"/>
      <c r="N24" s="38"/>
      <c r="O24" s="48" t="s">
        <v>562</v>
      </c>
      <c r="P24" s="38"/>
      <c r="Q24" s="49" t="s">
        <v>563</v>
      </c>
      <c r="R24" s="38"/>
      <c r="S24" s="38"/>
      <c r="T24" s="38"/>
      <c r="U24" s="38"/>
      <c r="V24" s="39"/>
      <c r="W24" s="171" t="s">
        <v>564</v>
      </c>
      <c r="X24" s="46" t="s">
        <v>404</v>
      </c>
      <c r="Y24" s="39"/>
      <c r="Z24" s="1">
        <v>23</v>
      </c>
      <c r="AA24" s="1" t="s">
        <v>229</v>
      </c>
    </row>
    <row r="25" spans="1:36" ht="18.75" customHeight="1">
      <c r="K25" s="47" t="s">
        <v>484</v>
      </c>
      <c r="L25" s="38"/>
      <c r="M25" s="38"/>
      <c r="N25" s="38"/>
      <c r="O25" s="48" t="s">
        <v>565</v>
      </c>
      <c r="P25" s="38"/>
      <c r="Q25" s="38"/>
      <c r="R25" s="38"/>
      <c r="S25" s="38"/>
      <c r="T25" s="38"/>
      <c r="U25" s="38"/>
      <c r="V25" s="39"/>
      <c r="W25" s="171" t="s">
        <v>566</v>
      </c>
      <c r="X25" s="46" t="s">
        <v>404</v>
      </c>
      <c r="Y25" s="39"/>
      <c r="Z25" s="41">
        <v>24</v>
      </c>
      <c r="AA25" s="41" t="s">
        <v>231</v>
      </c>
      <c r="AB25" s="39"/>
      <c r="AC25" s="39"/>
      <c r="AD25" s="39"/>
      <c r="AE25" s="39"/>
      <c r="AF25" s="39"/>
    </row>
    <row r="26" spans="1:36" ht="18.75" customHeight="1">
      <c r="K26" s="38" t="s">
        <v>413</v>
      </c>
      <c r="L26" s="38"/>
      <c r="M26" s="38"/>
      <c r="N26" s="38"/>
      <c r="O26" s="48" t="s">
        <v>567</v>
      </c>
      <c r="P26" s="38"/>
      <c r="Q26" s="38"/>
      <c r="R26" s="38"/>
      <c r="S26" s="38"/>
      <c r="T26" s="38"/>
      <c r="U26" s="38"/>
      <c r="V26" s="39"/>
      <c r="W26" s="171" t="s">
        <v>568</v>
      </c>
      <c r="X26" s="46" t="s">
        <v>404</v>
      </c>
      <c r="Y26" s="39"/>
      <c r="Z26" s="1">
        <v>25</v>
      </c>
      <c r="AA26" s="1" t="s">
        <v>234</v>
      </c>
    </row>
    <row r="27" spans="1:36" ht="18.75" customHeight="1">
      <c r="K27" s="47" t="s">
        <v>430</v>
      </c>
      <c r="L27" s="38"/>
      <c r="M27" s="38"/>
      <c r="N27" s="38"/>
      <c r="O27" s="48" t="s">
        <v>569</v>
      </c>
      <c r="P27" s="38"/>
      <c r="Q27" s="38"/>
      <c r="R27" s="38"/>
      <c r="S27" s="38"/>
      <c r="T27" s="38"/>
      <c r="U27" s="38"/>
      <c r="V27" s="39"/>
      <c r="W27" s="171" t="s">
        <v>570</v>
      </c>
      <c r="X27" s="46" t="s">
        <v>404</v>
      </c>
      <c r="Y27" s="39"/>
      <c r="Z27" s="1">
        <v>26</v>
      </c>
      <c r="AA27" s="1" t="s">
        <v>236</v>
      </c>
    </row>
    <row r="28" spans="1:36" ht="18.75" customHeight="1">
      <c r="K28" s="38" t="s">
        <v>447</v>
      </c>
      <c r="L28" s="38"/>
      <c r="M28" s="38"/>
      <c r="N28" s="38"/>
      <c r="O28" s="49" t="s">
        <v>571</v>
      </c>
      <c r="P28" s="38"/>
      <c r="Q28" s="38"/>
      <c r="R28" s="38"/>
      <c r="S28" s="38"/>
      <c r="T28" s="38"/>
      <c r="U28" s="38"/>
      <c r="V28" s="39"/>
      <c r="W28" s="171" t="s">
        <v>572</v>
      </c>
      <c r="X28" s="46" t="s">
        <v>490</v>
      </c>
      <c r="Y28" s="39"/>
      <c r="Z28" s="1">
        <v>27</v>
      </c>
      <c r="AA28" s="1" t="s">
        <v>238</v>
      </c>
    </row>
    <row r="29" spans="1:36" ht="18.75" customHeight="1">
      <c r="K29" s="30" t="s">
        <v>460</v>
      </c>
      <c r="L29" s="6"/>
      <c r="M29" s="6"/>
      <c r="N29" s="6"/>
      <c r="O29" s="6"/>
      <c r="P29" s="6"/>
      <c r="Q29" s="6"/>
      <c r="R29" s="6"/>
      <c r="S29" s="6"/>
      <c r="T29" s="6"/>
      <c r="U29" s="6"/>
      <c r="W29" s="171" t="s">
        <v>573</v>
      </c>
      <c r="X29" s="46" t="s">
        <v>404</v>
      </c>
      <c r="Y29" s="39"/>
      <c r="Z29" s="1">
        <v>28</v>
      </c>
      <c r="AA29" s="1" t="s">
        <v>240</v>
      </c>
    </row>
    <row r="30" spans="1:36" ht="18.75" customHeight="1">
      <c r="K30" s="6" t="s">
        <v>474</v>
      </c>
      <c r="L30" s="6"/>
      <c r="M30" s="6"/>
      <c r="N30" s="6"/>
      <c r="O30" s="6"/>
      <c r="P30" s="6"/>
      <c r="Q30" s="6"/>
      <c r="R30" s="6"/>
      <c r="S30" s="6"/>
      <c r="T30" s="6"/>
      <c r="U30" s="6"/>
      <c r="W30" s="171" t="s">
        <v>574</v>
      </c>
      <c r="X30" s="46" t="s">
        <v>490</v>
      </c>
      <c r="Y30" s="39"/>
      <c r="Z30" s="1">
        <v>29</v>
      </c>
      <c r="AA30" s="1" t="s">
        <v>242</v>
      </c>
    </row>
    <row r="31" spans="1:36" ht="18.75" customHeight="1">
      <c r="K31" s="30" t="s">
        <v>485</v>
      </c>
      <c r="W31" s="171" t="s">
        <v>575</v>
      </c>
      <c r="X31" s="46" t="s">
        <v>404</v>
      </c>
      <c r="Y31" s="39"/>
      <c r="Z31" s="1">
        <v>30</v>
      </c>
      <c r="AA31" s="1" t="s">
        <v>244</v>
      </c>
    </row>
    <row r="32" spans="1:36" ht="18.75" customHeight="1">
      <c r="K32" s="6" t="s">
        <v>495</v>
      </c>
      <c r="L32" s="4">
        <f>COUNTA(L4:L30)</f>
        <v>7</v>
      </c>
      <c r="M32" s="4">
        <f t="shared" ref="M32:U32" si="0">COUNTA(M4:M30)</f>
        <v>10</v>
      </c>
      <c r="N32" s="4">
        <f t="shared" si="0"/>
        <v>6</v>
      </c>
      <c r="O32" s="4">
        <f t="shared" si="0"/>
        <v>25</v>
      </c>
      <c r="P32" s="4">
        <f t="shared" si="0"/>
        <v>3</v>
      </c>
      <c r="Q32" s="4">
        <f t="shared" si="0"/>
        <v>21</v>
      </c>
      <c r="R32" s="4">
        <f t="shared" si="0"/>
        <v>16</v>
      </c>
      <c r="S32" s="4">
        <f t="shared" si="0"/>
        <v>5</v>
      </c>
      <c r="T32" s="4">
        <f t="shared" si="0"/>
        <v>9</v>
      </c>
      <c r="U32" s="4">
        <f t="shared" si="0"/>
        <v>1</v>
      </c>
      <c r="W32" s="171" t="s">
        <v>576</v>
      </c>
      <c r="X32" s="46" t="s">
        <v>404</v>
      </c>
      <c r="Y32" s="39"/>
      <c r="Z32" s="1">
        <v>31</v>
      </c>
      <c r="AA32" s="1" t="s">
        <v>246</v>
      </c>
    </row>
    <row r="33" spans="11:27" ht="18.75" customHeight="1">
      <c r="K33" s="30" t="s">
        <v>504</v>
      </c>
      <c r="W33" s="171" t="s">
        <v>577</v>
      </c>
      <c r="X33" s="46" t="s">
        <v>404</v>
      </c>
      <c r="Y33" s="39"/>
      <c r="Z33" s="1">
        <v>32</v>
      </c>
      <c r="AA33" s="1" t="s">
        <v>248</v>
      </c>
    </row>
    <row r="34" spans="11:27" ht="18.75" customHeight="1">
      <c r="K34" s="6" t="s">
        <v>512</v>
      </c>
      <c r="W34" s="171" t="s">
        <v>578</v>
      </c>
      <c r="X34" s="46" t="s">
        <v>404</v>
      </c>
      <c r="Y34" s="39"/>
      <c r="Z34" s="1">
        <v>33</v>
      </c>
      <c r="AA34" s="1" t="s">
        <v>250</v>
      </c>
    </row>
    <row r="35" spans="11:27" ht="18.75" customHeight="1">
      <c r="K35" s="30" t="s">
        <v>518</v>
      </c>
      <c r="W35" s="171" t="s">
        <v>579</v>
      </c>
      <c r="X35" s="46" t="s">
        <v>404</v>
      </c>
      <c r="Y35" s="39"/>
      <c r="Z35" s="1">
        <v>34</v>
      </c>
      <c r="AA35" s="1" t="s">
        <v>252</v>
      </c>
    </row>
    <row r="36" spans="11:27" ht="18.75" customHeight="1">
      <c r="K36" s="6" t="s">
        <v>523</v>
      </c>
      <c r="W36" s="171" t="s">
        <v>580</v>
      </c>
      <c r="X36" s="46" t="s">
        <v>404</v>
      </c>
      <c r="Y36" s="39"/>
      <c r="Z36" s="1">
        <v>35</v>
      </c>
      <c r="AA36" s="1" t="s">
        <v>254</v>
      </c>
    </row>
    <row r="37" spans="11:27" ht="18.75" customHeight="1">
      <c r="K37" s="30" t="s">
        <v>527</v>
      </c>
      <c r="W37" s="171" t="s">
        <v>581</v>
      </c>
      <c r="X37" s="46" t="s">
        <v>404</v>
      </c>
      <c r="Y37" s="39"/>
      <c r="Z37" s="1">
        <v>36</v>
      </c>
      <c r="AA37" s="1" t="s">
        <v>256</v>
      </c>
    </row>
    <row r="38" spans="11:27" ht="18.75" customHeight="1">
      <c r="K38" s="6" t="s">
        <v>532</v>
      </c>
      <c r="W38" s="171" t="s">
        <v>582</v>
      </c>
      <c r="X38" s="46" t="s">
        <v>404</v>
      </c>
      <c r="Y38" s="39"/>
      <c r="Z38" s="1">
        <v>37</v>
      </c>
      <c r="AA38" s="1" t="s">
        <v>258</v>
      </c>
    </row>
    <row r="39" spans="11:27" ht="18.75" customHeight="1">
      <c r="K39" s="30" t="s">
        <v>537</v>
      </c>
      <c r="W39" s="171" t="s">
        <v>583</v>
      </c>
      <c r="X39" s="46" t="s">
        <v>404</v>
      </c>
      <c r="Y39" s="39"/>
      <c r="Z39" s="1">
        <v>38</v>
      </c>
      <c r="AA39" s="1" t="s">
        <v>260</v>
      </c>
    </row>
    <row r="40" spans="11:27" ht="18.75" customHeight="1">
      <c r="K40" s="6" t="s">
        <v>541</v>
      </c>
      <c r="W40" s="171" t="s">
        <v>584</v>
      </c>
      <c r="X40" s="46" t="s">
        <v>404</v>
      </c>
      <c r="Y40" s="39"/>
      <c r="Z40" s="1">
        <v>39</v>
      </c>
      <c r="AA40" s="1" t="s">
        <v>262</v>
      </c>
    </row>
    <row r="41" spans="11:27" ht="18.75" customHeight="1">
      <c r="K41" s="30" t="s">
        <v>545</v>
      </c>
      <c r="W41" s="171" t="s">
        <v>585</v>
      </c>
      <c r="X41" s="46" t="s">
        <v>404</v>
      </c>
      <c r="Y41" s="39"/>
      <c r="Z41" s="1">
        <v>40</v>
      </c>
      <c r="AA41" s="1" t="s">
        <v>264</v>
      </c>
    </row>
    <row r="42" spans="11:27" ht="18.75" customHeight="1">
      <c r="K42" s="6" t="s">
        <v>550</v>
      </c>
      <c r="W42" s="171" t="s">
        <v>586</v>
      </c>
      <c r="X42" s="46" t="s">
        <v>404</v>
      </c>
      <c r="Y42" s="39"/>
      <c r="Z42" s="1">
        <v>41</v>
      </c>
      <c r="AA42" s="1" t="s">
        <v>266</v>
      </c>
    </row>
    <row r="43" spans="11:27" ht="18.75" customHeight="1">
      <c r="K43" s="30" t="s">
        <v>553</v>
      </c>
      <c r="W43" s="171" t="s">
        <v>587</v>
      </c>
      <c r="X43" s="46" t="s">
        <v>404</v>
      </c>
      <c r="Y43" s="39"/>
      <c r="Z43" s="1">
        <v>42</v>
      </c>
      <c r="AA43" s="1" t="s">
        <v>268</v>
      </c>
    </row>
    <row r="44" spans="11:27" ht="18.75" customHeight="1">
      <c r="K44" s="6" t="s">
        <v>556</v>
      </c>
      <c r="W44" s="171" t="s">
        <v>588</v>
      </c>
      <c r="X44" s="46" t="s">
        <v>404</v>
      </c>
      <c r="Y44" s="39"/>
      <c r="Z44" s="1">
        <v>43</v>
      </c>
      <c r="AA44" s="1" t="s">
        <v>270</v>
      </c>
    </row>
    <row r="45" spans="11:27" ht="18.75" customHeight="1">
      <c r="K45" s="30" t="s">
        <v>559</v>
      </c>
      <c r="W45" s="171" t="s">
        <v>589</v>
      </c>
      <c r="X45" s="46" t="s">
        <v>404</v>
      </c>
      <c r="Y45" s="39"/>
      <c r="Z45" s="1">
        <v>44</v>
      </c>
      <c r="AA45" s="1" t="s">
        <v>272</v>
      </c>
    </row>
    <row r="46" spans="11:27" ht="18.75" customHeight="1">
      <c r="K46" s="6" t="s">
        <v>562</v>
      </c>
      <c r="W46" s="171" t="s">
        <v>590</v>
      </c>
      <c r="X46" s="46" t="s">
        <v>404</v>
      </c>
      <c r="Y46" s="39"/>
      <c r="Z46" s="1">
        <v>45</v>
      </c>
      <c r="AA46" s="1" t="s">
        <v>274</v>
      </c>
    </row>
    <row r="47" spans="11:27" ht="18.75" customHeight="1">
      <c r="K47" s="30" t="s">
        <v>565</v>
      </c>
      <c r="W47" s="171" t="s">
        <v>591</v>
      </c>
      <c r="X47" s="46" t="s">
        <v>404</v>
      </c>
      <c r="Y47" s="39"/>
      <c r="Z47" s="1">
        <v>46</v>
      </c>
      <c r="AA47" s="1" t="s">
        <v>276</v>
      </c>
    </row>
    <row r="48" spans="11:27" ht="18.75" customHeight="1">
      <c r="K48" s="38" t="s">
        <v>567</v>
      </c>
      <c r="W48" s="171" t="s">
        <v>592</v>
      </c>
      <c r="X48" s="46" t="s">
        <v>404</v>
      </c>
      <c r="Y48" s="39"/>
      <c r="Z48" s="1">
        <v>47</v>
      </c>
      <c r="AA48" s="1" t="s">
        <v>278</v>
      </c>
    </row>
    <row r="49" spans="11:27" ht="18.75" customHeight="1">
      <c r="K49" s="47" t="s">
        <v>569</v>
      </c>
      <c r="W49" s="171" t="s">
        <v>593</v>
      </c>
      <c r="X49" s="46" t="s">
        <v>404</v>
      </c>
      <c r="Y49" s="39"/>
      <c r="Z49" s="1">
        <v>48</v>
      </c>
      <c r="AA49" s="1" t="s">
        <v>280</v>
      </c>
    </row>
    <row r="50" spans="11:27" ht="18.75" customHeight="1">
      <c r="K50" s="38" t="s">
        <v>571</v>
      </c>
      <c r="W50" s="171" t="s">
        <v>594</v>
      </c>
      <c r="X50" s="46" t="s">
        <v>490</v>
      </c>
      <c r="Y50" s="39"/>
      <c r="Z50" s="1">
        <v>49</v>
      </c>
      <c r="AA50" s="1" t="s">
        <v>282</v>
      </c>
    </row>
    <row r="51" spans="11:27" ht="18.75" customHeight="1">
      <c r="K51" s="38" t="s">
        <v>414</v>
      </c>
      <c r="W51" s="171" t="s">
        <v>595</v>
      </c>
      <c r="X51" s="46" t="s">
        <v>404</v>
      </c>
      <c r="Y51" s="39"/>
      <c r="Z51" s="1">
        <v>50</v>
      </c>
      <c r="AA51" s="1" t="s">
        <v>284</v>
      </c>
    </row>
    <row r="52" spans="11:27" ht="18.75" customHeight="1">
      <c r="K52" s="47" t="s">
        <v>431</v>
      </c>
      <c r="W52" s="171" t="s">
        <v>596</v>
      </c>
      <c r="X52" s="46" t="s">
        <v>404</v>
      </c>
      <c r="Y52" s="39"/>
      <c r="Z52" s="1">
        <v>51</v>
      </c>
      <c r="AA52" s="1" t="s">
        <v>286</v>
      </c>
    </row>
    <row r="53" spans="11:27" ht="18.75" customHeight="1">
      <c r="K53" s="38" t="s">
        <v>448</v>
      </c>
      <c r="W53" s="171" t="s">
        <v>597</v>
      </c>
      <c r="X53" s="46" t="s">
        <v>404</v>
      </c>
      <c r="Y53" s="39"/>
      <c r="Z53" s="1">
        <v>52</v>
      </c>
      <c r="AA53" s="1" t="s">
        <v>288</v>
      </c>
    </row>
    <row r="54" spans="11:27" ht="18.75" customHeight="1">
      <c r="K54" s="38" t="s">
        <v>415</v>
      </c>
      <c r="W54" s="171" t="s">
        <v>598</v>
      </c>
      <c r="X54" s="46" t="s">
        <v>404</v>
      </c>
      <c r="Y54" s="39"/>
      <c r="Z54" s="1">
        <v>53</v>
      </c>
      <c r="AA54" s="1" t="s">
        <v>290</v>
      </c>
    </row>
    <row r="55" spans="11:27" ht="18.75" customHeight="1">
      <c r="K55" s="30" t="s">
        <v>432</v>
      </c>
      <c r="W55" s="171" t="s">
        <v>599</v>
      </c>
      <c r="X55" s="46" t="s">
        <v>490</v>
      </c>
      <c r="Y55" s="39"/>
      <c r="Z55" s="1">
        <v>54</v>
      </c>
      <c r="AA55" s="1" t="s">
        <v>292</v>
      </c>
    </row>
    <row r="56" spans="11:27" ht="18.75" customHeight="1">
      <c r="K56" s="6" t="s">
        <v>449</v>
      </c>
      <c r="W56" s="171" t="s">
        <v>600</v>
      </c>
      <c r="X56" s="46"/>
      <c r="Y56" s="39"/>
      <c r="Z56" s="1">
        <v>55</v>
      </c>
      <c r="AA56" s="1" t="s">
        <v>294</v>
      </c>
    </row>
    <row r="57" spans="11:27" ht="18.75" customHeight="1">
      <c r="K57" s="30" t="s">
        <v>461</v>
      </c>
      <c r="W57" s="171" t="s">
        <v>601</v>
      </c>
      <c r="X57" s="46" t="s">
        <v>404</v>
      </c>
      <c r="Y57" s="39"/>
      <c r="Z57" s="1">
        <v>56</v>
      </c>
      <c r="AA57" s="1" t="s">
        <v>296</v>
      </c>
    </row>
    <row r="58" spans="11:27" ht="18.75" customHeight="1">
      <c r="K58" s="6" t="s">
        <v>475</v>
      </c>
      <c r="W58" s="171" t="s">
        <v>602</v>
      </c>
      <c r="X58" s="46" t="s">
        <v>490</v>
      </c>
      <c r="Y58" s="39"/>
      <c r="Z58" s="1">
        <v>57</v>
      </c>
      <c r="AA58" s="1" t="s">
        <v>298</v>
      </c>
    </row>
    <row r="59" spans="11:27" ht="18.75" customHeight="1">
      <c r="K59" s="30" t="s">
        <v>486</v>
      </c>
      <c r="W59" s="171" t="s">
        <v>603</v>
      </c>
      <c r="X59" s="46"/>
      <c r="Y59" s="39"/>
      <c r="Z59" s="1">
        <v>58</v>
      </c>
      <c r="AA59" s="1" t="s">
        <v>300</v>
      </c>
    </row>
    <row r="60" spans="11:27" ht="18.75" customHeight="1">
      <c r="K60" s="6" t="s">
        <v>496</v>
      </c>
      <c r="X60" s="2"/>
      <c r="Z60" s="1">
        <v>59</v>
      </c>
      <c r="AA60" s="1" t="s">
        <v>302</v>
      </c>
    </row>
    <row r="61" spans="11:27" ht="18.75" customHeight="1">
      <c r="K61" s="30" t="s">
        <v>505</v>
      </c>
      <c r="W61" s="174" t="s">
        <v>604</v>
      </c>
      <c r="X61" s="20"/>
      <c r="Z61" s="1">
        <v>60</v>
      </c>
      <c r="AA61" s="1" t="s">
        <v>304</v>
      </c>
    </row>
    <row r="62" spans="11:27" ht="18.75" customHeight="1">
      <c r="K62" s="6" t="s">
        <v>513</v>
      </c>
      <c r="W62" s="20"/>
      <c r="Z62" s="1">
        <v>61</v>
      </c>
      <c r="AA62" s="1" t="s">
        <v>306</v>
      </c>
    </row>
    <row r="63" spans="11:27" ht="18.75" customHeight="1">
      <c r="K63" s="47" t="s">
        <v>519</v>
      </c>
      <c r="Z63" s="1">
        <v>62</v>
      </c>
      <c r="AA63" s="1" t="s">
        <v>308</v>
      </c>
    </row>
    <row r="64" spans="11:27" ht="18.75" customHeight="1">
      <c r="K64" s="6" t="s">
        <v>524</v>
      </c>
      <c r="Z64" s="1">
        <v>63</v>
      </c>
      <c r="AA64" s="1" t="s">
        <v>310</v>
      </c>
    </row>
    <row r="65" spans="11:27" ht="18.75" customHeight="1">
      <c r="K65" s="30" t="s">
        <v>528</v>
      </c>
      <c r="Z65" s="1">
        <v>64</v>
      </c>
      <c r="AA65" s="1" t="s">
        <v>312</v>
      </c>
    </row>
    <row r="66" spans="11:27" ht="18.75" customHeight="1">
      <c r="K66" s="6" t="s">
        <v>533</v>
      </c>
      <c r="Z66" s="1">
        <v>65</v>
      </c>
      <c r="AA66" s="1" t="s">
        <v>314</v>
      </c>
    </row>
    <row r="67" spans="11:27" ht="18.75" customHeight="1">
      <c r="K67" s="30" t="s">
        <v>538</v>
      </c>
      <c r="Z67" s="1">
        <v>66</v>
      </c>
      <c r="AA67" s="1" t="s">
        <v>316</v>
      </c>
    </row>
    <row r="68" spans="11:27" ht="18.75" customHeight="1">
      <c r="K68" s="6" t="s">
        <v>542</v>
      </c>
      <c r="Z68" s="1">
        <v>67</v>
      </c>
      <c r="AA68" s="1" t="s">
        <v>318</v>
      </c>
    </row>
    <row r="69" spans="11:27" ht="18.75" customHeight="1">
      <c r="K69" s="30" t="s">
        <v>546</v>
      </c>
      <c r="Z69" s="1">
        <v>68</v>
      </c>
      <c r="AA69" s="1" t="s">
        <v>321</v>
      </c>
    </row>
    <row r="70" spans="11:27" ht="18.75" customHeight="1">
      <c r="K70" s="6" t="s">
        <v>551</v>
      </c>
      <c r="Z70" s="1">
        <v>69</v>
      </c>
      <c r="AA70" s="1" t="s">
        <v>323</v>
      </c>
    </row>
    <row r="71" spans="11:27" ht="18.75" customHeight="1">
      <c r="K71" s="30" t="s">
        <v>554</v>
      </c>
      <c r="Z71" s="1">
        <v>70</v>
      </c>
      <c r="AA71" s="1" t="s">
        <v>325</v>
      </c>
    </row>
    <row r="72" spans="11:27" ht="18.75" customHeight="1">
      <c r="K72" s="6" t="s">
        <v>557</v>
      </c>
      <c r="Z72" s="1">
        <v>71</v>
      </c>
      <c r="AA72" s="1" t="s">
        <v>328</v>
      </c>
    </row>
    <row r="73" spans="11:27" ht="18.75" customHeight="1">
      <c r="K73" s="30" t="s">
        <v>560</v>
      </c>
      <c r="Z73" s="1">
        <v>72</v>
      </c>
      <c r="AA73" s="1" t="s">
        <v>330</v>
      </c>
    </row>
    <row r="74" spans="11:27" ht="18.75" customHeight="1">
      <c r="K74" s="38" t="s">
        <v>563</v>
      </c>
      <c r="Z74" s="1">
        <v>73</v>
      </c>
      <c r="AA74" s="1" t="s">
        <v>332</v>
      </c>
    </row>
    <row r="75" spans="11:27" ht="18.75" customHeight="1">
      <c r="K75" s="6" t="s">
        <v>416</v>
      </c>
      <c r="Z75" s="1">
        <v>74</v>
      </c>
      <c r="AA75" s="1" t="s">
        <v>334</v>
      </c>
    </row>
    <row r="76" spans="11:27" ht="18.75" customHeight="1">
      <c r="K76" s="30" t="s">
        <v>433</v>
      </c>
      <c r="Z76" s="1">
        <v>75</v>
      </c>
      <c r="AA76" s="1" t="s">
        <v>336</v>
      </c>
    </row>
    <row r="77" spans="11:27" ht="18.75" customHeight="1">
      <c r="K77" s="6" t="s">
        <v>450</v>
      </c>
      <c r="Z77" s="1">
        <v>76</v>
      </c>
      <c r="AA77" s="1" t="s">
        <v>338</v>
      </c>
    </row>
    <row r="78" spans="11:27" ht="18.75" customHeight="1">
      <c r="K78" s="30" t="s">
        <v>462</v>
      </c>
      <c r="Z78" s="1">
        <v>78</v>
      </c>
      <c r="AA78" s="1" t="s">
        <v>342</v>
      </c>
    </row>
    <row r="79" spans="11:27" ht="18.75" customHeight="1">
      <c r="K79" s="6" t="s">
        <v>476</v>
      </c>
      <c r="Z79" s="1">
        <v>79</v>
      </c>
      <c r="AA79" s="1" t="s">
        <v>344</v>
      </c>
    </row>
    <row r="80" spans="11:27" ht="18.75" customHeight="1">
      <c r="K80" s="30" t="s">
        <v>487</v>
      </c>
      <c r="Z80" s="1">
        <v>80</v>
      </c>
      <c r="AA80" s="1" t="s">
        <v>346</v>
      </c>
    </row>
    <row r="81" spans="11:27" ht="18.75" customHeight="1">
      <c r="K81" s="6" t="s">
        <v>497</v>
      </c>
      <c r="Z81" s="1">
        <v>81</v>
      </c>
      <c r="AA81" s="1" t="s">
        <v>348</v>
      </c>
    </row>
    <row r="82" spans="11:27" ht="18.75" customHeight="1">
      <c r="K82" s="30" t="s">
        <v>506</v>
      </c>
      <c r="Z82" s="1">
        <v>82</v>
      </c>
      <c r="AA82" s="1" t="s">
        <v>350</v>
      </c>
    </row>
    <row r="83" spans="11:27" ht="18.75" customHeight="1">
      <c r="K83" s="6" t="s">
        <v>514</v>
      </c>
      <c r="Z83" s="1">
        <v>83</v>
      </c>
      <c r="AA83" s="1" t="s">
        <v>352</v>
      </c>
    </row>
    <row r="84" spans="11:27" ht="18.75" customHeight="1">
      <c r="K84" s="30" t="s">
        <v>520</v>
      </c>
      <c r="Z84" s="1">
        <v>84</v>
      </c>
      <c r="AA84" s="1" t="s">
        <v>354</v>
      </c>
    </row>
    <row r="85" spans="11:27" ht="18.75" customHeight="1">
      <c r="K85" s="6" t="s">
        <v>525</v>
      </c>
      <c r="Z85" s="1">
        <v>85</v>
      </c>
      <c r="AA85" s="1" t="s">
        <v>356</v>
      </c>
    </row>
    <row r="86" spans="11:27" ht="18.75" customHeight="1">
      <c r="K86" s="30" t="s">
        <v>529</v>
      </c>
      <c r="Z86" s="1">
        <v>86</v>
      </c>
      <c r="AA86" s="1" t="s">
        <v>358</v>
      </c>
    </row>
    <row r="87" spans="11:27" ht="18.75" customHeight="1">
      <c r="K87" s="38" t="s">
        <v>534</v>
      </c>
      <c r="Z87" s="1">
        <v>87</v>
      </c>
      <c r="AA87" s="1" t="s">
        <v>360</v>
      </c>
    </row>
    <row r="88" spans="11:27" ht="18.75" customHeight="1">
      <c r="K88" s="47" t="s">
        <v>539</v>
      </c>
      <c r="Z88" s="1">
        <v>88</v>
      </c>
      <c r="AA88" s="1" t="s">
        <v>362</v>
      </c>
    </row>
    <row r="89" spans="11:27" ht="18.75" customHeight="1">
      <c r="K89" s="38" t="s">
        <v>543</v>
      </c>
      <c r="Z89" s="1">
        <v>89</v>
      </c>
      <c r="AA89" s="1" t="s">
        <v>364</v>
      </c>
    </row>
    <row r="90" spans="11:27" ht="18.75" customHeight="1">
      <c r="K90" s="47" t="s">
        <v>547</v>
      </c>
      <c r="Z90" s="1">
        <v>90</v>
      </c>
      <c r="AA90" s="1" t="s">
        <v>365</v>
      </c>
    </row>
    <row r="91" spans="11:27" ht="18.75" customHeight="1">
      <c r="K91" s="38" t="s">
        <v>417</v>
      </c>
      <c r="Z91" s="1">
        <v>91</v>
      </c>
      <c r="AA91" s="1" t="s">
        <v>367</v>
      </c>
    </row>
    <row r="92" spans="11:27" ht="18.75" customHeight="1">
      <c r="K92" s="47" t="s">
        <v>434</v>
      </c>
      <c r="Z92" s="1">
        <v>92</v>
      </c>
      <c r="AA92" s="1" t="s">
        <v>369</v>
      </c>
    </row>
    <row r="93" spans="11:27" ht="18.75" customHeight="1">
      <c r="K93" s="38" t="s">
        <v>451</v>
      </c>
      <c r="Z93" s="1">
        <v>93</v>
      </c>
      <c r="AA93" s="1" t="s">
        <v>372</v>
      </c>
    </row>
    <row r="94" spans="11:27" ht="18.75" customHeight="1">
      <c r="K94" s="47" t="s">
        <v>463</v>
      </c>
      <c r="Z94" s="1">
        <v>94</v>
      </c>
      <c r="AA94" s="1" t="s">
        <v>375</v>
      </c>
    </row>
    <row r="95" spans="11:27" ht="18.75" customHeight="1">
      <c r="K95" s="38" t="s">
        <v>477</v>
      </c>
      <c r="Z95" s="1">
        <v>95</v>
      </c>
      <c r="AA95" s="1" t="s">
        <v>377</v>
      </c>
    </row>
    <row r="96" spans="11:27" ht="18.75" customHeight="1">
      <c r="K96" s="38" t="s">
        <v>418</v>
      </c>
      <c r="Z96" s="1">
        <v>96</v>
      </c>
      <c r="AA96" s="1" t="s">
        <v>379</v>
      </c>
    </row>
    <row r="97" spans="11:27" ht="18.75" customHeight="1">
      <c r="K97" s="47" t="s">
        <v>435</v>
      </c>
      <c r="Z97" s="1">
        <v>97</v>
      </c>
      <c r="AA97" s="4" t="s">
        <v>382</v>
      </c>
    </row>
    <row r="98" spans="11:27" ht="18.75" customHeight="1">
      <c r="K98" s="38" t="s">
        <v>452</v>
      </c>
      <c r="Z98" s="149" t="s">
        <v>605</v>
      </c>
      <c r="AA98" s="1" t="s">
        <v>606</v>
      </c>
    </row>
    <row r="99" spans="11:27" ht="18.75" customHeight="1">
      <c r="K99" s="47" t="s">
        <v>464</v>
      </c>
      <c r="AA99" s="41" t="s">
        <v>607</v>
      </c>
    </row>
    <row r="100" spans="11:27" ht="18.75" customHeight="1">
      <c r="K100" s="38" t="s">
        <v>478</v>
      </c>
    </row>
    <row r="101" spans="11:27" ht="18.75" customHeight="1">
      <c r="K101" s="47" t="s">
        <v>488</v>
      </c>
    </row>
    <row r="102" spans="11:27">
      <c r="K102" s="38" t="s">
        <v>498</v>
      </c>
    </row>
    <row r="103" spans="11:27">
      <c r="K103" s="47" t="s">
        <v>507</v>
      </c>
    </row>
    <row r="104" spans="11:27">
      <c r="K104" s="38" t="s">
        <v>515</v>
      </c>
    </row>
    <row r="105" spans="11:27">
      <c r="K105" s="6" t="s">
        <v>401</v>
      </c>
    </row>
    <row r="106" spans="11:27">
      <c r="K106" s="6"/>
    </row>
    <row r="107" spans="11:27">
      <c r="K107" s="6"/>
    </row>
    <row r="108" spans="11:27">
      <c r="K108" s="6"/>
    </row>
  </sheetData>
  <mergeCells count="1">
    <mergeCell ref="O1:U1"/>
  </mergeCells>
  <phoneticPr fontId="1"/>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L31"/>
  <sheetViews>
    <sheetView zoomScaleNormal="100" workbookViewId="0"/>
  </sheetViews>
  <sheetFormatPr defaultColWidth="9" defaultRowHeight="18.75"/>
  <cols>
    <col min="1" max="1" width="23.125" style="36" customWidth="1"/>
    <col min="2" max="2" width="8.125" style="36" customWidth="1"/>
    <col min="3" max="3" width="20.125" style="36" customWidth="1"/>
    <col min="4" max="4" width="8.125" style="36" customWidth="1"/>
    <col min="5" max="5" width="20.125" style="36" customWidth="1"/>
    <col min="6" max="6" width="8.125" style="36" customWidth="1"/>
    <col min="7" max="7" width="20.125" style="36" customWidth="1"/>
    <col min="8" max="8" width="9" style="35"/>
    <col min="9" max="10" width="9" style="36"/>
    <col min="11" max="11" width="9" style="12"/>
    <col min="12" max="12" width="9" style="84"/>
    <col min="13" max="16384" width="9" style="36"/>
  </cols>
  <sheetData>
    <row r="1" spans="1:8" ht="18" customHeight="1">
      <c r="A1" s="86"/>
      <c r="B1" s="57"/>
      <c r="C1" s="57"/>
      <c r="D1" s="57"/>
      <c r="E1" s="57"/>
      <c r="F1" s="57"/>
      <c r="G1" s="57"/>
    </row>
    <row r="2" spans="1:8" ht="18" customHeight="1">
      <c r="A2" s="87"/>
      <c r="B2" s="57"/>
      <c r="C2" s="57"/>
      <c r="D2" s="57"/>
      <c r="E2" s="57"/>
      <c r="F2" s="57"/>
      <c r="G2" s="57"/>
    </row>
    <row r="3" spans="1:8" ht="18" customHeight="1">
      <c r="A3" s="204" t="s">
        <v>649</v>
      </c>
      <c r="B3" s="204"/>
      <c r="C3" s="204"/>
      <c r="D3" s="204"/>
      <c r="E3" s="204"/>
      <c r="F3" s="204"/>
      <c r="G3" s="204"/>
    </row>
    <row r="4" spans="1:8" ht="18" customHeight="1">
      <c r="A4" s="88"/>
      <c r="B4" s="88"/>
      <c r="C4" s="88"/>
      <c r="D4" s="88"/>
      <c r="E4" s="88"/>
      <c r="F4" s="88"/>
      <c r="G4" s="88"/>
    </row>
    <row r="5" spans="1:8" ht="18" customHeight="1">
      <c r="A5" s="205" t="s">
        <v>27</v>
      </c>
      <c r="B5" s="205"/>
      <c r="C5" s="205"/>
      <c r="D5" s="205"/>
      <c r="E5" s="205"/>
      <c r="F5" s="205"/>
      <c r="G5" s="205"/>
    </row>
    <row r="6" spans="1:8">
      <c r="A6" s="89" t="s">
        <v>28</v>
      </c>
    </row>
    <row r="7" spans="1:8" ht="20.25" customHeight="1">
      <c r="A7" s="206" t="s">
        <v>29</v>
      </c>
      <c r="B7" s="184" t="s">
        <v>30</v>
      </c>
      <c r="C7" s="202"/>
      <c r="D7" s="202"/>
      <c r="E7" s="202"/>
      <c r="F7" s="202"/>
      <c r="G7" s="203"/>
      <c r="H7" s="7"/>
    </row>
    <row r="8" spans="1:8" ht="20.25" customHeight="1">
      <c r="A8" s="207"/>
      <c r="B8" s="214"/>
      <c r="C8" s="215"/>
      <c r="D8" s="215"/>
      <c r="E8" s="215"/>
      <c r="F8" s="215"/>
      <c r="G8" s="216"/>
    </row>
    <row r="9" spans="1:8" ht="20.25" customHeight="1">
      <c r="A9" s="90" t="s">
        <v>31</v>
      </c>
      <c r="B9" s="185" t="s">
        <v>32</v>
      </c>
      <c r="C9" s="209"/>
      <c r="D9" s="209"/>
      <c r="E9" s="209"/>
      <c r="F9" s="209"/>
      <c r="G9" s="210"/>
    </row>
    <row r="10" spans="1:8" ht="20.25" customHeight="1">
      <c r="A10" s="90" t="s">
        <v>33</v>
      </c>
      <c r="B10" s="211"/>
      <c r="C10" s="212"/>
      <c r="D10" s="212"/>
      <c r="E10" s="212"/>
      <c r="F10" s="212"/>
      <c r="G10" s="213"/>
      <c r="H10" s="7"/>
    </row>
    <row r="11" spans="1:8" ht="20.25" customHeight="1">
      <c r="A11" s="181" t="s">
        <v>611</v>
      </c>
      <c r="B11" s="208"/>
      <c r="C11" s="209"/>
      <c r="D11" s="209"/>
      <c r="E11" s="209"/>
      <c r="F11" s="209"/>
      <c r="G11" s="210"/>
    </row>
    <row r="12" spans="1:8" ht="20.25" customHeight="1">
      <c r="A12" s="206" t="s">
        <v>34</v>
      </c>
      <c r="B12" s="183" t="s">
        <v>30</v>
      </c>
      <c r="C12" s="202"/>
      <c r="D12" s="202"/>
      <c r="E12" s="202"/>
      <c r="F12" s="202"/>
      <c r="G12" s="203"/>
    </row>
    <row r="13" spans="1:8" ht="20.25" customHeight="1">
      <c r="A13" s="207"/>
      <c r="B13" s="208"/>
      <c r="C13" s="209"/>
      <c r="D13" s="209"/>
      <c r="E13" s="209"/>
      <c r="F13" s="209"/>
      <c r="G13" s="210"/>
    </row>
    <row r="14" spans="1:8" ht="20.25" customHeight="1">
      <c r="A14" s="91" t="s">
        <v>35</v>
      </c>
      <c r="B14" s="224"/>
      <c r="C14" s="225"/>
      <c r="D14" s="225"/>
      <c r="E14" s="225"/>
      <c r="F14" s="225"/>
      <c r="G14" s="226"/>
    </row>
    <row r="15" spans="1:8" ht="20.25" customHeight="1">
      <c r="A15" s="90" t="s">
        <v>36</v>
      </c>
      <c r="B15" s="220"/>
      <c r="C15" s="221"/>
      <c r="D15" s="222" t="s">
        <v>37</v>
      </c>
      <c r="E15" s="222"/>
      <c r="F15" s="222"/>
      <c r="G15" s="223"/>
    </row>
    <row r="16" spans="1:8" ht="20.25" customHeight="1">
      <c r="A16" s="90" t="s">
        <v>38</v>
      </c>
      <c r="B16" s="37" t="s">
        <v>39</v>
      </c>
      <c r="C16" s="151"/>
      <c r="D16" s="222" t="s">
        <v>40</v>
      </c>
      <c r="E16" s="222"/>
      <c r="F16" s="222"/>
      <c r="G16" s="223"/>
    </row>
    <row r="17" spans="1:12" s="57" customFormat="1" ht="20.25" customHeight="1">
      <c r="A17" s="91" t="s">
        <v>41</v>
      </c>
      <c r="B17" s="220"/>
      <c r="C17" s="221"/>
      <c r="D17" s="222" t="s">
        <v>42</v>
      </c>
      <c r="E17" s="222"/>
      <c r="F17" s="222"/>
      <c r="G17" s="223"/>
      <c r="L17" s="84"/>
    </row>
    <row r="18" spans="1:12" ht="20.25" customHeight="1">
      <c r="A18" s="90" t="s">
        <v>43</v>
      </c>
      <c r="B18" s="227"/>
      <c r="C18" s="228"/>
      <c r="D18" s="228"/>
      <c r="E18" s="228"/>
      <c r="F18" s="228"/>
      <c r="G18" s="229"/>
    </row>
    <row r="19" spans="1:12" ht="20.25" customHeight="1">
      <c r="A19" s="90" t="s">
        <v>44</v>
      </c>
      <c r="B19" s="208" t="s">
        <v>64</v>
      </c>
      <c r="C19" s="209"/>
      <c r="D19" s="209"/>
      <c r="E19" s="209"/>
      <c r="F19" s="209"/>
      <c r="G19" s="210"/>
    </row>
    <row r="20" spans="1:12" ht="20.25" customHeight="1">
      <c r="A20" s="217" t="s">
        <v>46</v>
      </c>
      <c r="B20" s="53" t="s">
        <v>47</v>
      </c>
      <c r="C20" s="54"/>
      <c r="D20" s="54"/>
      <c r="E20" s="54"/>
      <c r="F20" s="54"/>
      <c r="G20" s="55"/>
    </row>
    <row r="21" spans="1:12" ht="20.25" customHeight="1">
      <c r="A21" s="218"/>
      <c r="B21" s="154"/>
      <c r="C21" s="92" t="s">
        <v>48</v>
      </c>
      <c r="D21" s="157"/>
      <c r="E21" s="92" t="s">
        <v>49</v>
      </c>
      <c r="F21" s="152"/>
      <c r="G21" s="93" t="s">
        <v>50</v>
      </c>
      <c r="H21" s="167" t="str">
        <f>CONCATENATE(B21,B22,B23,B24,B25,D21,D22,D23,D24,D25,F21,F22,F23,F24)</f>
        <v/>
      </c>
    </row>
    <row r="22" spans="1:12" ht="20.25" customHeight="1">
      <c r="A22" s="218"/>
      <c r="B22" s="155"/>
      <c r="C22" s="94" t="s">
        <v>51</v>
      </c>
      <c r="D22" s="158"/>
      <c r="E22" s="94" t="s">
        <v>52</v>
      </c>
      <c r="F22" s="153"/>
      <c r="G22" s="95" t="s">
        <v>53</v>
      </c>
    </row>
    <row r="23" spans="1:12" ht="20.25" customHeight="1">
      <c r="A23" s="218"/>
      <c r="B23" s="155"/>
      <c r="C23" s="94" t="s">
        <v>54</v>
      </c>
      <c r="D23" s="158"/>
      <c r="E23" s="96" t="s">
        <v>612</v>
      </c>
      <c r="F23" s="153"/>
      <c r="G23" s="95" t="s">
        <v>55</v>
      </c>
    </row>
    <row r="24" spans="1:12" ht="20.25" customHeight="1">
      <c r="A24" s="218"/>
      <c r="B24" s="155"/>
      <c r="C24" s="94" t="s">
        <v>56</v>
      </c>
      <c r="D24" s="158"/>
      <c r="E24" s="94" t="s">
        <v>57</v>
      </c>
      <c r="F24" s="160"/>
      <c r="G24" s="97" t="s">
        <v>58</v>
      </c>
    </row>
    <row r="25" spans="1:12" ht="20.25" customHeight="1">
      <c r="A25" s="219"/>
      <c r="B25" s="156"/>
      <c r="C25" s="98" t="s">
        <v>59</v>
      </c>
      <c r="D25" s="159"/>
      <c r="E25" s="98" t="s">
        <v>60</v>
      </c>
      <c r="F25" s="230"/>
      <c r="G25" s="231"/>
    </row>
    <row r="26" spans="1:12" ht="20.25" customHeight="1">
      <c r="A26" s="182" t="s">
        <v>613</v>
      </c>
      <c r="B26" s="190"/>
      <c r="C26" s="191"/>
      <c r="D26" s="191"/>
      <c r="E26" s="191"/>
      <c r="F26" s="191"/>
      <c r="G26" s="192"/>
    </row>
    <row r="27" spans="1:12" ht="20.25" customHeight="1">
      <c r="A27" s="197" t="s">
        <v>614</v>
      </c>
      <c r="B27" s="183" t="s">
        <v>30</v>
      </c>
      <c r="C27" s="202"/>
      <c r="D27" s="202"/>
      <c r="E27" s="202"/>
      <c r="F27" s="202"/>
      <c r="G27" s="203"/>
    </row>
    <row r="28" spans="1:12" ht="20.25" customHeight="1">
      <c r="A28" s="198"/>
      <c r="B28" s="199"/>
      <c r="C28" s="200"/>
      <c r="D28" s="200"/>
      <c r="E28" s="200"/>
      <c r="F28" s="200"/>
      <c r="G28" s="201"/>
    </row>
    <row r="29" spans="1:12" ht="20.25" customHeight="1">
      <c r="A29" s="182" t="s">
        <v>61</v>
      </c>
      <c r="B29" s="193"/>
      <c r="C29" s="194"/>
      <c r="D29" s="194"/>
      <c r="E29" s="194"/>
      <c r="F29" s="194"/>
      <c r="G29" s="195"/>
    </row>
    <row r="30" spans="1:12" ht="20.25" customHeight="1">
      <c r="A30" s="182" t="s">
        <v>615</v>
      </c>
      <c r="B30" s="196"/>
      <c r="C30" s="194"/>
      <c r="D30" s="194"/>
      <c r="E30" s="194"/>
      <c r="F30" s="194"/>
      <c r="G30" s="195"/>
    </row>
    <row r="31" spans="1:12" ht="20.25" customHeight="1">
      <c r="A31" s="182" t="s">
        <v>616</v>
      </c>
      <c r="B31" s="196"/>
      <c r="C31" s="194"/>
      <c r="D31" s="194"/>
      <c r="E31" s="194"/>
      <c r="F31" s="194"/>
      <c r="G31" s="195"/>
    </row>
  </sheetData>
  <sheetProtection algorithmName="SHA-512" hashValue="kG2c0mOWqtSjYx2VDnW9KFwDz4/ny2i+N0lHoKiooNXL0q20cyC22axzqtKj2/TPyqbSv6Fi7nLlmkztTyqWyA==" saltValue="nqAh5Ha/VrDgJmhC3unUxQ==" spinCount="100000" sheet="1" objects="1" scenarios="1"/>
  <mergeCells count="28">
    <mergeCell ref="A20:A25"/>
    <mergeCell ref="B17:C17"/>
    <mergeCell ref="D17:G17"/>
    <mergeCell ref="D16:G16"/>
    <mergeCell ref="B14:G14"/>
    <mergeCell ref="B18:G18"/>
    <mergeCell ref="D15:G15"/>
    <mergeCell ref="B15:C15"/>
    <mergeCell ref="B19:G19"/>
    <mergeCell ref="F25:G25"/>
    <mergeCell ref="A3:G3"/>
    <mergeCell ref="A5:G5"/>
    <mergeCell ref="A7:A8"/>
    <mergeCell ref="A12:A13"/>
    <mergeCell ref="B11:G11"/>
    <mergeCell ref="C9:G9"/>
    <mergeCell ref="B10:G10"/>
    <mergeCell ref="C7:G7"/>
    <mergeCell ref="C12:G12"/>
    <mergeCell ref="B8:G8"/>
    <mergeCell ref="B13:G13"/>
    <mergeCell ref="B26:G26"/>
    <mergeCell ref="B29:G29"/>
    <mergeCell ref="B30:G30"/>
    <mergeCell ref="B31:G31"/>
    <mergeCell ref="A27:A28"/>
    <mergeCell ref="B28:G28"/>
    <mergeCell ref="C27:G27"/>
  </mergeCells>
  <phoneticPr fontId="1"/>
  <conditionalFormatting sqref="A6">
    <cfRule type="notContainsText" dxfId="46" priority="7" operator="notContains" text="選択してください">
      <formula>ISERROR(SEARCH("選択してください",A6))</formula>
    </cfRule>
  </conditionalFormatting>
  <conditionalFormatting sqref="A1:XFD6 A7:C7 H7:XFD8 A8:B8 A9:XFD9 A10:B10 H10:XFD10 A11:XFD11 A12:C12 H12:XFD13 A13:G13 A14:XFD26 A27:C27 H27:XFD27 A28:XFD1048576">
    <cfRule type="expression" priority="32">
      <formula>CELL("PROTECT",A1)=1</formula>
    </cfRule>
  </conditionalFormatting>
  <conditionalFormatting sqref="B8">
    <cfRule type="notContainsBlanks" dxfId="45" priority="36">
      <formula>LEN(TRIM(B8))&gt;0</formula>
    </cfRule>
  </conditionalFormatting>
  <conditionalFormatting sqref="B11">
    <cfRule type="notContainsBlanks" dxfId="44" priority="28">
      <formula>LEN(TRIM(B11))&gt;0</formula>
    </cfRule>
  </conditionalFormatting>
  <conditionalFormatting sqref="B13:B17">
    <cfRule type="notContainsBlanks" dxfId="43" priority="1">
      <formula>LEN(TRIM(B13))&gt;0</formula>
    </cfRule>
  </conditionalFormatting>
  <conditionalFormatting sqref="B21:B22">
    <cfRule type="notContainsBlanks" dxfId="42" priority="12">
      <formula>LEN(TRIM(B21))&gt;0</formula>
    </cfRule>
  </conditionalFormatting>
  <conditionalFormatting sqref="B27:B31">
    <cfRule type="notContainsBlanks" dxfId="41" priority="19">
      <formula>LEN(TRIM(B27))&gt;0</formula>
    </cfRule>
  </conditionalFormatting>
  <conditionalFormatting sqref="B10:G10">
    <cfRule type="notContainsBlanks" dxfId="40" priority="17">
      <formula>LEN(TRIM(B10))&gt;0</formula>
    </cfRule>
  </conditionalFormatting>
  <conditionalFormatting sqref="B19:G19">
    <cfRule type="notContainsText" dxfId="39" priority="14" operator="notContains" text="選択してください">
      <formula>ISERROR(SEARCH("選択してください",B19))</formula>
    </cfRule>
  </conditionalFormatting>
  <conditionalFormatting sqref="B21:G25">
    <cfRule type="expression" dxfId="38" priority="8">
      <formula>$H$21&lt;&gt;""</formula>
    </cfRule>
    <cfRule type="notContainsBlanks" dxfId="37" priority="11">
      <formula>LEN(TRIM(B21))&gt;0</formula>
    </cfRule>
  </conditionalFormatting>
  <conditionalFormatting sqref="C9">
    <cfRule type="notContainsBlanks" dxfId="36" priority="31">
      <formula>LEN(TRIM(C9))&gt;0</formula>
    </cfRule>
  </conditionalFormatting>
  <conditionalFormatting sqref="C12">
    <cfRule type="notContainsBlanks" dxfId="35" priority="37">
      <formula>LEN(TRIM(C12))&gt;0</formula>
    </cfRule>
  </conditionalFormatting>
  <conditionalFormatting sqref="C16">
    <cfRule type="notContainsBlanks" dxfId="34" priority="15">
      <formula>LEN(TRIM(C16))&gt;0</formula>
    </cfRule>
  </conditionalFormatting>
  <conditionalFormatting sqref="C27">
    <cfRule type="notContainsBlanks" dxfId="33" priority="16">
      <formula>LEN(TRIM(C27))&gt;0</formula>
    </cfRule>
  </conditionalFormatting>
  <conditionalFormatting sqref="C7:G7">
    <cfRule type="notContainsBlanks" dxfId="32" priority="34">
      <formula>LEN(TRIM(C7))&gt;0</formula>
    </cfRule>
  </conditionalFormatting>
  <conditionalFormatting sqref="F25">
    <cfRule type="expression" dxfId="31" priority="4">
      <formula>$F$24="✔"</formula>
    </cfRule>
  </conditionalFormatting>
  <conditionalFormatting sqref="F25:G25">
    <cfRule type="notContainsBlanks" dxfId="30" priority="2">
      <formula>LEN(TRIM(F25))&gt;0</formula>
    </cfRule>
  </conditionalFormatting>
  <dataValidations count="6">
    <dataValidation imeMode="disabled" allowBlank="1" showInputMessage="1" showErrorMessage="1" prompt="半角で入力ください" sqref="B29:G29" xr:uid="{0744A911-515E-4AD7-BE5A-0EA8A09AEA95}"/>
    <dataValidation imeMode="disabled" allowBlank="1" showInputMessage="1" showErrorMessage="1" sqref="B30:G31 B15:C15 B11:G11 B18:G18" xr:uid="{D56460E6-BA6C-41DB-A3B6-0159604D629B}"/>
    <dataValidation imeMode="disabled" allowBlank="1" showInputMessage="1" showErrorMessage="1" prompt="郵便番号を入力してください。" sqref="C9:G9" xr:uid="{40F4054E-545B-4A4B-82F9-06E6C087BD5E}"/>
    <dataValidation imeMode="halfKatakana" allowBlank="1" showInputMessage="1" showErrorMessage="1" sqref="B12:C12 B7:C7 B27:C27" xr:uid="{40F134F0-5B72-41AF-806A-23EBC9BAD640}"/>
    <dataValidation type="whole" imeMode="disabled" operator="lessThan" allowBlank="1" showInputMessage="1" showErrorMessage="1" error="西暦で入力お願いします。" sqref="C16" xr:uid="{D4C6978F-0072-4083-97BF-F75EE14D6F1A}">
      <formula1>2024</formula1>
    </dataValidation>
    <dataValidation imeMode="disabled" allowBlank="1" showErrorMessage="1" sqref="B17:C17" xr:uid="{080A1584-D55A-442D-A998-9A52F3BF0DA6}"/>
  </dataValidations>
  <printOptions horizontalCentered="1"/>
  <pageMargins left="0.51181102362204722" right="0.51181102362204722" top="0.74803149606299213" bottom="0.74803149606299213" header="0.31496062992125984" footer="0.31496062992125984"/>
  <pageSetup paperSize="9" scale="83" orientation="portrait" r:id="rId1"/>
  <headerFooter>
    <oddFooter>&amp;C&amp;F&amp;A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コードマスタ!$C$2</xm:f>
          </x14:formula1>
          <xm:sqref>D21:D25 B21:B25 F21:F23</xm:sqref>
        </x14:dataValidation>
        <x14:dataValidation type="list" allowBlank="1" showInputMessage="1" showErrorMessage="1" error="該当する業種がない場合は「その他」を選択頂き、右のセルの自由入力欄に業種を入力ください。" xr:uid="{00000000-0002-0000-0100-000003000000}">
          <x14:formula1>
            <xm:f>コードマスタ!$A$2:$A$7</xm:f>
          </x14:formula1>
          <xm:sqref>B19</xm:sqref>
        </x14:dataValidation>
        <x14:dataValidation type="list" allowBlank="1" showInputMessage="1" prompt="その他を選択の場合は以下に詳細をご記載ください。" xr:uid="{00000000-0002-0000-0100-000004000000}">
          <x14:formula1>
            <xm:f>コードマスタ!$C$2</xm:f>
          </x14:formula1>
          <xm:sqref>F24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43"/>
  <sheetViews>
    <sheetView zoomScaleNormal="100" workbookViewId="0">
      <selection activeCell="A4" sqref="A4"/>
    </sheetView>
  </sheetViews>
  <sheetFormatPr defaultColWidth="9" defaultRowHeight="19.5" customHeight="1"/>
  <cols>
    <col min="1" max="1" width="16" style="36" customWidth="1"/>
    <col min="2" max="2" width="14.625" style="36" customWidth="1"/>
    <col min="3" max="3" width="11.625" style="36" customWidth="1"/>
    <col min="4" max="4" width="11.625" style="99" customWidth="1"/>
    <col min="5" max="5" width="11.5" style="36" customWidth="1"/>
    <col min="6" max="6" width="11.625" style="36" customWidth="1"/>
    <col min="7" max="7" width="29.75" style="36" customWidth="1"/>
    <col min="8" max="8" width="11.625" style="36" customWidth="1"/>
    <col min="9" max="9" width="13.125" style="36" customWidth="1"/>
    <col min="10" max="10" width="9" style="36" customWidth="1"/>
    <col min="11" max="11" width="9" style="36"/>
    <col min="12" max="12" width="39" style="175" customWidth="1"/>
    <col min="13" max="16384" width="9" style="36"/>
  </cols>
  <sheetData>
    <row r="1" spans="1:14" ht="27" customHeight="1">
      <c r="A1" s="73"/>
      <c r="K1" s="35"/>
      <c r="N1" s="84"/>
    </row>
    <row r="2" spans="1:14" ht="19.5" customHeight="1">
      <c r="A2" s="232" t="s">
        <v>62</v>
      </c>
      <c r="B2" s="232"/>
      <c r="C2" s="232"/>
      <c r="D2" s="232"/>
      <c r="E2" s="232"/>
      <c r="F2" s="232"/>
      <c r="G2" s="232"/>
      <c r="H2" s="232"/>
      <c r="I2" s="232"/>
      <c r="J2" s="232"/>
      <c r="N2" s="84"/>
    </row>
    <row r="3" spans="1:14" ht="19.5" customHeight="1">
      <c r="A3" s="59"/>
      <c r="B3" s="59"/>
      <c r="C3" s="59"/>
      <c r="D3" s="59"/>
      <c r="E3" s="81"/>
      <c r="F3" s="81"/>
      <c r="G3" s="81"/>
      <c r="H3" s="59"/>
      <c r="I3" s="59"/>
      <c r="J3" s="59"/>
      <c r="N3" s="84"/>
    </row>
    <row r="4" spans="1:14" ht="19.5" customHeight="1">
      <c r="A4" s="59"/>
      <c r="B4" s="59"/>
      <c r="C4" s="59"/>
      <c r="D4" s="59"/>
      <c r="E4" s="59"/>
      <c r="F4" s="59"/>
      <c r="G4" s="59"/>
      <c r="H4" s="59"/>
      <c r="I4" s="59"/>
      <c r="J4" s="59"/>
      <c r="K4" s="35"/>
    </row>
    <row r="5" spans="1:14" ht="30" customHeight="1">
      <c r="A5" s="74" t="s">
        <v>650</v>
      </c>
      <c r="F5" s="100" t="s">
        <v>63</v>
      </c>
      <c r="G5" s="253" t="s">
        <v>64</v>
      </c>
      <c r="H5" s="253"/>
      <c r="I5" s="253"/>
    </row>
    <row r="6" spans="1:14" ht="19.5" customHeight="1">
      <c r="A6" s="75"/>
    </row>
    <row r="7" spans="1:14" ht="19.5" customHeight="1">
      <c r="A7" s="74" t="s">
        <v>651</v>
      </c>
    </row>
    <row r="8" spans="1:14" ht="19.5" customHeight="1">
      <c r="A8" s="101" t="s">
        <v>65</v>
      </c>
    </row>
    <row r="9" spans="1:14" ht="19.5" customHeight="1">
      <c r="A9" s="102" t="s">
        <v>66</v>
      </c>
    </row>
    <row r="10" spans="1:14" ht="19.5" customHeight="1">
      <c r="A10" s="103"/>
    </row>
    <row r="11" spans="1:14" ht="19.5" customHeight="1">
      <c r="A11" s="233" t="s">
        <v>67</v>
      </c>
      <c r="B11" s="233" t="s">
        <v>68</v>
      </c>
      <c r="C11" s="233" t="s">
        <v>69</v>
      </c>
      <c r="D11" s="233" t="s">
        <v>70</v>
      </c>
      <c r="E11" s="144" t="s">
        <v>71</v>
      </c>
      <c r="F11" s="233" t="s">
        <v>72</v>
      </c>
      <c r="G11" s="248" t="s">
        <v>618</v>
      </c>
      <c r="H11" s="104" t="s">
        <v>73</v>
      </c>
      <c r="I11" s="104" t="s">
        <v>74</v>
      </c>
      <c r="J11" s="104" t="s">
        <v>75</v>
      </c>
      <c r="K11" s="104" t="s">
        <v>76</v>
      </c>
      <c r="L11" s="176"/>
    </row>
    <row r="12" spans="1:14" ht="19.5" customHeight="1">
      <c r="A12" s="234"/>
      <c r="B12" s="234"/>
      <c r="C12" s="234"/>
      <c r="D12" s="234"/>
      <c r="E12" s="145" t="s">
        <v>77</v>
      </c>
      <c r="F12" s="234"/>
      <c r="G12" s="249"/>
      <c r="H12" s="106" t="s">
        <v>78</v>
      </c>
      <c r="I12" s="106" t="s">
        <v>79</v>
      </c>
      <c r="J12" s="106" t="s">
        <v>80</v>
      </c>
      <c r="K12" s="106" t="s">
        <v>81</v>
      </c>
      <c r="L12" s="166" t="s">
        <v>82</v>
      </c>
    </row>
    <row r="13" spans="1:14" ht="19.5" customHeight="1">
      <c r="A13" s="31" t="s">
        <v>83</v>
      </c>
      <c r="B13" s="31" t="s">
        <v>84</v>
      </c>
      <c r="C13" s="31" t="s">
        <v>394</v>
      </c>
      <c r="D13" s="31" t="s">
        <v>86</v>
      </c>
      <c r="E13" s="146">
        <v>1000</v>
      </c>
      <c r="F13" s="31" t="s">
        <v>87</v>
      </c>
      <c r="G13" s="32" t="s">
        <v>88</v>
      </c>
      <c r="H13" s="33" t="s">
        <v>89</v>
      </c>
      <c r="I13" s="34">
        <v>1</v>
      </c>
      <c r="J13" s="34">
        <v>1</v>
      </c>
      <c r="K13" s="34"/>
    </row>
    <row r="14" spans="1:14" s="132" customFormat="1" ht="18.75">
      <c r="A14" s="21"/>
      <c r="B14" s="150"/>
      <c r="C14" s="22" t="s">
        <v>90</v>
      </c>
      <c r="D14" s="22" t="s">
        <v>90</v>
      </c>
      <c r="E14" s="147"/>
      <c r="F14" s="22" t="s">
        <v>90</v>
      </c>
      <c r="G14" s="23" t="s">
        <v>90</v>
      </c>
      <c r="H14" s="22" t="s">
        <v>90</v>
      </c>
      <c r="I14" s="24"/>
      <c r="J14" s="24"/>
      <c r="K14" s="24"/>
      <c r="L14" s="177" t="e">
        <f>VLOOKUP(A14,コードマスタ!$Z$2:$AA$100,2,0)</f>
        <v>#N/A</v>
      </c>
    </row>
    <row r="15" spans="1:14" s="132" customFormat="1" ht="18.75">
      <c r="A15" s="21"/>
      <c r="B15" s="22"/>
      <c r="C15" s="22" t="s">
        <v>90</v>
      </c>
      <c r="D15" s="22" t="s">
        <v>90</v>
      </c>
      <c r="E15" s="147"/>
      <c r="F15" s="22" t="s">
        <v>90</v>
      </c>
      <c r="G15" s="23" t="s">
        <v>90</v>
      </c>
      <c r="H15" s="22" t="s">
        <v>90</v>
      </c>
      <c r="I15" s="24"/>
      <c r="J15" s="24"/>
      <c r="K15" s="24"/>
      <c r="L15" s="177" t="e">
        <f>VLOOKUP(A15,コードマスタ!$Z$2:$AA$100,2,0)</f>
        <v>#N/A</v>
      </c>
    </row>
    <row r="16" spans="1:14" s="132" customFormat="1" ht="18.75">
      <c r="A16" s="21"/>
      <c r="B16" s="22"/>
      <c r="C16" s="22" t="s">
        <v>90</v>
      </c>
      <c r="D16" s="22" t="s">
        <v>90</v>
      </c>
      <c r="E16" s="147"/>
      <c r="F16" s="22" t="s">
        <v>90</v>
      </c>
      <c r="G16" s="23" t="s">
        <v>90</v>
      </c>
      <c r="H16" s="22" t="s">
        <v>90</v>
      </c>
      <c r="I16" s="24"/>
      <c r="J16" s="24"/>
      <c r="K16" s="24"/>
      <c r="L16" s="177" t="e">
        <f>VLOOKUP(A16,コードマスタ!$Z$2:$AA$100,2,0)</f>
        <v>#N/A</v>
      </c>
    </row>
    <row r="17" spans="1:12" s="132" customFormat="1" ht="18.75">
      <c r="A17" s="21"/>
      <c r="B17" s="22"/>
      <c r="C17" s="22" t="s">
        <v>90</v>
      </c>
      <c r="D17" s="22" t="s">
        <v>90</v>
      </c>
      <c r="E17" s="147"/>
      <c r="F17" s="22" t="s">
        <v>90</v>
      </c>
      <c r="G17" s="23" t="s">
        <v>90</v>
      </c>
      <c r="H17" s="22" t="s">
        <v>90</v>
      </c>
      <c r="I17" s="24"/>
      <c r="J17" s="24"/>
      <c r="K17" s="24"/>
      <c r="L17" s="177" t="e">
        <f>VLOOKUP(A17,コードマスタ!$Z$2:$AA$100,2,0)</f>
        <v>#N/A</v>
      </c>
    </row>
    <row r="18" spans="1:12" s="132" customFormat="1" ht="18.75">
      <c r="A18" s="21"/>
      <c r="B18" s="22"/>
      <c r="C18" s="22" t="s">
        <v>90</v>
      </c>
      <c r="D18" s="22" t="s">
        <v>90</v>
      </c>
      <c r="E18" s="147"/>
      <c r="F18" s="22" t="s">
        <v>90</v>
      </c>
      <c r="G18" s="23" t="s">
        <v>90</v>
      </c>
      <c r="H18" s="22" t="s">
        <v>90</v>
      </c>
      <c r="I18" s="24"/>
      <c r="J18" s="24"/>
      <c r="K18" s="24"/>
      <c r="L18" s="177" t="e">
        <f>VLOOKUP(A18,コードマスタ!$Z$2:$AA$100,2,0)</f>
        <v>#N/A</v>
      </c>
    </row>
    <row r="19" spans="1:12" s="132" customFormat="1" ht="18.75">
      <c r="A19" s="21"/>
      <c r="B19" s="22"/>
      <c r="C19" s="22" t="s">
        <v>90</v>
      </c>
      <c r="D19" s="22" t="s">
        <v>90</v>
      </c>
      <c r="E19" s="147"/>
      <c r="F19" s="22" t="s">
        <v>90</v>
      </c>
      <c r="G19" s="23" t="s">
        <v>90</v>
      </c>
      <c r="H19" s="22" t="s">
        <v>90</v>
      </c>
      <c r="I19" s="24"/>
      <c r="J19" s="24"/>
      <c r="K19" s="24"/>
      <c r="L19" s="177" t="e">
        <f>VLOOKUP(A19,コードマスタ!$Z$2:$AA$100,2,0)</f>
        <v>#N/A</v>
      </c>
    </row>
    <row r="20" spans="1:12" ht="19.5" customHeight="1">
      <c r="A20" s="107" t="s">
        <v>91</v>
      </c>
      <c r="B20" s="108"/>
      <c r="C20" s="108"/>
      <c r="D20" s="108"/>
      <c r="E20" s="109"/>
      <c r="F20" s="108"/>
      <c r="H20" s="110"/>
      <c r="I20" s="110"/>
      <c r="J20" s="110"/>
    </row>
    <row r="21" spans="1:12" ht="19.5" customHeight="1">
      <c r="A21" s="165"/>
      <c r="B21" s="108"/>
      <c r="C21" s="108"/>
      <c r="D21" s="108"/>
      <c r="E21" s="109"/>
      <c r="F21" s="108"/>
      <c r="G21" s="108"/>
      <c r="H21" s="110"/>
      <c r="I21" s="110"/>
      <c r="J21" s="110"/>
    </row>
    <row r="22" spans="1:12" ht="30" customHeight="1">
      <c r="A22" s="138" t="s">
        <v>658</v>
      </c>
      <c r="B22" s="4"/>
      <c r="C22" s="139"/>
      <c r="D22" s="139"/>
      <c r="E22" s="140"/>
      <c r="F22" s="100" t="s">
        <v>92</v>
      </c>
      <c r="G22" s="247" t="s">
        <v>482</v>
      </c>
      <c r="H22" s="247"/>
      <c r="I22" s="247"/>
      <c r="J22" s="141"/>
    </row>
    <row r="23" spans="1:12" ht="19.5" customHeight="1">
      <c r="A23" s="142"/>
      <c r="B23" s="139"/>
      <c r="C23" s="139"/>
      <c r="D23" s="139"/>
      <c r="E23" s="140"/>
      <c r="F23" s="139"/>
      <c r="G23" s="141"/>
      <c r="H23" s="141"/>
      <c r="I23" s="141"/>
      <c r="J23" s="141"/>
    </row>
    <row r="24" spans="1:12" ht="19.5" customHeight="1">
      <c r="A24" s="138" t="s">
        <v>619</v>
      </c>
      <c r="B24" s="4"/>
      <c r="C24" s="139"/>
      <c r="D24" s="139"/>
      <c r="E24" s="140"/>
      <c r="F24" s="139"/>
      <c r="G24" s="139"/>
      <c r="H24" s="141"/>
      <c r="I24" s="141"/>
      <c r="J24" s="141"/>
      <c r="K24" s="4"/>
    </row>
    <row r="25" spans="1:12" ht="101.25" customHeight="1">
      <c r="A25" s="246" t="s">
        <v>682</v>
      </c>
      <c r="B25" s="246"/>
      <c r="C25" s="246"/>
      <c r="D25" s="246"/>
      <c r="E25" s="246"/>
      <c r="F25" s="246"/>
      <c r="G25" s="246"/>
      <c r="H25" s="246"/>
      <c r="I25" s="246"/>
      <c r="J25" s="246"/>
      <c r="K25" s="246"/>
      <c r="L25" s="178"/>
    </row>
    <row r="26" spans="1:12" ht="19.5" customHeight="1">
      <c r="A26" s="237"/>
      <c r="B26" s="238"/>
      <c r="C26" s="238"/>
      <c r="D26" s="238"/>
      <c r="E26" s="238"/>
      <c r="F26" s="238"/>
      <c r="G26" s="238"/>
      <c r="H26" s="238"/>
      <c r="I26" s="238"/>
      <c r="J26" s="238"/>
      <c r="K26" s="239"/>
    </row>
    <row r="27" spans="1:12" ht="19.5" customHeight="1">
      <c r="A27" s="240"/>
      <c r="B27" s="241"/>
      <c r="C27" s="241"/>
      <c r="D27" s="241"/>
      <c r="E27" s="241"/>
      <c r="F27" s="241"/>
      <c r="G27" s="241"/>
      <c r="H27" s="241"/>
      <c r="I27" s="241"/>
      <c r="J27" s="241"/>
      <c r="K27" s="242"/>
    </row>
    <row r="28" spans="1:12" ht="19.5" customHeight="1">
      <c r="A28" s="243"/>
      <c r="B28" s="244"/>
      <c r="C28" s="244"/>
      <c r="D28" s="244"/>
      <c r="E28" s="244"/>
      <c r="F28" s="244"/>
      <c r="G28" s="244"/>
      <c r="H28" s="244"/>
      <c r="I28" s="244"/>
      <c r="J28" s="244"/>
      <c r="K28" s="245"/>
    </row>
    <row r="29" spans="1:12" ht="19.5" customHeight="1">
      <c r="A29" s="107"/>
      <c r="B29" s="108"/>
      <c r="C29" s="108"/>
      <c r="D29" s="108"/>
      <c r="E29" s="109"/>
      <c r="F29" s="108"/>
      <c r="G29" s="108"/>
      <c r="H29" s="110"/>
      <c r="I29" s="110"/>
      <c r="J29" s="110"/>
    </row>
    <row r="30" spans="1:12" ht="19.5" customHeight="1">
      <c r="A30" s="108"/>
      <c r="B30" s="236" t="s">
        <v>93</v>
      </c>
      <c r="C30" s="236"/>
      <c r="D30" s="236"/>
      <c r="E30" s="236"/>
      <c r="F30" s="236"/>
      <c r="G30" s="236"/>
      <c r="H30" s="236"/>
      <c r="I30" s="8"/>
      <c r="J30" s="110"/>
    </row>
    <row r="31" spans="1:12" ht="19.5" customHeight="1">
      <c r="A31" s="101"/>
      <c r="B31" s="235" t="s">
        <v>94</v>
      </c>
      <c r="C31" s="111" t="s">
        <v>95</v>
      </c>
      <c r="D31" s="112"/>
      <c r="E31" s="113"/>
      <c r="F31" s="113"/>
      <c r="G31" s="113"/>
      <c r="H31" s="114"/>
    </row>
    <row r="32" spans="1:12" ht="19.5" customHeight="1">
      <c r="A32" s="101"/>
      <c r="B32" s="235"/>
      <c r="C32" s="115" t="s">
        <v>620</v>
      </c>
      <c r="D32" s="116"/>
      <c r="E32" s="117"/>
      <c r="F32" s="117"/>
      <c r="G32" s="117"/>
      <c r="H32" s="118"/>
    </row>
    <row r="33" spans="1:8" ht="19.5" customHeight="1">
      <c r="A33" s="101"/>
      <c r="B33" s="119" t="s">
        <v>96</v>
      </c>
      <c r="C33" s="120" t="s">
        <v>97</v>
      </c>
      <c r="D33" s="121"/>
      <c r="E33" s="122"/>
      <c r="F33" s="122"/>
      <c r="G33" s="122"/>
      <c r="H33" s="123"/>
    </row>
    <row r="34" spans="1:8" ht="19.5" customHeight="1">
      <c r="A34" s="82"/>
      <c r="B34" s="119" t="s">
        <v>98</v>
      </c>
      <c r="C34" s="120" t="s">
        <v>621</v>
      </c>
      <c r="D34" s="122"/>
      <c r="E34" s="122"/>
      <c r="F34" s="122"/>
      <c r="G34" s="122"/>
      <c r="H34" s="123"/>
    </row>
    <row r="35" spans="1:8" ht="19.5" customHeight="1">
      <c r="A35" s="101"/>
      <c r="B35" s="119" t="s">
        <v>99</v>
      </c>
      <c r="C35" s="120" t="s">
        <v>100</v>
      </c>
      <c r="D35" s="121"/>
      <c r="E35" s="122"/>
      <c r="F35" s="122"/>
      <c r="G35" s="122"/>
      <c r="H35" s="123"/>
    </row>
    <row r="36" spans="1:8" ht="19.5" customHeight="1">
      <c r="A36" s="101"/>
      <c r="B36" s="119" t="s">
        <v>101</v>
      </c>
      <c r="C36" s="120" t="s">
        <v>102</v>
      </c>
      <c r="D36" s="121"/>
      <c r="E36" s="122"/>
      <c r="F36" s="122"/>
      <c r="G36" s="122"/>
      <c r="H36" s="123"/>
    </row>
    <row r="37" spans="1:8" ht="19.5" customHeight="1">
      <c r="A37" s="101"/>
      <c r="B37" s="235" t="s">
        <v>103</v>
      </c>
      <c r="C37" s="111" t="s">
        <v>104</v>
      </c>
      <c r="D37" s="112"/>
      <c r="E37" s="113"/>
      <c r="F37" s="113"/>
      <c r="G37" s="113"/>
      <c r="H37" s="114"/>
    </row>
    <row r="38" spans="1:8" ht="19.5" customHeight="1">
      <c r="A38" s="101"/>
      <c r="B38" s="235"/>
      <c r="C38" s="124" t="s">
        <v>105</v>
      </c>
      <c r="H38" s="125"/>
    </row>
    <row r="39" spans="1:8" ht="19.5" customHeight="1">
      <c r="B39" s="235"/>
      <c r="C39" s="115" t="s">
        <v>106</v>
      </c>
      <c r="D39" s="116"/>
      <c r="E39" s="117"/>
      <c r="F39" s="117"/>
      <c r="G39" s="117"/>
      <c r="H39" s="118"/>
    </row>
    <row r="40" spans="1:8" ht="19.5" customHeight="1">
      <c r="B40" s="254" t="s">
        <v>107</v>
      </c>
      <c r="C40" s="256" t="s">
        <v>108</v>
      </c>
      <c r="D40" s="257"/>
      <c r="E40" s="257"/>
      <c r="F40" s="257"/>
      <c r="G40" s="257"/>
      <c r="H40" s="258"/>
    </row>
    <row r="41" spans="1:8" ht="19.5" customHeight="1">
      <c r="A41" s="101"/>
      <c r="B41" s="255"/>
      <c r="C41" s="259"/>
      <c r="D41" s="260"/>
      <c r="E41" s="260"/>
      <c r="F41" s="260"/>
      <c r="G41" s="260"/>
      <c r="H41" s="261"/>
    </row>
    <row r="42" spans="1:8" ht="93.75">
      <c r="A42" s="101"/>
      <c r="B42" s="126" t="s">
        <v>109</v>
      </c>
      <c r="C42" s="250" t="s">
        <v>110</v>
      </c>
      <c r="D42" s="251"/>
      <c r="E42" s="251"/>
      <c r="F42" s="251"/>
      <c r="G42" s="251"/>
      <c r="H42" s="252"/>
    </row>
    <row r="43" spans="1:8" ht="18.75"/>
  </sheetData>
  <sheetProtection algorithmName="SHA-512" hashValue="cHeWkb9mamt0w/UNPxjr74+16VKvKjvWS9g6qNEEsZvQeD3NLK2h2J/hJd/b241MSQosRGkscGQxJv/UilXh8Q==" saltValue="o5WqhAzQfUXWeWQUuqp5mA==" spinCount="100000" sheet="1" insertRows="0" deleteRows="0"/>
  <mergeCells count="17">
    <mergeCell ref="C42:H42"/>
    <mergeCell ref="G5:I5"/>
    <mergeCell ref="B40:B41"/>
    <mergeCell ref="C40:H41"/>
    <mergeCell ref="A2:J2"/>
    <mergeCell ref="A11:A12"/>
    <mergeCell ref="C11:C12"/>
    <mergeCell ref="B31:B32"/>
    <mergeCell ref="B37:B39"/>
    <mergeCell ref="B30:H30"/>
    <mergeCell ref="B11:B12"/>
    <mergeCell ref="D11:D12"/>
    <mergeCell ref="F11:F12"/>
    <mergeCell ref="A26:K28"/>
    <mergeCell ref="A25:K25"/>
    <mergeCell ref="G22:I22"/>
    <mergeCell ref="G11:G12"/>
  </mergeCells>
  <phoneticPr fontId="1"/>
  <conditionalFormatting sqref="A26:K28">
    <cfRule type="notContainsBlanks" dxfId="29" priority="5">
      <formula>LEN(TRIM(A26))&gt;0</formula>
    </cfRule>
  </conditionalFormatting>
  <conditionalFormatting sqref="G22">
    <cfRule type="notContainsText" dxfId="28" priority="2" operator="notContains" text="選択してください">
      <formula>ISERROR(SEARCH("選択してください",G22))</formula>
    </cfRule>
  </conditionalFormatting>
  <conditionalFormatting sqref="G5:I5">
    <cfRule type="notContainsText" dxfId="27" priority="3" operator="notContains" text="選択してください">
      <formula>ISERROR(SEARCH("選択してください",G5))</formula>
    </cfRule>
  </conditionalFormatting>
  <conditionalFormatting sqref="I14:I19">
    <cfRule type="expression" dxfId="25" priority="7">
      <formula>H14="LCL"</formula>
    </cfRule>
  </conditionalFormatting>
  <conditionalFormatting sqref="K14:K19">
    <cfRule type="expression" dxfId="21" priority="8">
      <formula>H14="FCL"</formula>
    </cfRule>
  </conditionalFormatting>
  <conditionalFormatting sqref="L14:L19">
    <cfRule type="containsErrors" dxfId="19" priority="1">
      <formula>ISERROR(L14)</formula>
    </cfRule>
  </conditionalFormatting>
  <dataValidations count="3">
    <dataValidation imeMode="off" allowBlank="1" showInputMessage="1" showErrorMessage="1" sqref="A35:A38 E31:E33 A1:A13 E43:E1048576 A41:A1048576 E35:E39 E1:E13 A20:A33 E20:E29" xr:uid="{00000000-0002-0000-0200-000000000000}"/>
    <dataValidation imeMode="disabled" allowBlank="1" showInputMessage="1" showErrorMessage="1" sqref="E14:E19" xr:uid="{19F22E06-9502-4BC2-9F53-0550515BF28C}"/>
    <dataValidation type="list" allowBlank="1" showInputMessage="1" showErrorMessage="1" sqref="D14:D19" xr:uid="{00000000-0002-0000-0200-000001000000}">
      <formula1>INDIRECT(C14)</formula1>
    </dataValidation>
  </dataValidations>
  <pageMargins left="0.51181102362204722" right="0.51181102362204722" top="0.74803149606299213" bottom="0.74803149606299213" header="0.31496062992125984" footer="0.31496062992125984"/>
  <pageSetup paperSize="9" scale="45" fitToHeight="2" orientation="portrait" r:id="rId1"/>
  <headerFooter>
    <oddFooter>&amp;C&amp;F&amp;A</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0" id="{801B2E88-2899-4AF6-B11E-D39FC50BD198}">
            <xm:f>IF(VLOOKUP(G14,コードマスタ!$W$3:$X$59,2,FALSE)="",TRUE,FALSE)</xm:f>
            <x14:dxf>
              <fill>
                <patternFill>
                  <bgColor theme="6" tint="0.79998168889431442"/>
                </patternFill>
              </fill>
            </x14:dxf>
          </x14:cfRule>
          <xm:sqref>H14:H19</xm:sqref>
        </x14:conditionalFormatting>
        <x14:conditionalFormatting xmlns:xm="http://schemas.microsoft.com/office/excel/2006/main">
          <x14:cfRule type="expression" priority="10" id="{7FF80932-E4D3-4649-A4C8-56831A0C8040}">
            <xm:f>IF(VLOOKUP(G14,コードマスタ!$W$3:$X$59,2,FALSE)="空港",TRUE,FALSE)</xm:f>
            <x14:dxf>
              <fill>
                <patternFill>
                  <bgColor theme="6" tint="0.79998168889431442"/>
                </patternFill>
              </fill>
            </x14:dxf>
          </x14:cfRule>
          <x14:cfRule type="expression" priority="19" id="{1FD7B289-9A6D-4591-8F4B-FDAFD1F12D45}">
            <xm:f>IF(VLOOKUP(G14,コードマスタ!$W$3:$X$59,2,FALSE)="",TRUE,FALSE)</xm:f>
            <x14:dxf>
              <fill>
                <patternFill>
                  <bgColor theme="6" tint="0.79998168889431442"/>
                </patternFill>
              </fill>
            </x14:dxf>
          </x14:cfRule>
          <xm:sqref>I14:I19</xm:sqref>
        </x14:conditionalFormatting>
        <x14:conditionalFormatting xmlns:xm="http://schemas.microsoft.com/office/excel/2006/main">
          <x14:cfRule type="expression" priority="15" id="{C3D0D3E8-2AB5-4026-8ADE-F3713663DA5A}">
            <xm:f>IF(VLOOKUP(G14,コードマスタ!$W$3:$X$59,2,FALSE)="",TRUE,FALSE)</xm:f>
            <x14:dxf>
              <fill>
                <patternFill>
                  <bgColor theme="6" tint="0.79998168889431442"/>
                </patternFill>
              </fill>
            </x14:dxf>
          </x14:cfRule>
          <xm:sqref>J14:J19</xm:sqref>
        </x14:conditionalFormatting>
        <x14:conditionalFormatting xmlns:xm="http://schemas.microsoft.com/office/excel/2006/main">
          <x14:cfRule type="expression" priority="14" id="{63CAB8F6-9344-4467-B512-BC210312EC6B}">
            <xm:f>IF(VLOOKUP(G14,コードマスタ!$W$3:$X$59,2,FALSE)="",TRUE,FALSE)</xm:f>
            <x14:dxf>
              <fill>
                <patternFill>
                  <bgColor theme="6" tint="0.79998168889431442"/>
                </patternFill>
              </fill>
            </x14:dxf>
          </x14:cfRule>
          <xm:sqref>K14:K19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3000000}">
          <x14:formula1>
            <xm:f>コードマスタ!$E$2:$E$4</xm:f>
          </x14:formula1>
          <xm:sqref>G5</xm:sqref>
        </x14:dataValidation>
        <x14:dataValidation type="list" allowBlank="1" showInputMessage="1" showErrorMessage="1" xr:uid="{00000000-0002-0000-0200-000005000000}">
          <x14:formula1>
            <xm:f>コードマスタ!$K$2:$K$103</xm:f>
          </x14:formula1>
          <xm:sqref>D13</xm:sqref>
        </x14:dataValidation>
        <x14:dataValidation type="list" allowBlank="1" showInputMessage="1" showErrorMessage="1" xr:uid="{00000000-0002-0000-0200-000002000000}">
          <x14:formula1>
            <xm:f>コードマスタ!$AL$2:$AL$5</xm:f>
          </x14:formula1>
          <xm:sqref>F14:F19</xm:sqref>
        </x14:dataValidation>
        <x14:dataValidation type="list" allowBlank="1" showInputMessage="1" showErrorMessage="1" xr:uid="{00000000-0002-0000-0200-000004000000}">
          <x14:formula1>
            <xm:f>コードマスタ!$K$2:$U$2</xm:f>
          </x14:formula1>
          <xm:sqref>C13:C19</xm:sqref>
        </x14:dataValidation>
        <x14:dataValidation type="list" allowBlank="1" showInputMessage="1" showErrorMessage="1" xr:uid="{00000000-0002-0000-0200-000006000000}">
          <x14:formula1>
            <xm:f>コードマスタ!$W$2:$W$59</xm:f>
          </x14:formula1>
          <xm:sqref>G14:G19</xm:sqref>
        </x14:dataValidation>
        <x14:dataValidation type="list" imeMode="off" allowBlank="1" showInputMessage="1" showErrorMessage="1" xr:uid="{00000000-0002-0000-0200-00000B000000}">
          <x14:formula1>
            <xm:f>コードマスタ!$Z$2:$Z$98</xm:f>
          </x14:formula1>
          <xm:sqref>A14:A19</xm:sqref>
        </x14:dataValidation>
        <x14:dataValidation type="list" allowBlank="1" showInputMessage="1" showErrorMessage="1" error="入力不要です" xr:uid="{00000000-0002-0000-0200-000007000000}">
          <x14:formula1>
            <xm:f>IF(VLOOKUP(G14,コードマスタ!$W$3:$X$59,2,FALSE)="港",INDIRECT("出荷形態_港"),IF(VLOOKUP(G14,コードマスタ!$W$3:$X$59,2,FALSE)="空港",INDIRECT("出荷形態_空港"),INDIRECT("出荷形態_空白")))</xm:f>
          </x14:formula1>
          <xm:sqref>H14:H19</xm:sqref>
        </x14:dataValidation>
        <x14:dataValidation type="custom" showInputMessage="1" showErrorMessage="1" error="出荷形態：FCL以外の場合は入力不要です。" xr:uid="{00000000-0002-0000-0200-000008000000}">
          <x14:formula1>
            <xm:f>IF(OR(VLOOKUP(G14,コードマスタ!$W$3:$X$59,2,FALSE)="空港",VLOOKUP(G14,コードマスタ!$W$3:$X$59,2,FALSE)=""),FALSE,IF(OR(H14="FCL",H14="選択して下さい"),TRUE,FALSE))</xm:f>
          </x14:formula1>
          <xm:sqref>I14:I19</xm:sqref>
        </x14:dataValidation>
        <x14:dataValidation type="custom" showInputMessage="1" showErrorMessage="1" error="出荷形態：LCL、AIR以外の場合は入力不要です。" xr:uid="{00000000-0002-0000-0200-000009000000}">
          <x14:formula1>
            <xm:f>IF(OR(H14&lt;&gt;"FCL",H14=""),IF(OR(VLOOKUP(G14,コードマスタ!$W$3:$X$59,2,FALSE)="",G14="選択して下さい"),FALSE,TRUE),FALSE)</xm:f>
          </x14:formula1>
          <xm:sqref>K14:K19</xm:sqref>
        </x14:dataValidation>
        <x14:dataValidation type="custom" allowBlank="1" showInputMessage="1" showErrorMessage="1" error="入力不要です。" xr:uid="{00000000-0002-0000-0200-00000A000000}">
          <x14:formula1>
            <xm:f>IF(VLOOKUP(G14,コードマスタ!$W$3:$X$59,2,FALSE)="",FALSE,TRUE)</xm:f>
          </x14:formula1>
          <xm:sqref>J14:J19</xm:sqref>
        </x14:dataValidation>
        <x14:dataValidation type="list" allowBlank="1" showInputMessage="1" showErrorMessage="1" xr:uid="{5075DB2E-4078-4650-8FEE-D925C5ADEC75}">
          <x14:formula1>
            <xm:f>コードマスタ!$E$9:$E$12</xm:f>
          </x14:formula1>
          <xm:sqref>G22:I22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L33"/>
  <sheetViews>
    <sheetView zoomScaleNormal="100" workbookViewId="0">
      <selection activeCell="A4" sqref="A4"/>
    </sheetView>
  </sheetViews>
  <sheetFormatPr defaultColWidth="9" defaultRowHeight="19.5" customHeight="1"/>
  <cols>
    <col min="1" max="1" width="16" style="36" customWidth="1"/>
    <col min="2" max="2" width="14.625" style="36" customWidth="1"/>
    <col min="3" max="6" width="11.625" style="36" customWidth="1"/>
    <col min="7" max="7" width="26.875" style="36" customWidth="1"/>
    <col min="8" max="8" width="11.625" style="36" customWidth="1"/>
    <col min="9" max="9" width="13.125" style="36" customWidth="1"/>
    <col min="10" max="11" width="9" style="36"/>
    <col min="12" max="12" width="28.125" style="57" customWidth="1"/>
    <col min="13" max="16384" width="9" style="36"/>
  </cols>
  <sheetData>
    <row r="1" spans="1:12" ht="27" customHeight="1">
      <c r="A1" s="56"/>
      <c r="K1" s="35"/>
    </row>
    <row r="2" spans="1:12" ht="19.5" customHeight="1">
      <c r="A2" s="232" t="s">
        <v>111</v>
      </c>
      <c r="B2" s="232"/>
      <c r="C2" s="232"/>
      <c r="D2" s="232"/>
      <c r="E2" s="232"/>
      <c r="F2" s="232"/>
      <c r="G2" s="232"/>
      <c r="H2" s="232"/>
      <c r="I2" s="232"/>
      <c r="J2" s="232"/>
      <c r="K2" s="35"/>
    </row>
    <row r="3" spans="1:12" ht="19.5" customHeight="1">
      <c r="A3" s="59"/>
      <c r="B3" s="59"/>
      <c r="C3" s="59"/>
      <c r="D3" s="59"/>
      <c r="E3" s="59"/>
      <c r="F3" s="59"/>
      <c r="G3" s="59"/>
      <c r="H3" s="59"/>
      <c r="I3" s="59"/>
      <c r="J3" s="59"/>
      <c r="K3" s="35"/>
    </row>
    <row r="4" spans="1:12" ht="19.5" customHeight="1">
      <c r="A4" s="59"/>
      <c r="B4" s="59"/>
      <c r="C4" s="59"/>
      <c r="D4" s="59"/>
      <c r="E4" s="59"/>
      <c r="F4" s="59"/>
      <c r="G4" s="59"/>
      <c r="H4" s="59"/>
      <c r="I4" s="59"/>
      <c r="K4" s="35"/>
    </row>
    <row r="5" spans="1:12" ht="30" customHeight="1">
      <c r="A5" s="62" t="s">
        <v>652</v>
      </c>
      <c r="B5" s="59"/>
      <c r="C5" s="59"/>
      <c r="D5" s="59"/>
      <c r="E5" s="59"/>
      <c r="F5" s="127" t="s">
        <v>63</v>
      </c>
      <c r="G5" s="268" t="s">
        <v>64</v>
      </c>
      <c r="H5" s="268"/>
      <c r="I5" s="268"/>
    </row>
    <row r="6" spans="1:12" ht="19.5" customHeight="1">
      <c r="A6" s="59"/>
      <c r="B6" s="59"/>
      <c r="C6" s="59"/>
      <c r="D6" s="59"/>
      <c r="E6" s="59"/>
      <c r="F6" s="59"/>
      <c r="G6" s="59"/>
      <c r="H6" s="59"/>
      <c r="I6" s="59"/>
      <c r="K6" s="35"/>
    </row>
    <row r="7" spans="1:12" ht="19.5" customHeight="1">
      <c r="A7" s="62" t="s">
        <v>653</v>
      </c>
      <c r="K7" s="35"/>
    </row>
    <row r="8" spans="1:12" ht="19.5" customHeight="1">
      <c r="A8" s="82" t="s">
        <v>65</v>
      </c>
      <c r="K8" s="35"/>
    </row>
    <row r="9" spans="1:12" ht="19.5" customHeight="1">
      <c r="A9" s="128" t="s">
        <v>66</v>
      </c>
      <c r="K9" s="35"/>
    </row>
    <row r="10" spans="1:12" ht="19.5" customHeight="1">
      <c r="A10" s="82"/>
      <c r="K10" s="35"/>
    </row>
    <row r="11" spans="1:12" ht="19.5" customHeight="1">
      <c r="A11" s="233" t="s">
        <v>67</v>
      </c>
      <c r="B11" s="233" t="s">
        <v>68</v>
      </c>
      <c r="C11" s="233" t="s">
        <v>112</v>
      </c>
      <c r="D11" s="269" t="s">
        <v>113</v>
      </c>
      <c r="E11" s="144" t="s">
        <v>71</v>
      </c>
      <c r="F11" s="269" t="s">
        <v>114</v>
      </c>
      <c r="G11" s="248" t="s">
        <v>618</v>
      </c>
      <c r="H11" s="104" t="s">
        <v>115</v>
      </c>
      <c r="I11" s="104" t="s">
        <v>74</v>
      </c>
      <c r="J11" s="104" t="s">
        <v>75</v>
      </c>
      <c r="K11" s="104" t="s">
        <v>76</v>
      </c>
    </row>
    <row r="12" spans="1:12" ht="19.5" customHeight="1">
      <c r="A12" s="234"/>
      <c r="B12" s="234"/>
      <c r="C12" s="234"/>
      <c r="D12" s="269"/>
      <c r="E12" s="145" t="s">
        <v>77</v>
      </c>
      <c r="F12" s="269"/>
      <c r="G12" s="249"/>
      <c r="H12" s="106" t="s">
        <v>78</v>
      </c>
      <c r="I12" s="106" t="s">
        <v>79</v>
      </c>
      <c r="J12" s="106" t="s">
        <v>80</v>
      </c>
      <c r="K12" s="106" t="s">
        <v>81</v>
      </c>
      <c r="L12" s="173" t="s">
        <v>116</v>
      </c>
    </row>
    <row r="13" spans="1:12" ht="19.5" customHeight="1">
      <c r="A13" s="31" t="s">
        <v>117</v>
      </c>
      <c r="B13" s="31" t="s">
        <v>118</v>
      </c>
      <c r="C13" s="31" t="s">
        <v>85</v>
      </c>
      <c r="D13" s="31" t="s">
        <v>120</v>
      </c>
      <c r="E13" s="146">
        <v>300</v>
      </c>
      <c r="F13" s="31" t="s">
        <v>121</v>
      </c>
      <c r="G13" s="32" t="s">
        <v>88</v>
      </c>
      <c r="H13" s="33" t="s">
        <v>89</v>
      </c>
      <c r="I13" s="34"/>
      <c r="J13" s="34">
        <v>0.3</v>
      </c>
      <c r="K13" s="34">
        <v>8</v>
      </c>
    </row>
    <row r="14" spans="1:12" s="132" customFormat="1" ht="18.75">
      <c r="A14" s="21"/>
      <c r="B14" s="22"/>
      <c r="C14" s="22" t="s">
        <v>90</v>
      </c>
      <c r="D14" s="22" t="s">
        <v>90</v>
      </c>
      <c r="E14" s="147"/>
      <c r="F14" s="22" t="s">
        <v>90</v>
      </c>
      <c r="G14" s="23" t="s">
        <v>90</v>
      </c>
      <c r="H14" s="22"/>
      <c r="I14" s="24"/>
      <c r="J14" s="24"/>
      <c r="K14" s="24"/>
      <c r="L14" s="179" t="e">
        <f>VLOOKUP(A14,コードマスタ!$Z$2:$AA$100,2,0)</f>
        <v>#N/A</v>
      </c>
    </row>
    <row r="15" spans="1:12" s="132" customFormat="1" ht="19.5" customHeight="1">
      <c r="A15" s="21"/>
      <c r="B15" s="22"/>
      <c r="C15" s="22" t="s">
        <v>90</v>
      </c>
      <c r="D15" s="22" t="s">
        <v>90</v>
      </c>
      <c r="E15" s="147"/>
      <c r="F15" s="22" t="s">
        <v>90</v>
      </c>
      <c r="G15" s="23" t="s">
        <v>90</v>
      </c>
      <c r="H15" s="22"/>
      <c r="I15" s="24"/>
      <c r="J15" s="24"/>
      <c r="K15" s="24"/>
      <c r="L15" s="179" t="e">
        <f>VLOOKUP(A15,コードマスタ!$Z$2:$AA$100,2,0)</f>
        <v>#N/A</v>
      </c>
    </row>
    <row r="16" spans="1:12" s="132" customFormat="1" ht="19.5" customHeight="1">
      <c r="A16" s="21"/>
      <c r="B16" s="22"/>
      <c r="C16" s="22" t="s">
        <v>90</v>
      </c>
      <c r="D16" s="22" t="s">
        <v>90</v>
      </c>
      <c r="E16" s="147"/>
      <c r="F16" s="22" t="s">
        <v>90</v>
      </c>
      <c r="G16" s="23" t="s">
        <v>90</v>
      </c>
      <c r="H16" s="22"/>
      <c r="I16" s="24"/>
      <c r="J16" s="24"/>
      <c r="K16" s="24"/>
      <c r="L16" s="179" t="e">
        <f>VLOOKUP(A16,コードマスタ!$Z$2:$AA$100,2,0)</f>
        <v>#N/A</v>
      </c>
    </row>
    <row r="17" spans="1:12" s="132" customFormat="1" ht="19.5" customHeight="1">
      <c r="A17" s="21"/>
      <c r="B17" s="22"/>
      <c r="C17" s="22" t="s">
        <v>90</v>
      </c>
      <c r="D17" s="22" t="s">
        <v>90</v>
      </c>
      <c r="E17" s="147"/>
      <c r="F17" s="22" t="s">
        <v>90</v>
      </c>
      <c r="G17" s="23" t="s">
        <v>90</v>
      </c>
      <c r="H17" s="22"/>
      <c r="I17" s="24"/>
      <c r="J17" s="24"/>
      <c r="K17" s="24"/>
      <c r="L17" s="179" t="e">
        <f>VLOOKUP(A17,コードマスタ!$Z$2:$AA$100,2,0)</f>
        <v>#N/A</v>
      </c>
    </row>
    <row r="18" spans="1:12" s="132" customFormat="1" ht="19.5" customHeight="1">
      <c r="A18" s="21"/>
      <c r="B18" s="22"/>
      <c r="C18" s="22" t="s">
        <v>90</v>
      </c>
      <c r="D18" s="22" t="s">
        <v>90</v>
      </c>
      <c r="E18" s="147"/>
      <c r="F18" s="22" t="s">
        <v>90</v>
      </c>
      <c r="G18" s="23" t="s">
        <v>90</v>
      </c>
      <c r="H18" s="22"/>
      <c r="I18" s="24"/>
      <c r="J18" s="24"/>
      <c r="K18" s="24"/>
      <c r="L18" s="179" t="e">
        <f>VLOOKUP(A18,コードマスタ!$Z$2:$AA$100,2,0)</f>
        <v>#N/A</v>
      </c>
    </row>
    <row r="19" spans="1:12" s="132" customFormat="1" ht="19.5" customHeight="1">
      <c r="A19" s="21"/>
      <c r="B19" s="22"/>
      <c r="C19" s="22" t="s">
        <v>90</v>
      </c>
      <c r="D19" s="22" t="s">
        <v>90</v>
      </c>
      <c r="E19" s="147"/>
      <c r="F19" s="22" t="s">
        <v>90</v>
      </c>
      <c r="G19" s="23" t="s">
        <v>90</v>
      </c>
      <c r="H19" s="22"/>
      <c r="I19" s="24"/>
      <c r="J19" s="24"/>
      <c r="K19" s="24"/>
      <c r="L19" s="179" t="e">
        <f>VLOOKUP(A19,コードマスタ!$Z$2:$AA$100,2,0)</f>
        <v>#N/A</v>
      </c>
    </row>
    <row r="20" spans="1:12" ht="19.5" customHeight="1">
      <c r="A20" s="107" t="s">
        <v>91</v>
      </c>
    </row>
    <row r="21" spans="1:12" ht="19.5" customHeight="1">
      <c r="A21" s="129"/>
    </row>
    <row r="22" spans="1:12" ht="19.5" customHeight="1">
      <c r="A22" s="108"/>
      <c r="B22" s="265" t="s">
        <v>93</v>
      </c>
      <c r="C22" s="266"/>
      <c r="D22" s="266"/>
      <c r="E22" s="266"/>
      <c r="F22" s="266"/>
      <c r="G22" s="266"/>
      <c r="H22" s="266"/>
      <c r="I22" s="267"/>
      <c r="J22" s="110"/>
    </row>
    <row r="23" spans="1:12" ht="19.5" customHeight="1">
      <c r="B23" s="263" t="s">
        <v>122</v>
      </c>
      <c r="C23" s="111" t="s">
        <v>95</v>
      </c>
      <c r="D23" s="113"/>
      <c r="E23" s="113"/>
      <c r="F23" s="113"/>
      <c r="G23" s="113"/>
      <c r="H23" s="113"/>
      <c r="I23" s="114"/>
    </row>
    <row r="24" spans="1:12" ht="19.5" customHeight="1">
      <c r="B24" s="264"/>
      <c r="C24" s="115" t="s">
        <v>625</v>
      </c>
      <c r="D24" s="117"/>
      <c r="E24" s="117"/>
      <c r="F24" s="117"/>
      <c r="G24" s="117"/>
      <c r="H24" s="117"/>
      <c r="I24" s="118"/>
    </row>
    <row r="25" spans="1:12" ht="19.5" customHeight="1">
      <c r="B25" s="130" t="s">
        <v>123</v>
      </c>
      <c r="C25" s="120" t="s">
        <v>97</v>
      </c>
      <c r="D25" s="122"/>
      <c r="E25" s="122"/>
      <c r="F25" s="122"/>
      <c r="G25" s="122"/>
      <c r="H25" s="122"/>
      <c r="I25" s="123"/>
    </row>
    <row r="26" spans="1:12" ht="19.5" customHeight="1">
      <c r="B26" s="130" t="s">
        <v>124</v>
      </c>
      <c r="C26" s="120" t="s">
        <v>626</v>
      </c>
      <c r="D26" s="122"/>
      <c r="E26" s="122"/>
      <c r="F26" s="122"/>
      <c r="G26" s="122"/>
      <c r="H26" s="122"/>
      <c r="I26" s="123"/>
    </row>
    <row r="27" spans="1:12" ht="19.5" customHeight="1">
      <c r="B27" s="130" t="s">
        <v>125</v>
      </c>
      <c r="C27" s="120" t="s">
        <v>126</v>
      </c>
      <c r="D27" s="122"/>
      <c r="E27" s="122"/>
      <c r="F27" s="122"/>
      <c r="G27" s="122"/>
      <c r="H27" s="122"/>
      <c r="I27" s="123"/>
    </row>
    <row r="28" spans="1:12" ht="19.5" customHeight="1">
      <c r="B28" s="130" t="s">
        <v>127</v>
      </c>
      <c r="C28" s="120" t="s">
        <v>128</v>
      </c>
      <c r="D28" s="122"/>
      <c r="E28" s="122"/>
      <c r="F28" s="122"/>
      <c r="G28" s="122"/>
      <c r="H28" s="122"/>
      <c r="I28" s="123"/>
    </row>
    <row r="29" spans="1:12" ht="18.75">
      <c r="B29" s="262" t="s">
        <v>129</v>
      </c>
      <c r="C29" s="111" t="s">
        <v>130</v>
      </c>
      <c r="D29" s="113"/>
      <c r="E29" s="113"/>
      <c r="F29" s="113"/>
      <c r="G29" s="113"/>
      <c r="H29" s="113"/>
      <c r="I29" s="114"/>
    </row>
    <row r="30" spans="1:12" ht="18.75">
      <c r="B30" s="262"/>
      <c r="C30" s="124" t="s">
        <v>131</v>
      </c>
      <c r="I30" s="125"/>
    </row>
    <row r="31" spans="1:12" ht="19.5" customHeight="1">
      <c r="B31" s="254" t="s">
        <v>107</v>
      </c>
      <c r="C31" s="270" t="s">
        <v>108</v>
      </c>
      <c r="D31" s="271"/>
      <c r="E31" s="271"/>
      <c r="F31" s="271"/>
      <c r="G31" s="271"/>
      <c r="H31" s="271"/>
      <c r="I31" s="272"/>
    </row>
    <row r="32" spans="1:12" ht="19.5" customHeight="1">
      <c r="A32" s="101"/>
      <c r="B32" s="255"/>
      <c r="C32" s="273"/>
      <c r="D32" s="274"/>
      <c r="E32" s="274"/>
      <c r="F32" s="274"/>
      <c r="G32" s="274"/>
      <c r="H32" s="274"/>
      <c r="I32" s="275"/>
    </row>
    <row r="33" spans="2:9" ht="69">
      <c r="B33" s="131" t="s">
        <v>132</v>
      </c>
      <c r="C33" s="120" t="s">
        <v>110</v>
      </c>
      <c r="D33" s="122"/>
      <c r="E33" s="122"/>
      <c r="F33" s="122"/>
      <c r="G33" s="122"/>
      <c r="H33" s="122"/>
      <c r="I33" s="123"/>
    </row>
  </sheetData>
  <sheetProtection algorithmName="SHA-512" hashValue="01kj7ToY2BG49GUF31rxRZmfDueJkfYa6hcR/B4jChvR1UjAshquS6AK5zz9wru/PZ16ErL4XvxHQj9hw6EH0A==" saltValue="MfyDYx/5jU4t0NhnA0R5dw==" spinCount="100000" sheet="1" insertRows="0" deleteRows="0"/>
  <mergeCells count="13">
    <mergeCell ref="B31:B32"/>
    <mergeCell ref="B29:B30"/>
    <mergeCell ref="B23:B24"/>
    <mergeCell ref="B22:I22"/>
    <mergeCell ref="A2:J2"/>
    <mergeCell ref="G5:I5"/>
    <mergeCell ref="A11:A12"/>
    <mergeCell ref="B11:B12"/>
    <mergeCell ref="C11:C12"/>
    <mergeCell ref="D11:D12"/>
    <mergeCell ref="F11:F12"/>
    <mergeCell ref="C31:I32"/>
    <mergeCell ref="G11:G12"/>
  </mergeCells>
  <phoneticPr fontId="1"/>
  <conditionalFormatting sqref="I14:I19">
    <cfRule type="expression" dxfId="17" priority="6" stopIfTrue="1">
      <formula>H14="LCL"</formula>
    </cfRule>
  </conditionalFormatting>
  <conditionalFormatting sqref="K14:K19">
    <cfRule type="expression" dxfId="13" priority="7" stopIfTrue="1">
      <formula>H14="FCL"</formula>
    </cfRule>
  </conditionalFormatting>
  <conditionalFormatting sqref="L14:L19">
    <cfRule type="containsErrors" dxfId="11" priority="3">
      <formula>ISERROR(L14)</formula>
    </cfRule>
  </conditionalFormatting>
  <dataValidations count="3">
    <dataValidation imeMode="off" allowBlank="1" showInputMessage="1" showErrorMessage="1" sqref="A11:A13 A22 A32 E11:E12" xr:uid="{00000000-0002-0000-0300-000000000000}"/>
    <dataValidation type="list" allowBlank="1" showInputMessage="1" showErrorMessage="1" sqref="D14:D19" xr:uid="{00000000-0002-0000-0300-000001000000}">
      <formula1>INDIRECT(C14)</formula1>
    </dataValidation>
    <dataValidation imeMode="disabled" allowBlank="1" showInputMessage="1" showErrorMessage="1" sqref="E13:E19" xr:uid="{271E9805-8D59-4D4A-9FAB-4A7A8FA16A92}"/>
  </dataValidations>
  <pageMargins left="0.51181102362204722" right="0.51181102362204722" top="0.74803149606299213" bottom="0.74803149606299213" header="0.31496062992125984" footer="0.31496062992125984"/>
  <pageSetup paperSize="9" scale="48" orientation="portrait" r:id="rId1"/>
  <headerFooter>
    <oddFooter>&amp;C&amp;F&amp;A</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177E388D-DA07-49CE-AD6B-103366629328}">
            <xm:f>IF(VLOOKUP(G14,コードマスタ!$W$3:$X$59,2,FALSE)="",TRUE,FALSE)</xm:f>
            <x14:dxf>
              <fill>
                <patternFill>
                  <bgColor theme="2"/>
                </patternFill>
              </fill>
            </x14:dxf>
          </x14:cfRule>
          <xm:sqref>H14:H19</xm:sqref>
        </x14:conditionalFormatting>
        <x14:conditionalFormatting xmlns:xm="http://schemas.microsoft.com/office/excel/2006/main">
          <x14:cfRule type="expression" priority="8" stopIfTrue="1" id="{11A1685C-C0FA-46DD-A954-FDB0DE1F6B9E}">
            <xm:f>IF(VLOOKUP(G14,コードマスタ!$W$3:$X$59,2,FALSE)="空港",TRUE,FALSE)</xm:f>
            <x14:dxf>
              <fill>
                <patternFill>
                  <bgColor theme="2"/>
                </patternFill>
              </fill>
            </x14:dxf>
          </x14:cfRule>
          <x14:cfRule type="expression" priority="11" id="{D5898C37-5BAE-4283-AFB5-FADE363B2F7B}">
            <xm:f>IF(VLOOKUP(G14,コードマスタ!$W$3:$X$59,2,FALSE)="",TRUE,FALSE)</xm:f>
            <x14:dxf>
              <fill>
                <patternFill>
                  <bgColor theme="2"/>
                </patternFill>
              </fill>
            </x14:dxf>
          </x14:cfRule>
          <xm:sqref>I14:I19</xm:sqref>
        </x14:conditionalFormatting>
        <x14:conditionalFormatting xmlns:xm="http://schemas.microsoft.com/office/excel/2006/main">
          <x14:cfRule type="expression" priority="10" id="{B7C33CA3-A301-499D-BB89-FE0D970BB858}">
            <xm:f>IF(VLOOKUP(G14,コードマスタ!$W$3:$X$59,2,FALSE)="",TRUE,FALSE)</xm:f>
            <x14:dxf>
              <fill>
                <patternFill>
                  <bgColor theme="2"/>
                </patternFill>
              </fill>
            </x14:dxf>
          </x14:cfRule>
          <xm:sqref>J14:J19</xm:sqref>
        </x14:conditionalFormatting>
        <x14:conditionalFormatting xmlns:xm="http://schemas.microsoft.com/office/excel/2006/main">
          <x14:cfRule type="expression" priority="9" id="{33909162-1911-4880-A3C1-451040A0A37D}">
            <xm:f>IF(VLOOKUP(G14,コードマスタ!$W$3:$X$59,2,FALSE)="",TRUE,FALSE)</xm:f>
            <x14:dxf>
              <fill>
                <patternFill>
                  <bgColor theme="2"/>
                </patternFill>
              </fill>
            </x14:dxf>
          </x14:cfRule>
          <xm:sqref>K14:K19</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2000000}">
          <x14:formula1>
            <xm:f>コードマスタ!$AL$2:$AL$5</xm:f>
          </x14:formula1>
          <xm:sqref>F14:F19</xm:sqref>
        </x14:dataValidation>
        <x14:dataValidation type="list" allowBlank="1" showInputMessage="1" showErrorMessage="1" xr:uid="{00000000-0002-0000-0300-000003000000}">
          <x14:formula1>
            <xm:f>コードマスタ!$G$2:$G$4</xm:f>
          </x14:formula1>
          <xm:sqref>G5</xm:sqref>
        </x14:dataValidation>
        <x14:dataValidation type="list" allowBlank="1" showInputMessage="1" showErrorMessage="1" xr:uid="{00000000-0002-0000-0300-000004000000}">
          <x14:formula1>
            <xm:f>コードマスタ!$K$2:$K$103</xm:f>
          </x14:formula1>
          <xm:sqref>D13</xm:sqref>
        </x14:dataValidation>
        <x14:dataValidation type="list" allowBlank="1" showInputMessage="1" showErrorMessage="1" xr:uid="{00000000-0002-0000-0300-000005000000}">
          <x14:formula1>
            <xm:f>コードマスタ!$K$2:$U$2</xm:f>
          </x14:formula1>
          <xm:sqref>C13:C19</xm:sqref>
        </x14:dataValidation>
        <x14:dataValidation type="list" allowBlank="1" showInputMessage="1" showErrorMessage="1" xr:uid="{00000000-0002-0000-0300-000006000000}">
          <x14:formula1>
            <xm:f>コードマスタ!$W$2:$W$59</xm:f>
          </x14:formula1>
          <xm:sqref>G14:G19</xm:sqref>
        </x14:dataValidation>
        <x14:dataValidation type="list" allowBlank="1" showInputMessage="1" showErrorMessage="1" error="入力不要です。" xr:uid="{00000000-0002-0000-0300-000007000000}">
          <x14:formula1>
            <xm:f>IF(VLOOKUP(G14,コードマスタ!$W$3:$X$59,2,FALSE)="港",INDIRECT("出荷形態_港"),IF(VLOOKUP(G14,コードマスタ!$W$3:$X$59,2,FALSE)="空港",INDIRECT("出荷形態_空港"),INDIRECT("出荷形態_空白")))</xm:f>
          </x14:formula1>
          <xm:sqref>H14:H19</xm:sqref>
        </x14:dataValidation>
        <x14:dataValidation type="custom" showInputMessage="1" showErrorMessage="1" error="入荷形態：FCL以外の場合は入力不要です。" xr:uid="{00000000-0002-0000-0300-000008000000}">
          <x14:formula1>
            <xm:f>IF(OR(VLOOKUP(G14,コードマスタ!$W$3:$X$59,2,FALSE)="空港",VLOOKUP(G14,コードマスタ!$W$3:$X$59,2,FALSE)=""),FALSE,IF(OR(H14="FCL",H14="選択して下さい"),TRUE,FALSE))</xm:f>
          </x14:formula1>
          <xm:sqref>I14:I19</xm:sqref>
        </x14:dataValidation>
        <x14:dataValidation type="custom" allowBlank="1" showInputMessage="1" showErrorMessage="1" error="入力不要です。" xr:uid="{00000000-0002-0000-0300-000009000000}">
          <x14:formula1>
            <xm:f>IF(VLOOKUP(G14,コードマスタ!$W$3:$X$59,2,FALSE)="",FALSE,TRUE)</xm:f>
          </x14:formula1>
          <xm:sqref>J14:J19</xm:sqref>
        </x14:dataValidation>
        <x14:dataValidation type="custom" showInputMessage="1" showErrorMessage="1" error="入荷形態：LCL、AIR以外の場合は入力不要です。 " xr:uid="{00000000-0002-0000-0300-00000A000000}">
          <x14:formula1>
            <xm:f>IF(OR(H14&lt;&gt;"FCL",H14=""),IF(OR(VLOOKUP(G14,コードマスタ!$W$3:$X$59,2,FALSE)="",G14="選択して下さい"),FALSE,TRUE),FALSE)</xm:f>
          </x14:formula1>
          <xm:sqref>K14:K19</xm:sqref>
        </x14:dataValidation>
        <x14:dataValidation type="list" imeMode="off" allowBlank="1" showInputMessage="1" showErrorMessage="1" xr:uid="{00000000-0002-0000-0300-00000B000000}">
          <x14:formula1>
            <xm:f>コードマスタ!$Z$2:$Z$98</xm:f>
          </x14:formula1>
          <xm:sqref>A14:A19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24"/>
  <sheetViews>
    <sheetView zoomScaleNormal="100" zoomScaleSheetLayoutView="94" workbookViewId="0"/>
  </sheetViews>
  <sheetFormatPr defaultColWidth="9" defaultRowHeight="19.5" customHeight="1"/>
  <cols>
    <col min="1" max="1" width="5.625" style="36" customWidth="1"/>
    <col min="2" max="2" width="28.5" style="36" customWidth="1"/>
    <col min="3" max="3" width="11.75" style="36" customWidth="1"/>
    <col min="4" max="4" width="14.625" style="36" customWidth="1"/>
    <col min="5" max="5" width="13.625" style="36" customWidth="1"/>
    <col min="6" max="6" width="14.75" style="36" customWidth="1"/>
    <col min="7" max="7" width="18" style="36" customWidth="1"/>
    <col min="8" max="12" width="15.5" style="36" customWidth="1"/>
    <col min="13" max="13" width="20.625" style="36" customWidth="1"/>
    <col min="14" max="14" width="13.75" style="36" customWidth="1"/>
    <col min="15" max="15" width="15.5" style="36" customWidth="1"/>
    <col min="16" max="21" width="10.75" style="36" customWidth="1"/>
    <col min="22" max="22" width="17.25" style="36" bestFit="1" customWidth="1"/>
    <col min="23" max="16384" width="9" style="36"/>
  </cols>
  <sheetData>
    <row r="1" spans="1:22" ht="19.5" customHeight="1">
      <c r="A1" s="56"/>
      <c r="C1" s="56"/>
      <c r="F1" s="57"/>
      <c r="G1" s="58"/>
    </row>
    <row r="2" spans="1:22" ht="19.5" customHeight="1">
      <c r="A2" s="232" t="s">
        <v>608</v>
      </c>
      <c r="B2" s="232"/>
      <c r="C2" s="232"/>
      <c r="D2" s="232"/>
      <c r="E2" s="232"/>
      <c r="F2" s="232"/>
      <c r="G2" s="232"/>
    </row>
    <row r="3" spans="1:22" ht="19.5" customHeight="1">
      <c r="A3" s="59"/>
      <c r="B3" s="59"/>
      <c r="C3" s="59"/>
      <c r="D3" s="59"/>
      <c r="E3" s="59"/>
      <c r="F3" s="59"/>
      <c r="G3" s="58"/>
    </row>
    <row r="4" spans="1:22" ht="19.5" customHeight="1">
      <c r="B4" s="60"/>
      <c r="C4" s="60"/>
    </row>
    <row r="5" spans="1:22" ht="19.5" customHeight="1">
      <c r="A5" s="61" t="s">
        <v>654</v>
      </c>
      <c r="B5" s="60"/>
      <c r="C5" s="60"/>
      <c r="E5" s="170" t="s">
        <v>133</v>
      </c>
    </row>
    <row r="6" spans="1:22" ht="48.75" customHeight="1">
      <c r="A6" s="61"/>
      <c r="B6" s="288" t="s">
        <v>134</v>
      </c>
      <c r="C6" s="288"/>
      <c r="D6" s="288"/>
      <c r="E6" s="288"/>
      <c r="F6" s="288"/>
      <c r="G6" s="288"/>
      <c r="J6" s="169"/>
    </row>
    <row r="7" spans="1:22" ht="19.5" customHeight="1">
      <c r="A7" s="61" t="s">
        <v>135</v>
      </c>
      <c r="B7" s="60"/>
      <c r="C7" s="60"/>
    </row>
    <row r="8" spans="1:22" ht="19.5" customHeight="1">
      <c r="A8" s="62" t="s">
        <v>676</v>
      </c>
      <c r="B8" s="62"/>
      <c r="C8" s="62"/>
      <c r="F8" s="35"/>
    </row>
    <row r="9" spans="1:22" ht="19.5" customHeight="1" thickBot="1">
      <c r="A9" s="62"/>
      <c r="B9" s="62"/>
      <c r="C9" s="62"/>
      <c r="F9" s="35"/>
    </row>
    <row r="10" spans="1:22" ht="19.5" customHeight="1" thickBot="1">
      <c r="A10" s="287" t="s">
        <v>136</v>
      </c>
      <c r="B10" s="287"/>
      <c r="C10" s="287"/>
      <c r="D10" s="287"/>
      <c r="E10" s="287"/>
      <c r="F10" s="287"/>
      <c r="G10" s="287"/>
      <c r="H10" s="287"/>
      <c r="I10" s="287"/>
      <c r="J10" s="287"/>
      <c r="K10" s="287"/>
      <c r="L10" s="287"/>
      <c r="M10" s="287"/>
      <c r="N10" s="276" t="s">
        <v>137</v>
      </c>
      <c r="O10" s="276"/>
      <c r="P10" s="276"/>
      <c r="Q10" s="276"/>
      <c r="R10" s="276"/>
      <c r="S10" s="276"/>
      <c r="T10" s="276"/>
      <c r="U10" s="276"/>
      <c r="V10" s="277"/>
    </row>
    <row r="11" spans="1:22" ht="19.5" customHeight="1">
      <c r="A11" s="296" t="s">
        <v>138</v>
      </c>
      <c r="B11" s="297"/>
      <c r="C11" s="278" t="s">
        <v>139</v>
      </c>
      <c r="D11" s="278" t="s">
        <v>140</v>
      </c>
      <c r="E11" s="278" t="s">
        <v>141</v>
      </c>
      <c r="F11" s="278" t="s">
        <v>142</v>
      </c>
      <c r="G11" s="286" t="s">
        <v>143</v>
      </c>
      <c r="H11" s="286" t="s">
        <v>144</v>
      </c>
      <c r="I11" s="286" t="s">
        <v>145</v>
      </c>
      <c r="J11" s="286" t="s">
        <v>146</v>
      </c>
      <c r="K11" s="286" t="s">
        <v>147</v>
      </c>
      <c r="L11" s="286" t="s">
        <v>148</v>
      </c>
      <c r="M11" s="269" t="s">
        <v>149</v>
      </c>
      <c r="N11" s="282" t="s">
        <v>150</v>
      </c>
      <c r="O11" s="283"/>
      <c r="P11" s="279" t="s">
        <v>151</v>
      </c>
      <c r="Q11" s="234" t="s">
        <v>152</v>
      </c>
      <c r="R11" s="249" t="s">
        <v>153</v>
      </c>
      <c r="S11" s="279" t="s">
        <v>154</v>
      </c>
      <c r="T11" s="279"/>
      <c r="U11" s="281" t="s">
        <v>155</v>
      </c>
      <c r="V11" s="234"/>
    </row>
    <row r="12" spans="1:22" ht="27.75" customHeight="1">
      <c r="A12" s="284"/>
      <c r="B12" s="285"/>
      <c r="C12" s="279"/>
      <c r="D12" s="279"/>
      <c r="E12" s="279"/>
      <c r="F12" s="279"/>
      <c r="G12" s="286"/>
      <c r="H12" s="286"/>
      <c r="I12" s="286"/>
      <c r="J12" s="286"/>
      <c r="K12" s="286"/>
      <c r="L12" s="286"/>
      <c r="M12" s="286"/>
      <c r="N12" s="284"/>
      <c r="O12" s="285"/>
      <c r="P12" s="286"/>
      <c r="Q12" s="286"/>
      <c r="R12" s="280"/>
      <c r="S12" s="63" t="s">
        <v>156</v>
      </c>
      <c r="T12" s="63" t="s">
        <v>157</v>
      </c>
      <c r="U12" s="64"/>
      <c r="V12" s="65" t="s">
        <v>158</v>
      </c>
    </row>
    <row r="13" spans="1:22" s="132" customFormat="1" ht="32.25" customHeight="1">
      <c r="A13" s="298" t="s">
        <v>90</v>
      </c>
      <c r="B13" s="299"/>
      <c r="C13" s="25" t="s">
        <v>90</v>
      </c>
      <c r="D13" s="26" t="s">
        <v>90</v>
      </c>
      <c r="E13" s="26"/>
      <c r="F13" s="26"/>
      <c r="G13" s="26"/>
      <c r="H13" s="26" t="s">
        <v>90</v>
      </c>
      <c r="I13" s="26" t="s">
        <v>90</v>
      </c>
      <c r="J13" s="26" t="s">
        <v>90</v>
      </c>
      <c r="K13" s="26" t="s">
        <v>90</v>
      </c>
      <c r="L13" s="26" t="s">
        <v>90</v>
      </c>
      <c r="M13" s="26"/>
      <c r="N13" s="161"/>
      <c r="O13" s="162" t="s">
        <v>159</v>
      </c>
      <c r="P13" s="26"/>
      <c r="Q13" s="26"/>
      <c r="R13" s="22"/>
      <c r="S13" s="26"/>
      <c r="T13" s="26"/>
      <c r="U13" s="26"/>
      <c r="V13" s="22"/>
    </row>
    <row r="14" spans="1:22" s="132" customFormat="1" ht="32.25" customHeight="1">
      <c r="A14" s="298" t="s">
        <v>90</v>
      </c>
      <c r="B14" s="299"/>
      <c r="C14" s="25" t="s">
        <v>90</v>
      </c>
      <c r="D14" s="26" t="s">
        <v>90</v>
      </c>
      <c r="E14" s="26"/>
      <c r="F14" s="26"/>
      <c r="G14" s="26"/>
      <c r="H14" s="26" t="s">
        <v>90</v>
      </c>
      <c r="I14" s="26" t="s">
        <v>90</v>
      </c>
      <c r="J14" s="26" t="s">
        <v>90</v>
      </c>
      <c r="K14" s="26" t="s">
        <v>90</v>
      </c>
      <c r="L14" s="26" t="s">
        <v>90</v>
      </c>
      <c r="M14" s="26"/>
      <c r="N14" s="161"/>
      <c r="O14" s="162" t="s">
        <v>159</v>
      </c>
      <c r="P14" s="26"/>
      <c r="Q14" s="26"/>
      <c r="R14" s="22"/>
      <c r="S14" s="26"/>
      <c r="T14" s="26"/>
      <c r="U14" s="26"/>
      <c r="V14" s="22"/>
    </row>
    <row r="15" spans="1:22" ht="19.5" customHeight="1">
      <c r="A15" s="66" t="s">
        <v>160</v>
      </c>
      <c r="B15" s="66"/>
    </row>
    <row r="17" spans="1:8" ht="19.5" customHeight="1">
      <c r="A17" s="61" t="s">
        <v>655</v>
      </c>
    </row>
    <row r="18" spans="1:8" ht="38.25" customHeight="1">
      <c r="A18" s="67" t="s">
        <v>161</v>
      </c>
      <c r="B18" s="292" t="s">
        <v>162</v>
      </c>
      <c r="C18" s="293"/>
      <c r="D18" s="293"/>
      <c r="E18" s="293"/>
      <c r="F18" s="293"/>
    </row>
    <row r="19" spans="1:8" ht="96" customHeight="1">
      <c r="A19" s="67" t="s">
        <v>163</v>
      </c>
      <c r="B19" s="294"/>
      <c r="C19" s="295"/>
      <c r="D19" s="295"/>
      <c r="E19" s="295"/>
      <c r="F19" s="295"/>
    </row>
    <row r="20" spans="1:8" ht="19.5" customHeight="1">
      <c r="A20" s="68"/>
      <c r="B20" s="68"/>
      <c r="C20" s="68"/>
      <c r="D20" s="68"/>
      <c r="E20" s="68"/>
      <c r="F20" s="68"/>
    </row>
    <row r="21" spans="1:8" s="70" customFormat="1" ht="19.5" customHeight="1" thickBot="1">
      <c r="A21" s="69" t="s">
        <v>629</v>
      </c>
      <c r="B21" s="69"/>
      <c r="C21" s="69"/>
      <c r="D21" s="69"/>
      <c r="E21" s="69"/>
      <c r="F21" s="69"/>
      <c r="G21" s="69"/>
      <c r="H21" s="69"/>
    </row>
    <row r="22" spans="1:8" ht="77.25" customHeight="1" thickTop="1" thickBot="1">
      <c r="B22" s="289" t="s">
        <v>630</v>
      </c>
      <c r="C22" s="290"/>
      <c r="D22" s="291"/>
    </row>
    <row r="23" spans="1:8" ht="19.5" customHeight="1" thickTop="1">
      <c r="B23" s="71" t="s">
        <v>164</v>
      </c>
      <c r="C23" s="72"/>
    </row>
    <row r="24" spans="1:8" ht="19.5" customHeight="1">
      <c r="B24" s="71" t="s">
        <v>165</v>
      </c>
      <c r="C24" s="72"/>
    </row>
  </sheetData>
  <sheetProtection algorithmName="SHA-512" hashValue="M6I0L8vHmrM2SGWM+0UtPwNDi2ciNnuopNgeEv5XGL5qSTehYg/NrRLeJPL72e5Aoq4EvQMY+1QwwM0pIH9ehw==" saltValue="LpEw9PIOAAXZDSpoxCZ3SA==" spinCount="100000" sheet="1" insertRows="0" deleteRows="0"/>
  <mergeCells count="27">
    <mergeCell ref="B6:G6"/>
    <mergeCell ref="A2:G2"/>
    <mergeCell ref="B22:D22"/>
    <mergeCell ref="K11:K12"/>
    <mergeCell ref="L11:L12"/>
    <mergeCell ref="B18:F18"/>
    <mergeCell ref="B19:F19"/>
    <mergeCell ref="J11:J12"/>
    <mergeCell ref="G11:G12"/>
    <mergeCell ref="H11:H12"/>
    <mergeCell ref="I11:I12"/>
    <mergeCell ref="A11:B12"/>
    <mergeCell ref="A13:B13"/>
    <mergeCell ref="A14:B14"/>
    <mergeCell ref="N10:V10"/>
    <mergeCell ref="C11:C12"/>
    <mergeCell ref="D11:D12"/>
    <mergeCell ref="E11:E12"/>
    <mergeCell ref="F11:F12"/>
    <mergeCell ref="R11:R12"/>
    <mergeCell ref="S11:T11"/>
    <mergeCell ref="U11:V11"/>
    <mergeCell ref="N11:O12"/>
    <mergeCell ref="P11:P12"/>
    <mergeCell ref="Q11:Q12"/>
    <mergeCell ref="M11:M12"/>
    <mergeCell ref="A10:M10"/>
  </mergeCells>
  <phoneticPr fontId="1"/>
  <conditionalFormatting sqref="A13:V14">
    <cfRule type="expression" dxfId="10" priority="6">
      <formula>$B$6="2023年中に拠点を増やしました（→質問２以降へお進みください）"</formula>
    </cfRule>
  </conditionalFormatting>
  <conditionalFormatting sqref="B6">
    <cfRule type="notContainsText" dxfId="9" priority="4" operator="notContains" text="　　　⇒　選択してください">
      <formula>ISERROR(SEARCH("　　　⇒　選択してください",B6))</formula>
    </cfRule>
  </conditionalFormatting>
  <conditionalFormatting sqref="B22:D22">
    <cfRule type="containsText" dxfId="8" priority="2" operator="containsText" text="貴社海外進出情報の公開について公開不可とする">
      <formula>NOT(ISERROR(SEARCH("貴社海外進出情報の公開について公開不可とする",B22)))</formula>
    </cfRule>
  </conditionalFormatting>
  <conditionalFormatting sqref="B19:F19">
    <cfRule type="expression" dxfId="7" priority="3">
      <formula>$B$6="海外進出拠点はなし　(→シート「⑥今後の進出計画」へお進みください）"</formula>
    </cfRule>
    <cfRule type="notContainsBlanks" dxfId="6" priority="5">
      <formula>LEN(TRIM(B19))&gt;0</formula>
    </cfRule>
  </conditionalFormatting>
  <dataValidations count="6">
    <dataValidation type="list" allowBlank="1" showInputMessage="1" showErrorMessage="1" sqref="C13:C14" xr:uid="{00000000-0002-0000-0400-000000000000}">
      <formula1>地域</formula1>
    </dataValidation>
    <dataValidation type="list" allowBlank="1" showInputMessage="1" showErrorMessage="1" sqref="D13:D14" xr:uid="{00000000-0002-0000-0400-000001000000}">
      <formula1>INDIRECT(C13)</formula1>
    </dataValidation>
    <dataValidation type="list" allowBlank="1" showInputMessage="1" showErrorMessage="1" sqref="A13:A14" xr:uid="{00000000-0002-0000-0400-000002000000}">
      <formula1>進出形態</formula1>
    </dataValidation>
    <dataValidation type="list" allowBlank="1" showInputMessage="1" showErrorMessage="1" sqref="B25:D25" xr:uid="{00000000-0002-0000-0400-000003000000}">
      <formula1>"貴社海外進出情報の公開について公開可とする,貴社海外進出情報の公開について非公開とする"</formula1>
    </dataValidation>
    <dataValidation type="list" allowBlank="1" showInputMessage="1" showErrorMessage="1" sqref="B22:D22" xr:uid="{00000000-0002-0000-0400-000004000000}">
      <formula1>"貴社海外進出情報について公開可とする,貴社海外進出情報について公開不可（NG）とする"</formula1>
    </dataValidation>
    <dataValidation imeMode="disabled" allowBlank="1" showInputMessage="1" showErrorMessage="1" sqref="N13:N14 S13:V14" xr:uid="{0F7C8C9A-03D3-4CFA-ACAB-7BFB42863E80}"/>
  </dataValidations>
  <hyperlinks>
    <hyperlink ref="E5" location="調査票ご記入にあたって!C18" display="※進出とは" xr:uid="{1829668F-A421-4505-BFE0-DC945E80554F}"/>
  </hyperlinks>
  <pageMargins left="0.51181102362204722" right="0.51181102362204722" top="0.74803149606299213" bottom="0.74803149606299213" header="0.31496062992125984" footer="0.31496062992125984"/>
  <pageSetup paperSize="9" scale="70" fitToWidth="2" orientation="landscape" r:id="rId1"/>
  <headerFooter>
    <oddFooter>&amp;C&amp;F&amp;A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IF($A13="駐在員事務所",コードマスタ!$AH$8:$AH$11,事業内容)</xm:f>
          </x14:formula1>
          <xm:sqref>H13:L14</xm:sqref>
        </x14:dataValidation>
        <x14:dataValidation type="list" allowBlank="1" showInputMessage="1" showErrorMessage="1" xr:uid="{00000000-0002-0000-0400-000006000000}">
          <x14:formula1>
            <xm:f>コードマスタ!$G$9:$G$13</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19"/>
  <sheetViews>
    <sheetView zoomScaleNormal="100" workbookViewId="0"/>
  </sheetViews>
  <sheetFormatPr defaultColWidth="9" defaultRowHeight="19.5" customHeight="1"/>
  <cols>
    <col min="1" max="1" width="2" style="36" customWidth="1"/>
    <col min="2" max="8" width="15.125" style="36" customWidth="1"/>
    <col min="9" max="9" width="9.25" style="36" customWidth="1"/>
    <col min="10" max="16384" width="9" style="36"/>
  </cols>
  <sheetData>
    <row r="1" spans="1:9" ht="19.5" customHeight="1">
      <c r="A1" s="73"/>
      <c r="B1" s="73"/>
    </row>
    <row r="2" spans="1:9" ht="19.5" customHeight="1">
      <c r="B2" s="73"/>
    </row>
    <row r="3" spans="1:9" ht="19.5" customHeight="1">
      <c r="B3" s="232" t="s">
        <v>632</v>
      </c>
      <c r="C3" s="232"/>
      <c r="D3" s="232"/>
      <c r="E3" s="232"/>
      <c r="F3" s="232"/>
      <c r="G3" s="232"/>
      <c r="H3" s="232"/>
      <c r="I3" s="232"/>
    </row>
    <row r="4" spans="1:9" ht="19.5" customHeight="1">
      <c r="B4" s="59"/>
      <c r="C4" s="59"/>
      <c r="D4" s="59"/>
      <c r="E4" s="59"/>
      <c r="F4" s="59"/>
      <c r="G4" s="59"/>
      <c r="H4" s="59"/>
      <c r="I4" s="59"/>
    </row>
    <row r="5" spans="1:9" ht="19.5" customHeight="1">
      <c r="A5" s="74" t="s">
        <v>656</v>
      </c>
      <c r="B5" s="74"/>
    </row>
    <row r="6" spans="1:9" ht="19.5" customHeight="1">
      <c r="A6" s="74"/>
      <c r="B6" s="74"/>
    </row>
    <row r="7" spans="1:9" ht="19.5" customHeight="1">
      <c r="A7" s="304"/>
      <c r="B7" s="77" t="s">
        <v>166</v>
      </c>
      <c r="C7" s="286" t="s">
        <v>167</v>
      </c>
      <c r="D7" s="269" t="s">
        <v>168</v>
      </c>
      <c r="E7" s="286" t="s">
        <v>169</v>
      </c>
      <c r="F7" s="269" t="s">
        <v>170</v>
      </c>
      <c r="G7" s="269" t="s">
        <v>171</v>
      </c>
      <c r="H7" s="269" t="s">
        <v>172</v>
      </c>
    </row>
    <row r="8" spans="1:9" ht="19.5" customHeight="1">
      <c r="A8" s="304"/>
      <c r="B8" s="78" t="s">
        <v>173</v>
      </c>
      <c r="C8" s="286"/>
      <c r="D8" s="269"/>
      <c r="E8" s="286"/>
      <c r="F8" s="269"/>
      <c r="G8" s="269"/>
      <c r="H8" s="269"/>
    </row>
    <row r="9" spans="1:9" ht="19.5" customHeight="1">
      <c r="A9" s="304"/>
      <c r="B9" s="79" t="s">
        <v>174</v>
      </c>
      <c r="C9" s="286"/>
      <c r="D9" s="269"/>
      <c r="E9" s="286"/>
      <c r="F9" s="269"/>
      <c r="G9" s="269"/>
      <c r="H9" s="269"/>
    </row>
    <row r="10" spans="1:9" s="132" customFormat="1" ht="43.5" customHeight="1">
      <c r="A10" s="136"/>
      <c r="B10" s="26" t="s">
        <v>90</v>
      </c>
      <c r="C10" s="163"/>
      <c r="D10" s="163"/>
      <c r="E10" s="164"/>
      <c r="F10" s="137"/>
      <c r="G10" s="26"/>
      <c r="H10" s="26"/>
    </row>
    <row r="11" spans="1:9" s="132" customFormat="1" ht="43.5" customHeight="1">
      <c r="A11" s="136"/>
      <c r="B11" s="26" t="s">
        <v>90</v>
      </c>
      <c r="C11" s="163"/>
      <c r="D11" s="163"/>
      <c r="E11" s="164"/>
      <c r="F11" s="137"/>
      <c r="G11" s="26"/>
      <c r="H11" s="26"/>
    </row>
    <row r="12" spans="1:9" ht="19.5" customHeight="1">
      <c r="A12" s="66" t="s">
        <v>160</v>
      </c>
    </row>
    <row r="13" spans="1:9" ht="19.5" customHeight="1">
      <c r="B13" s="74"/>
    </row>
    <row r="14" spans="1:9" s="70" customFormat="1" ht="19.5" customHeight="1" thickBot="1">
      <c r="A14" s="303" t="s">
        <v>633</v>
      </c>
      <c r="B14" s="303"/>
      <c r="C14" s="303"/>
      <c r="D14" s="303"/>
      <c r="E14" s="303"/>
      <c r="F14" s="303"/>
      <c r="G14" s="303"/>
      <c r="H14" s="303"/>
      <c r="I14" s="303"/>
    </row>
    <row r="15" spans="1:9" ht="72" customHeight="1" thickTop="1" thickBot="1">
      <c r="B15" s="300" t="s">
        <v>634</v>
      </c>
      <c r="C15" s="301"/>
      <c r="D15" s="302"/>
    </row>
    <row r="16" spans="1:9" ht="19.5" customHeight="1" thickTop="1">
      <c r="B16" s="71" t="s">
        <v>175</v>
      </c>
      <c r="C16" s="71"/>
    </row>
    <row r="17" spans="2:2" ht="19.5" customHeight="1">
      <c r="B17" s="80"/>
    </row>
    <row r="18" spans="2:2" ht="19.5" customHeight="1">
      <c r="B18" s="68"/>
    </row>
    <row r="19" spans="2:2" ht="19.5" customHeight="1">
      <c r="B19" s="68"/>
    </row>
  </sheetData>
  <sheetProtection algorithmName="SHA-512" hashValue="qCmwVcAb1KYkzmyzRwsCR4LFTgy+qjjLeml2P4YOMb5UPeNvzcWXJq04PcT9OkNdkmveEF//Fpsik+Yt54IGkA==" saltValue="cK03nEhKSqwdI6sL2p6JRw==" spinCount="100000" sheet="1" insertRows="0" deleteRows="0"/>
  <mergeCells count="10">
    <mergeCell ref="B15:D15"/>
    <mergeCell ref="A14:I14"/>
    <mergeCell ref="B3:I3"/>
    <mergeCell ref="H7:H9"/>
    <mergeCell ref="A7:A9"/>
    <mergeCell ref="G7:G9"/>
    <mergeCell ref="C7:C9"/>
    <mergeCell ref="E7:E9"/>
    <mergeCell ref="F7:F9"/>
    <mergeCell ref="D7:D9"/>
  </mergeCells>
  <phoneticPr fontId="1"/>
  <conditionalFormatting sqref="B15">
    <cfRule type="containsText" dxfId="5" priority="1" operator="containsText" text="貴社海外撤退情報は公開不可とする">
      <formula>NOT(ISERROR(SEARCH("貴社海外撤退情報は公開不可とする",B15)))</formula>
    </cfRule>
  </conditionalFormatting>
  <dataValidations count="2">
    <dataValidation type="list" allowBlank="1" showInputMessage="1" showErrorMessage="1" sqref="B10:B11" xr:uid="{00000000-0002-0000-0600-000000000000}">
      <formula1>進出形態</formula1>
    </dataValidation>
    <dataValidation type="list" allowBlank="1" showInputMessage="1" showErrorMessage="1" sqref="B15:D15" xr:uid="{00000000-0002-0000-0600-000001000000}">
      <formula1>"貴社海外撤退情報について公開可とする,貴社海外撤退情報について公開不可（NG）とする"</formula1>
    </dataValidation>
  </dataValidations>
  <pageMargins left="0.31496062992125984" right="0.31496062992125984" top="0.74803149606299213" bottom="0.74803149606299213" header="0.31496062992125984" footer="0.31496062992125984"/>
  <pageSetup paperSize="9" scale="71" orientation="portrait" r:id="rId1"/>
  <headerFooter>
    <oddFooter>&amp;C&amp;F&amp;A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14"/>
  <sheetViews>
    <sheetView zoomScaleNormal="100" workbookViewId="0"/>
  </sheetViews>
  <sheetFormatPr defaultColWidth="9" defaultRowHeight="19.5" customHeight="1"/>
  <cols>
    <col min="1" max="1" width="2.25" style="36" customWidth="1"/>
    <col min="2" max="2" width="15.25" style="36" customWidth="1"/>
    <col min="3" max="3" width="13.875" style="36" customWidth="1"/>
    <col min="4" max="4" width="19.75" style="36" customWidth="1"/>
    <col min="5" max="5" width="17.125" style="36" customWidth="1"/>
    <col min="6" max="6" width="13.75" style="36" customWidth="1"/>
    <col min="7" max="7" width="9" style="36" customWidth="1"/>
    <col min="8" max="8" width="16.625" style="36" customWidth="1"/>
    <col min="9" max="13" width="19.25" style="36" customWidth="1"/>
    <col min="14" max="14" width="21.5" style="36" customWidth="1"/>
    <col min="15" max="16384" width="9" style="36"/>
  </cols>
  <sheetData>
    <row r="1" spans="1:14" ht="32.25" customHeight="1">
      <c r="A1" s="73"/>
      <c r="C1" s="73"/>
      <c r="G1" s="35"/>
      <c r="H1" s="35"/>
    </row>
    <row r="2" spans="1:14" ht="19.5" customHeight="1">
      <c r="A2" s="232" t="s">
        <v>176</v>
      </c>
      <c r="B2" s="232"/>
      <c r="C2" s="232"/>
      <c r="D2" s="232"/>
      <c r="E2" s="232"/>
      <c r="F2" s="232"/>
      <c r="G2" s="232"/>
      <c r="H2" s="66"/>
    </row>
    <row r="3" spans="1:14" ht="19.5" customHeight="1">
      <c r="B3" s="59"/>
      <c r="C3" s="59"/>
      <c r="H3" s="35"/>
    </row>
    <row r="4" spans="1:14" ht="19.5" customHeight="1">
      <c r="A4" s="74" t="s">
        <v>644</v>
      </c>
      <c r="C4" s="74"/>
      <c r="H4" s="35"/>
    </row>
    <row r="5" spans="1:14" ht="19.5" customHeight="1">
      <c r="A5" s="62"/>
      <c r="C5" s="75"/>
      <c r="G5" s="35"/>
    </row>
    <row r="6" spans="1:14" ht="19.5" customHeight="1">
      <c r="A6" s="133"/>
      <c r="B6" s="278" t="s">
        <v>138</v>
      </c>
      <c r="C6" s="278" t="s">
        <v>139</v>
      </c>
      <c r="D6" s="278" t="s">
        <v>140</v>
      </c>
      <c r="E6" s="278" t="s">
        <v>177</v>
      </c>
      <c r="F6" s="278" t="s">
        <v>178</v>
      </c>
      <c r="G6" s="305" t="s">
        <v>179</v>
      </c>
      <c r="H6" s="286" t="s">
        <v>143</v>
      </c>
      <c r="I6" s="286" t="s">
        <v>144</v>
      </c>
      <c r="J6" s="286" t="s">
        <v>145</v>
      </c>
      <c r="K6" s="286" t="s">
        <v>146</v>
      </c>
      <c r="L6" s="286" t="s">
        <v>147</v>
      </c>
      <c r="M6" s="286" t="s">
        <v>148</v>
      </c>
      <c r="N6" s="269" t="s">
        <v>149</v>
      </c>
    </row>
    <row r="7" spans="1:14" ht="25.5" customHeight="1">
      <c r="A7" s="133"/>
      <c r="B7" s="279"/>
      <c r="C7" s="279"/>
      <c r="D7" s="279"/>
      <c r="E7" s="279"/>
      <c r="F7" s="279"/>
      <c r="G7" s="306"/>
      <c r="H7" s="286"/>
      <c r="I7" s="286"/>
      <c r="J7" s="286"/>
      <c r="K7" s="286"/>
      <c r="L7" s="286"/>
      <c r="M7" s="286"/>
      <c r="N7" s="286"/>
    </row>
    <row r="8" spans="1:14" s="132" customFormat="1" ht="36.75" customHeight="1">
      <c r="A8" s="134"/>
      <c r="B8" s="27" t="s">
        <v>90</v>
      </c>
      <c r="C8" s="26" t="s">
        <v>90</v>
      </c>
      <c r="D8" s="25" t="s">
        <v>90</v>
      </c>
      <c r="E8" s="25"/>
      <c r="F8" s="25"/>
      <c r="G8" s="135"/>
      <c r="H8" s="25"/>
      <c r="I8" s="25" t="s">
        <v>90</v>
      </c>
      <c r="J8" s="25" t="s">
        <v>90</v>
      </c>
      <c r="K8" s="25" t="s">
        <v>90</v>
      </c>
      <c r="L8" s="25" t="s">
        <v>90</v>
      </c>
      <c r="M8" s="25" t="s">
        <v>90</v>
      </c>
      <c r="N8" s="25"/>
    </row>
    <row r="9" spans="1:14" s="132" customFormat="1" ht="36.75" customHeight="1">
      <c r="A9" s="134"/>
      <c r="B9" s="27" t="s">
        <v>90</v>
      </c>
      <c r="C9" s="26" t="s">
        <v>90</v>
      </c>
      <c r="D9" s="25" t="s">
        <v>90</v>
      </c>
      <c r="E9" s="25"/>
      <c r="F9" s="25"/>
      <c r="G9" s="135"/>
      <c r="H9" s="25"/>
      <c r="I9" s="25" t="s">
        <v>90</v>
      </c>
      <c r="J9" s="25" t="s">
        <v>90</v>
      </c>
      <c r="K9" s="25" t="s">
        <v>90</v>
      </c>
      <c r="L9" s="25" t="s">
        <v>90</v>
      </c>
      <c r="M9" s="25" t="s">
        <v>90</v>
      </c>
      <c r="N9" s="25"/>
    </row>
    <row r="10" spans="1:14" ht="19.5" customHeight="1">
      <c r="A10" s="66" t="s">
        <v>160</v>
      </c>
    </row>
    <row r="11" spans="1:14" ht="19.5" customHeight="1">
      <c r="B11" s="76"/>
      <c r="C11" s="76"/>
    </row>
    <row r="12" spans="1:14" s="70" customFormat="1" ht="19.5" customHeight="1" thickBot="1">
      <c r="A12" s="303" t="s">
        <v>633</v>
      </c>
      <c r="B12" s="303"/>
      <c r="C12" s="303"/>
      <c r="D12" s="303"/>
      <c r="E12" s="303"/>
      <c r="F12" s="303"/>
      <c r="G12" s="303"/>
    </row>
    <row r="13" spans="1:14" ht="72" customHeight="1" thickTop="1" thickBot="1">
      <c r="B13" s="300" t="s">
        <v>635</v>
      </c>
      <c r="C13" s="301"/>
      <c r="D13" s="301"/>
      <c r="E13" s="302"/>
    </row>
    <row r="14" spans="1:14" ht="19.5" customHeight="1" thickTop="1">
      <c r="B14" s="71" t="s">
        <v>175</v>
      </c>
    </row>
  </sheetData>
  <sheetProtection algorithmName="SHA-512" hashValue="8kowexKE9zYgopWHd/DBM82CiAQH6Dq+fC5DvCLR+6XB1gj7Xe3kt7MqEKGCSYgpJDDfbV3ztTs4+WRJE3wQmg==" saltValue="daStIZmE6UhFCUvgls3UDg==" spinCount="100000" sheet="1" insertRows="0" deleteRows="0"/>
  <mergeCells count="16">
    <mergeCell ref="B13:E13"/>
    <mergeCell ref="N6:N7"/>
    <mergeCell ref="L6:L7"/>
    <mergeCell ref="M6:M7"/>
    <mergeCell ref="A2:G2"/>
    <mergeCell ref="K6:K7"/>
    <mergeCell ref="J6:J7"/>
    <mergeCell ref="I6:I7"/>
    <mergeCell ref="A12:G12"/>
    <mergeCell ref="G6:G7"/>
    <mergeCell ref="B6:B7"/>
    <mergeCell ref="H6:H7"/>
    <mergeCell ref="C6:C7"/>
    <mergeCell ref="D6:D7"/>
    <mergeCell ref="E6:E7"/>
    <mergeCell ref="F6:F7"/>
  </mergeCells>
  <phoneticPr fontId="1"/>
  <conditionalFormatting sqref="B13">
    <cfRule type="containsText" dxfId="4" priority="1" operator="containsText" text="貴社海外進出計画情報の公開について公開不可とする">
      <formula>NOT(ISERROR(SEARCH("貴社海外進出計画情報の公開について公開不可とする",B13)))</formula>
    </cfRule>
  </conditionalFormatting>
  <dataValidations count="4">
    <dataValidation type="list" allowBlank="1" showInputMessage="1" showErrorMessage="1" sqref="D8:D9" xr:uid="{00000000-0002-0000-0500-000000000000}">
      <formula1>INDIRECT(C8)</formula1>
    </dataValidation>
    <dataValidation type="list" allowBlank="1" showInputMessage="1" showErrorMessage="1" sqref="C8:C9" xr:uid="{00000000-0002-0000-0500-000001000000}">
      <formula1>地域</formula1>
    </dataValidation>
    <dataValidation type="list" allowBlank="1" showInputMessage="1" showErrorMessage="1" sqref="B8:B9" xr:uid="{00000000-0002-0000-0500-000002000000}">
      <formula1>進出形態</formula1>
    </dataValidation>
    <dataValidation type="list" allowBlank="1" showInputMessage="1" showErrorMessage="1" sqref="B13:E13" xr:uid="{FC0FD40B-02AC-4137-9C6F-84989AE908D1}">
      <formula1>"貴社海外進出計画情報について公開可とする,貴社海外進出計画情報について公開不可（NG）とする"</formula1>
    </dataValidation>
  </dataValidations>
  <pageMargins left="0.31496062992125984" right="0.31496062992125984" top="0.74803149606299213" bottom="0.74803149606299213" header="0.31496062992125984" footer="0.31496062992125984"/>
  <pageSetup paperSize="9" fitToWidth="2" orientation="landscape" r:id="rId1"/>
  <headerFooter>
    <oddFooter>&amp;C&amp;F&amp;A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IF($B8="駐在員事務所",コードマスタ!$AH$8:$AH$11,事業内容)</xm:f>
          </x14:formula1>
          <xm:sqref>I8:M9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C19"/>
  <sheetViews>
    <sheetView zoomScaleNormal="100" workbookViewId="0">
      <selection sqref="A1:B1"/>
    </sheetView>
  </sheetViews>
  <sheetFormatPr defaultColWidth="9" defaultRowHeight="18.75"/>
  <cols>
    <col min="1" max="1" width="61.25" style="36" customWidth="1"/>
    <col min="2" max="2" width="51.375" style="36" customWidth="1"/>
    <col min="3" max="16384" width="9" style="36"/>
  </cols>
  <sheetData>
    <row r="1" spans="1:3" ht="39.75" customHeight="1">
      <c r="A1" s="232" t="s">
        <v>636</v>
      </c>
      <c r="B1" s="232"/>
    </row>
    <row r="2" spans="1:3" ht="18" customHeight="1">
      <c r="A2" s="83"/>
      <c r="C2" s="84"/>
    </row>
    <row r="3" spans="1:3" ht="18" customHeight="1">
      <c r="A3" s="62" t="s">
        <v>637</v>
      </c>
      <c r="B3" s="62"/>
      <c r="C3" s="84"/>
    </row>
    <row r="4" spans="1:3" ht="48" customHeight="1">
      <c r="A4" s="308" t="s">
        <v>638</v>
      </c>
      <c r="B4" s="308"/>
      <c r="C4" s="85"/>
    </row>
    <row r="5" spans="1:3" ht="9.75" customHeight="1">
      <c r="A5" s="75"/>
    </row>
    <row r="6" spans="1:3" ht="42.75" customHeight="1">
      <c r="A6" s="309" t="s">
        <v>64</v>
      </c>
      <c r="B6" s="310" t="s">
        <v>180</v>
      </c>
    </row>
    <row r="7" spans="1:3" ht="30" customHeight="1">
      <c r="A7" s="315" t="s">
        <v>609</v>
      </c>
      <c r="B7" s="316"/>
      <c r="C7" s="84"/>
    </row>
    <row r="8" spans="1:3" ht="91.5" customHeight="1">
      <c r="A8" s="317"/>
      <c r="B8" s="317"/>
      <c r="C8" s="84"/>
    </row>
    <row r="9" spans="1:3" ht="12" customHeight="1">
      <c r="A9" s="57"/>
      <c r="B9" s="57"/>
      <c r="C9" s="84"/>
    </row>
    <row r="10" spans="1:3" ht="12" customHeight="1"/>
    <row r="11" spans="1:3" ht="18" customHeight="1">
      <c r="A11" s="74" t="s">
        <v>181</v>
      </c>
      <c r="B11" s="74"/>
    </row>
    <row r="12" spans="1:3" ht="113.25" customHeight="1">
      <c r="A12" s="313" t="s">
        <v>681</v>
      </c>
      <c r="B12" s="313"/>
    </row>
    <row r="13" spans="1:3">
      <c r="A13" s="314"/>
      <c r="B13" s="314"/>
      <c r="C13" s="84"/>
    </row>
    <row r="14" spans="1:3" ht="61.5" customHeight="1">
      <c r="A14" s="311"/>
      <c r="B14" s="312"/>
    </row>
    <row r="15" spans="1:3" ht="18" customHeight="1">
      <c r="A15" s="61"/>
    </row>
    <row r="16" spans="1:3" ht="18" customHeight="1"/>
    <row r="17" spans="1:1">
      <c r="A17" s="307"/>
    </row>
    <row r="18" spans="1:1">
      <c r="A18" s="307"/>
    </row>
    <row r="19" spans="1:1">
      <c r="A19" s="307"/>
    </row>
  </sheetData>
  <sheetProtection algorithmName="SHA-512" hashValue="FC9sGNp5AMeg1uJuZ45EEA+FZzHJrBESE7TNLfYOh2wjBEY3lOVg7Sm/EriGsO/PHAaZFhwvhwuvrYLMSnmMBw==" saltValue="gI6ZZ52Kj3tBSXUJUy7bBQ==" spinCount="100000" sheet="1" objects="1" scenarios="1"/>
  <mergeCells count="9">
    <mergeCell ref="A1:B1"/>
    <mergeCell ref="A17:A19"/>
    <mergeCell ref="A4:B4"/>
    <mergeCell ref="A6:B6"/>
    <mergeCell ref="A14:B14"/>
    <mergeCell ref="A12:B12"/>
    <mergeCell ref="A13:B13"/>
    <mergeCell ref="A7:B7"/>
    <mergeCell ref="A8:B8"/>
  </mergeCells>
  <phoneticPr fontId="1"/>
  <conditionalFormatting sqref="A6">
    <cfRule type="notContainsText" dxfId="3" priority="5" operator="notContains" text="選択してください">
      <formula>ISERROR(SEARCH("選択してください",A6))</formula>
    </cfRule>
  </conditionalFormatting>
  <conditionalFormatting sqref="A8 A7:B7">
    <cfRule type="expression" dxfId="2" priority="6" stopIfTrue="1">
      <formula>$A$6="その他"</formula>
    </cfRule>
  </conditionalFormatting>
  <conditionalFormatting sqref="A14">
    <cfRule type="notContainsBlanks" dxfId="1" priority="1">
      <formula>LEN(TRIM(A14))&gt;0</formula>
    </cfRule>
  </conditionalFormatting>
  <conditionalFormatting sqref="A8:B8">
    <cfRule type="notContainsBlanks" dxfId="0" priority="2">
      <formula>LEN(TRIM(A8))&gt;0</formula>
    </cfRule>
  </conditionalFormatting>
  <pageMargins left="0.70866141732283472" right="0.70866141732283472" top="0.74803149606299213" bottom="0.74803149606299213" header="0.31496062992125984" footer="0.31496062992125984"/>
  <pageSetup paperSize="9" scale="73" orientation="portrait" r:id="rId1"/>
  <headerFooter>
    <oddFooter>&amp;C&amp;F&amp;A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コードマスタ!$AN$2:$AN$13</xm:f>
          </x14:formula1>
          <xm:sqref>A6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B144"/>
  <sheetViews>
    <sheetView zoomScaleNormal="100" workbookViewId="0"/>
  </sheetViews>
  <sheetFormatPr defaultColWidth="9" defaultRowHeight="18.75"/>
  <cols>
    <col min="1" max="1" width="9" style="4"/>
    <col min="2" max="2" width="68.625" style="4" customWidth="1"/>
    <col min="3" max="16384" width="9" style="4"/>
  </cols>
  <sheetData>
    <row r="1" spans="1:2" ht="35.25" customHeight="1">
      <c r="B1" s="5" t="s">
        <v>182</v>
      </c>
    </row>
    <row r="2" spans="1:2" ht="17.25" customHeight="1">
      <c r="B2" s="5"/>
    </row>
    <row r="3" spans="1:2">
      <c r="B3" s="4" t="s">
        <v>183</v>
      </c>
    </row>
    <row r="5" spans="1:2">
      <c r="A5" s="4" t="s">
        <v>659</v>
      </c>
    </row>
    <row r="6" spans="1:2" s="1" customFormat="1" ht="18">
      <c r="A6" s="1" t="s">
        <v>184</v>
      </c>
      <c r="B6" s="1" t="s">
        <v>185</v>
      </c>
    </row>
    <row r="7" spans="1:2" s="1" customFormat="1" ht="18">
      <c r="A7" s="1" t="s">
        <v>186</v>
      </c>
      <c r="B7" s="1" t="s">
        <v>187</v>
      </c>
    </row>
    <row r="8" spans="1:2" s="1" customFormat="1" ht="18">
      <c r="A8" s="1" t="s">
        <v>188</v>
      </c>
      <c r="B8" s="1" t="s">
        <v>189</v>
      </c>
    </row>
    <row r="9" spans="1:2" s="1" customFormat="1" ht="18">
      <c r="A9" s="1" t="s">
        <v>190</v>
      </c>
      <c r="B9" s="1" t="s">
        <v>191</v>
      </c>
    </row>
    <row r="10" spans="1:2" s="1" customFormat="1" ht="18">
      <c r="A10" s="1" t="s">
        <v>192</v>
      </c>
      <c r="B10" s="1" t="s">
        <v>193</v>
      </c>
    </row>
    <row r="12" spans="1:2">
      <c r="A12" s="4" t="s">
        <v>660</v>
      </c>
    </row>
    <row r="13" spans="1:2" s="1" customFormat="1" ht="18">
      <c r="A13" s="1" t="s">
        <v>194</v>
      </c>
      <c r="B13" s="1" t="s">
        <v>195</v>
      </c>
    </row>
    <row r="14" spans="1:2" s="1" customFormat="1" ht="18">
      <c r="A14" s="1" t="s">
        <v>196</v>
      </c>
      <c r="B14" s="1" t="s">
        <v>197</v>
      </c>
    </row>
    <row r="15" spans="1:2" s="1" customFormat="1" ht="18">
      <c r="A15" s="1" t="s">
        <v>198</v>
      </c>
      <c r="B15" s="1" t="s">
        <v>199</v>
      </c>
    </row>
    <row r="16" spans="1:2" s="1" customFormat="1" ht="18">
      <c r="A16" s="1" t="s">
        <v>200</v>
      </c>
      <c r="B16" s="1" t="s">
        <v>201</v>
      </c>
    </row>
    <row r="17" spans="1:2" s="1" customFormat="1" ht="18">
      <c r="A17" s="1" t="s">
        <v>202</v>
      </c>
      <c r="B17" s="1" t="s">
        <v>203</v>
      </c>
    </row>
    <row r="18" spans="1:2" s="1" customFormat="1" ht="18">
      <c r="A18" s="1" t="s">
        <v>204</v>
      </c>
      <c r="B18" s="1" t="s">
        <v>205</v>
      </c>
    </row>
    <row r="19" spans="1:2" s="1" customFormat="1" ht="18">
      <c r="A19" s="1" t="s">
        <v>206</v>
      </c>
      <c r="B19" s="1" t="s">
        <v>207</v>
      </c>
    </row>
    <row r="20" spans="1:2" s="1" customFormat="1" ht="18">
      <c r="A20" s="1" t="s">
        <v>208</v>
      </c>
      <c r="B20" s="1" t="s">
        <v>209</v>
      </c>
    </row>
    <row r="21" spans="1:2" s="1" customFormat="1" ht="18">
      <c r="A21" s="1" t="s">
        <v>210</v>
      </c>
      <c r="B21" s="1" t="s">
        <v>211</v>
      </c>
    </row>
    <row r="23" spans="1:2">
      <c r="A23" s="4" t="s">
        <v>661</v>
      </c>
    </row>
    <row r="24" spans="1:2" s="1" customFormat="1" ht="18">
      <c r="A24" s="1" t="s">
        <v>212</v>
      </c>
      <c r="B24" s="1" t="s">
        <v>213</v>
      </c>
    </row>
    <row r="26" spans="1:2">
      <c r="A26" s="4" t="s">
        <v>662</v>
      </c>
    </row>
    <row r="27" spans="1:2" s="1" customFormat="1" ht="18">
      <c r="A27" s="1" t="s">
        <v>214</v>
      </c>
      <c r="B27" s="1" t="s">
        <v>215</v>
      </c>
    </row>
    <row r="28" spans="1:2" s="1" customFormat="1" ht="18">
      <c r="A28" s="1" t="s">
        <v>216</v>
      </c>
      <c r="B28" s="1" t="s">
        <v>217</v>
      </c>
    </row>
    <row r="29" spans="1:2" s="1" customFormat="1" ht="18">
      <c r="A29" s="1" t="s">
        <v>218</v>
      </c>
      <c r="B29" s="1" t="s">
        <v>219</v>
      </c>
    </row>
    <row r="30" spans="1:2" s="1" customFormat="1" ht="18">
      <c r="A30" s="1" t="s">
        <v>220</v>
      </c>
      <c r="B30" s="1" t="s">
        <v>221</v>
      </c>
    </row>
    <row r="31" spans="1:2" s="1" customFormat="1" ht="18">
      <c r="A31" s="1" t="s">
        <v>222</v>
      </c>
      <c r="B31" s="1" t="s">
        <v>223</v>
      </c>
    </row>
    <row r="32" spans="1:2" s="1" customFormat="1" ht="18">
      <c r="A32" s="1" t="s">
        <v>224</v>
      </c>
      <c r="B32" s="1" t="s">
        <v>225</v>
      </c>
    </row>
    <row r="33" spans="1:2" s="1" customFormat="1" ht="18">
      <c r="A33" s="1" t="s">
        <v>226</v>
      </c>
      <c r="B33" s="1" t="s">
        <v>227</v>
      </c>
    </row>
    <row r="34" spans="1:2" s="1" customFormat="1" ht="18">
      <c r="A34" s="1" t="s">
        <v>228</v>
      </c>
      <c r="B34" s="1" t="s">
        <v>229</v>
      </c>
    </row>
    <row r="35" spans="1:2" s="1" customFormat="1" ht="18">
      <c r="A35" s="1" t="s">
        <v>230</v>
      </c>
      <c r="B35" s="1" t="s">
        <v>231</v>
      </c>
    </row>
    <row r="36" spans="1:2" s="1" customFormat="1" ht="18"/>
    <row r="37" spans="1:2">
      <c r="A37" s="4" t="s">
        <v>232</v>
      </c>
    </row>
    <row r="38" spans="1:2" s="1" customFormat="1" ht="18">
      <c r="A38" s="1" t="s">
        <v>233</v>
      </c>
      <c r="B38" s="1" t="s">
        <v>234</v>
      </c>
    </row>
    <row r="39" spans="1:2" s="1" customFormat="1" ht="18">
      <c r="A39" s="1" t="s">
        <v>235</v>
      </c>
      <c r="B39" s="1" t="s">
        <v>236</v>
      </c>
    </row>
    <row r="40" spans="1:2" s="1" customFormat="1" ht="18">
      <c r="A40" s="1" t="s">
        <v>237</v>
      </c>
      <c r="B40" s="1" t="s">
        <v>238</v>
      </c>
    </row>
    <row r="42" spans="1:2">
      <c r="A42" s="4" t="s">
        <v>663</v>
      </c>
    </row>
    <row r="43" spans="1:2" s="1" customFormat="1" ht="18">
      <c r="A43" s="1" t="s">
        <v>239</v>
      </c>
      <c r="B43" s="1" t="s">
        <v>240</v>
      </c>
    </row>
    <row r="44" spans="1:2" s="1" customFormat="1" ht="18">
      <c r="A44" s="1" t="s">
        <v>241</v>
      </c>
      <c r="B44" s="1" t="s">
        <v>242</v>
      </c>
    </row>
    <row r="45" spans="1:2" s="1" customFormat="1" ht="18">
      <c r="A45" s="1" t="s">
        <v>243</v>
      </c>
      <c r="B45" s="1" t="s">
        <v>244</v>
      </c>
    </row>
    <row r="46" spans="1:2" s="1" customFormat="1" ht="18">
      <c r="A46" s="1" t="s">
        <v>245</v>
      </c>
      <c r="B46" s="1" t="s">
        <v>246</v>
      </c>
    </row>
    <row r="47" spans="1:2" s="1" customFormat="1" ht="18">
      <c r="A47" s="1" t="s">
        <v>247</v>
      </c>
      <c r="B47" s="1" t="s">
        <v>248</v>
      </c>
    </row>
    <row r="48" spans="1:2" s="1" customFormat="1" ht="18">
      <c r="A48" s="1" t="s">
        <v>249</v>
      </c>
      <c r="B48" s="1" t="s">
        <v>250</v>
      </c>
    </row>
    <row r="49" spans="1:2" s="1" customFormat="1" ht="18">
      <c r="A49" s="1" t="s">
        <v>251</v>
      </c>
      <c r="B49" s="1" t="s">
        <v>252</v>
      </c>
    </row>
    <row r="50" spans="1:2" s="1" customFormat="1" ht="18">
      <c r="A50" s="1" t="s">
        <v>253</v>
      </c>
      <c r="B50" s="1" t="s">
        <v>254</v>
      </c>
    </row>
    <row r="51" spans="1:2" s="1" customFormat="1" ht="18">
      <c r="A51" s="1" t="s">
        <v>255</v>
      </c>
      <c r="B51" s="1" t="s">
        <v>256</v>
      </c>
    </row>
    <row r="52" spans="1:2" s="1" customFormat="1" ht="18">
      <c r="A52" s="1" t="s">
        <v>257</v>
      </c>
      <c r="B52" s="1" t="s">
        <v>258</v>
      </c>
    </row>
    <row r="53" spans="1:2" s="1" customFormat="1" ht="18">
      <c r="A53" s="1" t="s">
        <v>259</v>
      </c>
      <c r="B53" s="1" t="s">
        <v>260</v>
      </c>
    </row>
    <row r="55" spans="1:2">
      <c r="A55" s="4" t="s">
        <v>664</v>
      </c>
    </row>
    <row r="56" spans="1:2" s="1" customFormat="1" ht="18">
      <c r="A56" s="1" t="s">
        <v>261</v>
      </c>
      <c r="B56" s="1" t="s">
        <v>262</v>
      </c>
    </row>
    <row r="57" spans="1:2" s="1" customFormat="1" ht="18">
      <c r="A57" s="1" t="s">
        <v>263</v>
      </c>
      <c r="B57" s="1" t="s">
        <v>264</v>
      </c>
    </row>
    <row r="59" spans="1:2">
      <c r="A59" s="4" t="s">
        <v>665</v>
      </c>
    </row>
    <row r="60" spans="1:2" s="1" customFormat="1" ht="18">
      <c r="A60" s="1" t="s">
        <v>265</v>
      </c>
      <c r="B60" s="1" t="s">
        <v>266</v>
      </c>
    </row>
    <row r="61" spans="1:2" s="1" customFormat="1" ht="18">
      <c r="A61" s="1" t="s">
        <v>267</v>
      </c>
      <c r="B61" s="1" t="s">
        <v>268</v>
      </c>
    </row>
    <row r="62" spans="1:2" s="1" customFormat="1" ht="18">
      <c r="A62" s="1" t="s">
        <v>269</v>
      </c>
      <c r="B62" s="1" t="s">
        <v>270</v>
      </c>
    </row>
    <row r="64" spans="1:2">
      <c r="A64" s="4" t="s">
        <v>666</v>
      </c>
    </row>
    <row r="65" spans="1:2" s="1" customFormat="1" ht="18">
      <c r="A65" s="1" t="s">
        <v>271</v>
      </c>
      <c r="B65" s="1" t="s">
        <v>272</v>
      </c>
    </row>
    <row r="66" spans="1:2" s="1" customFormat="1" ht="18">
      <c r="A66" s="1" t="s">
        <v>273</v>
      </c>
      <c r="B66" s="1" t="s">
        <v>274</v>
      </c>
    </row>
    <row r="67" spans="1:2" s="1" customFormat="1" ht="18">
      <c r="A67" s="1" t="s">
        <v>275</v>
      </c>
      <c r="B67" s="1" t="s">
        <v>276</v>
      </c>
    </row>
    <row r="69" spans="1:2">
      <c r="A69" s="4" t="s">
        <v>667</v>
      </c>
    </row>
    <row r="70" spans="1:2" s="1" customFormat="1" ht="18">
      <c r="A70" s="1" t="s">
        <v>277</v>
      </c>
      <c r="B70" s="1" t="s">
        <v>278</v>
      </c>
    </row>
    <row r="71" spans="1:2" s="1" customFormat="1" ht="18">
      <c r="A71" s="1" t="s">
        <v>279</v>
      </c>
      <c r="B71" s="1" t="s">
        <v>280</v>
      </c>
    </row>
    <row r="72" spans="1:2" s="1" customFormat="1" ht="18">
      <c r="A72" s="1" t="s">
        <v>281</v>
      </c>
      <c r="B72" s="1" t="s">
        <v>282</v>
      </c>
    </row>
    <row r="74" spans="1:2">
      <c r="A74" s="4" t="s">
        <v>668</v>
      </c>
    </row>
    <row r="75" spans="1:2" s="1" customFormat="1" ht="18">
      <c r="A75" s="1" t="s">
        <v>283</v>
      </c>
      <c r="B75" s="1" t="s">
        <v>284</v>
      </c>
    </row>
    <row r="76" spans="1:2" s="1" customFormat="1" ht="18">
      <c r="A76" s="1" t="s">
        <v>285</v>
      </c>
      <c r="B76" s="1" t="s">
        <v>286</v>
      </c>
    </row>
    <row r="77" spans="1:2" s="1" customFormat="1" ht="18">
      <c r="A77" s="1" t="s">
        <v>287</v>
      </c>
      <c r="B77" s="1" t="s">
        <v>288</v>
      </c>
    </row>
    <row r="78" spans="1:2" s="1" customFormat="1" ht="18">
      <c r="A78" s="1" t="s">
        <v>289</v>
      </c>
      <c r="B78" s="1" t="s">
        <v>290</v>
      </c>
    </row>
    <row r="79" spans="1:2" s="1" customFormat="1" ht="18">
      <c r="A79" s="1" t="s">
        <v>291</v>
      </c>
      <c r="B79" s="1" t="s">
        <v>292</v>
      </c>
    </row>
    <row r="80" spans="1:2" s="1" customFormat="1" ht="18">
      <c r="A80" s="1" t="s">
        <v>293</v>
      </c>
      <c r="B80" s="1" t="s">
        <v>294</v>
      </c>
    </row>
    <row r="81" spans="1:2" s="1" customFormat="1" ht="18">
      <c r="A81" s="1" t="s">
        <v>295</v>
      </c>
      <c r="B81" s="1" t="s">
        <v>296</v>
      </c>
    </row>
    <row r="82" spans="1:2" s="1" customFormat="1" ht="18">
      <c r="A82" s="1" t="s">
        <v>297</v>
      </c>
      <c r="B82" s="1" t="s">
        <v>298</v>
      </c>
    </row>
    <row r="83" spans="1:2" s="1" customFormat="1" ht="18">
      <c r="A83" s="1" t="s">
        <v>299</v>
      </c>
      <c r="B83" s="1" t="s">
        <v>300</v>
      </c>
    </row>
    <row r="84" spans="1:2" s="1" customFormat="1" ht="18">
      <c r="A84" s="1" t="s">
        <v>301</v>
      </c>
      <c r="B84" s="1" t="s">
        <v>302</v>
      </c>
    </row>
    <row r="85" spans="1:2" s="1" customFormat="1" ht="18">
      <c r="A85" s="1" t="s">
        <v>303</v>
      </c>
      <c r="B85" s="1" t="s">
        <v>304</v>
      </c>
    </row>
    <row r="86" spans="1:2" s="1" customFormat="1" ht="18">
      <c r="A86" s="1" t="s">
        <v>305</v>
      </c>
      <c r="B86" s="1" t="s">
        <v>306</v>
      </c>
    </row>
    <row r="87" spans="1:2" s="1" customFormat="1" ht="18">
      <c r="A87" s="1" t="s">
        <v>307</v>
      </c>
      <c r="B87" s="1" t="s">
        <v>308</v>
      </c>
    </row>
    <row r="88" spans="1:2" s="1" customFormat="1" ht="18">
      <c r="A88" s="1" t="s">
        <v>309</v>
      </c>
      <c r="B88" s="1" t="s">
        <v>310</v>
      </c>
    </row>
    <row r="89" spans="1:2">
      <c r="A89" s="1"/>
    </row>
    <row r="90" spans="1:2">
      <c r="A90" s="4" t="s">
        <v>669</v>
      </c>
    </row>
    <row r="91" spans="1:2" s="1" customFormat="1" ht="18">
      <c r="A91" s="1" t="s">
        <v>311</v>
      </c>
      <c r="B91" s="1" t="s">
        <v>312</v>
      </c>
    </row>
    <row r="92" spans="1:2" s="1" customFormat="1" ht="18">
      <c r="A92" s="1" t="s">
        <v>313</v>
      </c>
      <c r="B92" s="1" t="s">
        <v>314</v>
      </c>
    </row>
    <row r="93" spans="1:2" s="1" customFormat="1" ht="18">
      <c r="A93" s="1" t="s">
        <v>315</v>
      </c>
      <c r="B93" s="1" t="s">
        <v>316</v>
      </c>
    </row>
    <row r="94" spans="1:2" s="1" customFormat="1" ht="18">
      <c r="A94" s="1" t="s">
        <v>317</v>
      </c>
      <c r="B94" s="1" t="s">
        <v>318</v>
      </c>
    </row>
    <row r="96" spans="1:2">
      <c r="A96" s="4" t="s">
        <v>319</v>
      </c>
    </row>
    <row r="97" spans="1:2" s="1" customFormat="1" ht="18">
      <c r="A97" s="1" t="s">
        <v>320</v>
      </c>
      <c r="B97" s="1" t="s">
        <v>321</v>
      </c>
    </row>
    <row r="98" spans="1:2" s="1" customFormat="1" ht="18">
      <c r="A98" s="1" t="s">
        <v>322</v>
      </c>
      <c r="B98" s="1" t="s">
        <v>323</v>
      </c>
    </row>
    <row r="99" spans="1:2" s="1" customFormat="1" ht="18">
      <c r="A99" s="1" t="s">
        <v>324</v>
      </c>
      <c r="B99" s="1" t="s">
        <v>325</v>
      </c>
    </row>
    <row r="100" spans="1:2" s="1" customFormat="1" ht="18"/>
    <row r="101" spans="1:2">
      <c r="A101" s="4" t="s">
        <v>326</v>
      </c>
    </row>
    <row r="102" spans="1:2" s="1" customFormat="1" ht="18">
      <c r="A102" s="1" t="s">
        <v>327</v>
      </c>
      <c r="B102" s="1" t="s">
        <v>328</v>
      </c>
    </row>
    <row r="103" spans="1:2" ht="18" customHeight="1"/>
    <row r="104" spans="1:2">
      <c r="A104" s="4" t="s">
        <v>670</v>
      </c>
    </row>
    <row r="105" spans="1:2" s="1" customFormat="1" ht="18">
      <c r="A105" s="1" t="s">
        <v>329</v>
      </c>
      <c r="B105" s="1" t="s">
        <v>330</v>
      </c>
    </row>
    <row r="106" spans="1:2" s="1" customFormat="1" ht="18">
      <c r="A106" s="1" t="s">
        <v>331</v>
      </c>
      <c r="B106" s="1" t="s">
        <v>332</v>
      </c>
    </row>
    <row r="107" spans="1:2" s="1" customFormat="1" ht="18">
      <c r="A107" s="1" t="s">
        <v>333</v>
      </c>
      <c r="B107" s="1" t="s">
        <v>334</v>
      </c>
    </row>
    <row r="108" spans="1:2" s="1" customFormat="1" ht="18">
      <c r="A108" s="1" t="s">
        <v>335</v>
      </c>
      <c r="B108" s="1" t="s">
        <v>336</v>
      </c>
    </row>
    <row r="109" spans="1:2" s="1" customFormat="1" ht="18">
      <c r="A109" s="1" t="s">
        <v>337</v>
      </c>
      <c r="B109" s="1" t="s">
        <v>338</v>
      </c>
    </row>
    <row r="110" spans="1:2" s="1" customFormat="1" ht="18">
      <c r="A110" s="1" t="s">
        <v>339</v>
      </c>
      <c r="B110" s="1" t="s">
        <v>340</v>
      </c>
    </row>
    <row r="111" spans="1:2" s="1" customFormat="1" ht="18">
      <c r="A111" s="1" t="s">
        <v>341</v>
      </c>
      <c r="B111" s="1" t="s">
        <v>342</v>
      </c>
    </row>
    <row r="112" spans="1:2" s="1" customFormat="1" ht="18">
      <c r="A112" s="1" t="s">
        <v>343</v>
      </c>
      <c r="B112" s="1" t="s">
        <v>344</v>
      </c>
    </row>
    <row r="113" spans="1:2" s="1" customFormat="1" ht="18">
      <c r="A113" s="1" t="s">
        <v>345</v>
      </c>
      <c r="B113" s="1" t="s">
        <v>346</v>
      </c>
    </row>
    <row r="114" spans="1:2" s="1" customFormat="1" ht="18">
      <c r="A114" s="1" t="s">
        <v>347</v>
      </c>
      <c r="B114" s="1" t="s">
        <v>348</v>
      </c>
    </row>
    <row r="115" spans="1:2" s="1" customFormat="1" ht="18">
      <c r="A115" s="1" t="s">
        <v>349</v>
      </c>
      <c r="B115" s="1" t="s">
        <v>350</v>
      </c>
    </row>
    <row r="116" spans="1:2" s="1" customFormat="1" ht="18">
      <c r="A116" s="1" t="s">
        <v>351</v>
      </c>
      <c r="B116" s="1" t="s">
        <v>352</v>
      </c>
    </row>
    <row r="118" spans="1:2">
      <c r="A118" s="4" t="s">
        <v>671</v>
      </c>
    </row>
    <row r="119" spans="1:2" s="1" customFormat="1" ht="18">
      <c r="A119" s="1" t="s">
        <v>353</v>
      </c>
      <c r="B119" s="1" t="s">
        <v>354</v>
      </c>
    </row>
    <row r="120" spans="1:2" s="1" customFormat="1" ht="18">
      <c r="A120" s="1" t="s">
        <v>355</v>
      </c>
      <c r="B120" s="1" t="s">
        <v>356</v>
      </c>
    </row>
    <row r="122" spans="1:2">
      <c r="A122" s="4" t="s">
        <v>672</v>
      </c>
    </row>
    <row r="123" spans="1:2" s="1" customFormat="1" ht="18">
      <c r="A123" s="1" t="s">
        <v>357</v>
      </c>
      <c r="B123" s="1" t="s">
        <v>358</v>
      </c>
    </row>
    <row r="124" spans="1:2" s="1" customFormat="1" ht="18">
      <c r="A124" s="1" t="s">
        <v>359</v>
      </c>
      <c r="B124" s="1" t="s">
        <v>360</v>
      </c>
    </row>
    <row r="125" spans="1:2" s="1" customFormat="1" ht="18">
      <c r="A125" s="1" t="s">
        <v>361</v>
      </c>
      <c r="B125" s="1" t="s">
        <v>362</v>
      </c>
    </row>
    <row r="126" spans="1:2" s="1" customFormat="1" ht="18">
      <c r="A126" s="1" t="s">
        <v>363</v>
      </c>
      <c r="B126" s="1" t="s">
        <v>364</v>
      </c>
    </row>
    <row r="127" spans="1:2">
      <c r="A127" s="1"/>
    </row>
    <row r="128" spans="1:2">
      <c r="A128" s="4" t="s">
        <v>673</v>
      </c>
    </row>
    <row r="129" spans="1:2" s="1" customFormat="1" ht="18">
      <c r="A129" s="1" t="s">
        <v>674</v>
      </c>
      <c r="B129" s="1" t="s">
        <v>365</v>
      </c>
    </row>
    <row r="130" spans="1:2" s="1" customFormat="1" ht="18">
      <c r="A130" s="1" t="s">
        <v>366</v>
      </c>
      <c r="B130" s="1" t="s">
        <v>367</v>
      </c>
    </row>
    <row r="131" spans="1:2" s="1" customFormat="1" ht="18">
      <c r="A131" s="1" t="s">
        <v>368</v>
      </c>
      <c r="B131" s="1" t="s">
        <v>369</v>
      </c>
    </row>
    <row r="132" spans="1:2">
      <c r="A132" s="1"/>
    </row>
    <row r="133" spans="1:2">
      <c r="A133" s="4" t="s">
        <v>370</v>
      </c>
    </row>
    <row r="134" spans="1:2" s="1" customFormat="1" ht="18">
      <c r="A134" s="1" t="s">
        <v>371</v>
      </c>
      <c r="B134" s="1" t="s">
        <v>372</v>
      </c>
    </row>
    <row r="136" spans="1:2">
      <c r="A136" s="4" t="s">
        <v>373</v>
      </c>
    </row>
    <row r="137" spans="1:2" s="1" customFormat="1" ht="18">
      <c r="A137" s="1" t="s">
        <v>374</v>
      </c>
      <c r="B137" s="1" t="s">
        <v>375</v>
      </c>
    </row>
    <row r="138" spans="1:2" s="1" customFormat="1" ht="18">
      <c r="A138" s="1" t="s">
        <v>376</v>
      </c>
      <c r="B138" s="1" t="s">
        <v>377</v>
      </c>
    </row>
    <row r="139" spans="1:2" s="1" customFormat="1" ht="18">
      <c r="A139" s="1" t="s">
        <v>378</v>
      </c>
      <c r="B139" s="1" t="s">
        <v>379</v>
      </c>
    </row>
    <row r="141" spans="1:2">
      <c r="A141" s="4" t="s">
        <v>380</v>
      </c>
    </row>
    <row r="142" spans="1:2" s="1" customFormat="1" ht="18">
      <c r="A142" s="1" t="s">
        <v>381</v>
      </c>
      <c r="B142" s="1" t="s">
        <v>382</v>
      </c>
    </row>
    <row r="144" spans="1:2">
      <c r="A144" s="4" t="s">
        <v>675</v>
      </c>
    </row>
  </sheetData>
  <sheetProtection algorithmName="SHA-512" hashValue="gYUA2G3yRkBXeygNUDd56a6ehpuC9aoiJgZePOgWgZPVbiv3QcKdPaNct29eIAeBAIu8Fwo46SQurE7BclX53w==" saltValue="OWxLQ45Y85DbF0IzHZ+psg==" spinCount="100000" sheet="1" objects="1" scenarios="1"/>
  <phoneticPr fontId="1"/>
  <pageMargins left="0.70866141732283472" right="0.70866141732283472" top="0.74803149606299213" bottom="0.74803149606299213" header="0.31496062992125984" footer="0.31496062992125984"/>
  <pageSetup paperSize="9" scale="56"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549754-6142-48a2-a202-78d520cf57c2">
      <Terms xmlns="http://schemas.microsoft.com/office/infopath/2007/PartnerControls"/>
    </lcf76f155ced4ddcb4097134ff3c332f>
    <TaxCatchAll xmlns="2045b3b1-0acb-463b-8b89-8969d764c5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35A3083680DF42BF6230A203C685DA" ma:contentTypeVersion="14" ma:contentTypeDescription="新しいドキュメントを作成します。" ma:contentTypeScope="" ma:versionID="42a4a52fcd35c276e3f850c333956df1">
  <xsd:schema xmlns:xsd="http://www.w3.org/2001/XMLSchema" xmlns:xs="http://www.w3.org/2001/XMLSchema" xmlns:p="http://schemas.microsoft.com/office/2006/metadata/properties" xmlns:ns2="c6549754-6142-48a2-a202-78d520cf57c2" xmlns:ns3="2045b3b1-0acb-463b-8b89-8969d764c570" targetNamespace="http://schemas.microsoft.com/office/2006/metadata/properties" ma:root="true" ma:fieldsID="cf337271e95e9a962dcbf10e3713a085" ns2:_="" ns3:_="">
    <xsd:import namespace="c6549754-6142-48a2-a202-78d520cf57c2"/>
    <xsd:import namespace="2045b3b1-0acb-463b-8b89-8969d764c5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49754-6142-48a2-a202-78d520cf5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45b3b1-0acb-463b-8b89-8969d764c5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b5e8021-743d-44c3-9e94-9c4b54bc9899}" ma:internalName="TaxCatchAll" ma:showField="CatchAllData" ma:web="2045b3b1-0acb-463b-8b89-8969d764c5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g D A A B Q S w M E F A A C A A g A W I m H U S 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F i J h 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i Y d R K I p H u A 4 A A A A R A A A A E w A c A E Z v c m 1 1 b G F z L 1 N l Y 3 R p b 2 4 x L m 0 g o h g A K K A U A A A A A A A A A A A A A A A A A A A A A A A A A A A A K 0 5 N L s n M z 1 M I h t C G 1 g B Q S w E C L Q A U A A I A C A B Y i Y d R K Y A R P a g A A A D 5 A A A A E g A A A A A A A A A A A A A A A A A A A A A A Q 2 9 u Z m l n L 1 B h Y 2 t h Z 2 U u e G 1 s U E s B A i 0 A F A A C A A g A W I m H U Q / K 6 a u k A A A A 6 Q A A A B M A A A A A A A A A A A A A A A A A 9 A A A A F t D b 2 5 0 Z W 5 0 X 1 R 5 c G V z X S 5 4 b W x Q S w E C L Q A U A A I A C A B Y i Y d 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t w 8 J E 8 h 5 E C e L a T D B f t V T Q A A A A A C A A A A A A A D Z g A A w A A A A B A A A A B + C f 0 2 K 3 p Y f r z g X k u Q M 2 7 + A A A A A A S A A A C g A A A A E A A A A B Z y i k B 3 j i v J 0 V m O R U f T U 4 B Q A A A A m X d h G a a 7 b x D U L X u O g N B s l X m e 9 h T S W j Q p / F G 9 u 9 m m L r l K s s j K V A x M 6 5 a f C M v l 6 U U G 2 a 8 Q X s N a W 5 o O t Z f o 7 N M 0 8 9 U l e d / F M I q m k R U v l y 4 K Z z A U A A A A 3 F + G o m 3 o / 7 M 9 i + b M A N s c 1 J i K D 8 w = < / D a t a M a s h u p > 
</file>

<file path=customXml/itemProps1.xml><?xml version="1.0" encoding="utf-8"?>
<ds:datastoreItem xmlns:ds="http://schemas.openxmlformats.org/officeDocument/2006/customXml" ds:itemID="{5F39ECDD-B606-438E-AF5D-17DA7FAF1B42}">
  <ds:schemaRefs>
    <ds:schemaRef ds:uri="c6549754-6142-48a2-a202-78d520cf57c2"/>
    <ds:schemaRef ds:uri="http://purl.org/dc/dcmitype/"/>
    <ds:schemaRef ds:uri="http://www.w3.org/XML/1998/namespace"/>
    <ds:schemaRef ds:uri="http://schemas.microsoft.com/office/2006/documentManagement/types"/>
    <ds:schemaRef ds:uri="2045b3b1-0acb-463b-8b89-8969d764c570"/>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7E7D218-3EA4-4FD2-9A4B-768E63ED7BDF}">
  <ds:schemaRefs>
    <ds:schemaRef ds:uri="http://schemas.microsoft.com/sharepoint/v3/contenttype/forms"/>
  </ds:schemaRefs>
</ds:datastoreItem>
</file>

<file path=customXml/itemProps3.xml><?xml version="1.0" encoding="utf-8"?>
<ds:datastoreItem xmlns:ds="http://schemas.openxmlformats.org/officeDocument/2006/customXml" ds:itemID="{3B720F3F-B7D1-45E6-87B6-7421142E0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49754-6142-48a2-a202-78d520cf57c2"/>
    <ds:schemaRef ds:uri="2045b3b1-0acb-463b-8b89-8969d764c5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2D22ED-7BFD-4BF7-A67B-B174C222F76E}">
  <ds:schemaRefs>
    <ds:schemaRef ds:uri="http://schemas.microsoft.com/DataMashup"/>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25</vt:i4>
      </vt:variant>
    </vt:vector>
  </HeadingPairs>
  <TitlesOfParts>
    <vt:vector size="35" baseType="lpstr">
      <vt:lpstr>調査票ご記入にあたって</vt:lpstr>
      <vt:lpstr>①プロフィール</vt:lpstr>
      <vt:lpstr>②輸出</vt:lpstr>
      <vt:lpstr>③輸入</vt:lpstr>
      <vt:lpstr>④海外進出</vt:lpstr>
      <vt:lpstr>⑤撤退</vt:lpstr>
      <vt:lpstr>⑥今後の進出計画</vt:lpstr>
      <vt:lpstr>⑦海外情勢・地震等</vt:lpstr>
      <vt:lpstr>別添HSコード表</vt:lpstr>
      <vt:lpstr>コードマスタ</vt:lpstr>
      <vt:lpstr>HSコード</vt:lpstr>
      <vt:lpstr>①プロフィール!Print_Area</vt:lpstr>
      <vt:lpstr>②輸出!Print_Area</vt:lpstr>
      <vt:lpstr>③輸入!Print_Area</vt:lpstr>
      <vt:lpstr>④海外進出!Print_Area</vt:lpstr>
      <vt:lpstr>⑤撤退!Print_Area</vt:lpstr>
      <vt:lpstr>⑥今後の進出計画!Print_Area</vt:lpstr>
      <vt:lpstr>⑦海外情勢・地震等!Print_Area</vt:lpstr>
      <vt:lpstr>コードマスタ!Print_Area</vt:lpstr>
      <vt:lpstr>アフリカ</vt:lpstr>
      <vt:lpstr>欧州</vt:lpstr>
      <vt:lpstr>海外情勢</vt:lpstr>
      <vt:lpstr>業種</vt:lpstr>
      <vt:lpstr>港</vt:lpstr>
      <vt:lpstr>国</vt:lpstr>
      <vt:lpstr>事業内容</vt:lpstr>
      <vt:lpstr>出荷形態</vt:lpstr>
      <vt:lpstr>進出形態</vt:lpstr>
      <vt:lpstr>大洋州</vt:lpstr>
      <vt:lpstr>地域</vt:lpstr>
      <vt:lpstr>中東</vt:lpstr>
      <vt:lpstr>中南米</vt:lpstr>
      <vt:lpstr>不明</vt:lpstr>
      <vt:lpstr>北米</vt:lpstr>
      <vt:lpstr>輸出形態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2024-09-12T07:13:11Z</cp:lastPrinted>
  <dcterms:created xsi:type="dcterms:W3CDTF">2021-11-26T04:47:48Z</dcterms:created>
  <dcterms:modified xsi:type="dcterms:W3CDTF">2025-11-27T06:22:34Z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0x0101007B35A3083680DF42BF6230A203C685DA</vt:lpwstr>
  </property>
  <property fmtid="{D5CDD505-2E9C-101B-9397-08002B2CF9AE}" pid="3" name="Order">
    <vt:r8>475000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