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omments1.xml" ContentType="application/vnd.openxmlformats-officedocument.spreadsheetml.comment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4.xml" ContentType="application/vnd.openxmlformats-officedocument.drawingml.chart+xml"/>
  <Override PartName="/xl/drawings/drawing7.xml" ContentType="application/vnd.openxmlformats-officedocument.drawingml.chartshapes+xml"/>
  <Override PartName="/xl/charts/chart1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0.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2.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xr:revisionPtr revIDLastSave="0" documentId="13_ncr:1_{513DC8FF-CE58-4648-BFB5-89290B4B6552}" xr6:coauthVersionLast="47" xr6:coauthVersionMax="47" xr10:uidLastSave="{00000000-0000-0000-0000-000000000000}"/>
  <bookViews>
    <workbookView xWindow="540" yWindow="30" windowWidth="18020" windowHeight="9030" tabRatio="848" firstSheet="8" activeTab="8" xr2:uid="{00000000-000D-0000-FFFF-FFFF00000000}"/>
  </bookViews>
  <sheets>
    <sheet name="図表1" sheetId="1" r:id="rId1"/>
    <sheet name="図表2" sheetId="2" r:id="rId2"/>
    <sheet name="図表3" sheetId="4" r:id="rId3"/>
    <sheet name="図4" sheetId="6" r:id="rId4"/>
    <sheet name="図4_過去" sheetId="40" state="hidden" r:id="rId5"/>
    <sheet name="図5" sheetId="7" r:id="rId6"/>
    <sheet name="表4-5機械" sheetId="8" r:id="rId7"/>
    <sheet name="表6-8繊維" sheetId="9" r:id="rId8"/>
    <sheet name="表9-11R眼鏡" sheetId="11" r:id="rId9"/>
    <sheet name="表12-13化学工業" sheetId="10" r:id="rId10"/>
    <sheet name="表14-15プラスチックおよびゴム" sheetId="37" r:id="rId11"/>
    <sheet name="表16輸出額上位10カ国" sheetId="12" r:id="rId12"/>
    <sheet name="表17地域別・国別輸出額" sheetId="21" r:id="rId13"/>
    <sheet name="表18輸入額上位10カ国" sheetId="13" r:id="rId14"/>
    <sheet name="表19地域別・国別輸入" sheetId="19" r:id="rId15"/>
    <sheet name="表20_港別" sheetId="16" r:id="rId16"/>
    <sheet name="表21_港別" sheetId="17" r:id="rId17"/>
    <sheet name="表22国・地域別・品目別輸出額" sheetId="32" r:id="rId18"/>
    <sheet name="表23品目別・国・地域別輸出額" sheetId="33" r:id="rId19"/>
    <sheet name="表24国・地域別・品目別輸入額" sheetId="34" r:id="rId20"/>
    <sheet name="表25品目別・国・地域別輸入額" sheetId="35" r:id="rId21"/>
    <sheet name="Cd" sheetId="5" r:id="rId22"/>
  </sheets>
  <definedNames>
    <definedName name="_xlnm._FilterDatabase" localSheetId="13" hidden="1">表18輸入額上位10カ国!#REF!</definedName>
    <definedName name="_xlnm.Print_Titles" localSheetId="12">表17地域別・国別輸出額!$2:$2</definedName>
    <definedName name="_xlnm.Print_Titles" localSheetId="18">表23品目別・国・地域別輸出額!#REF!</definedName>
    <definedName name="_xlnm.Print_Titles" localSheetId="19">表24国・地域別・品目別輸入額!#REF!</definedName>
    <definedName name="_xlnm.Print_Titles" localSheetId="20">表25品目別・国・地域別輸入額!#REF!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F30" i="10"/>
  <c r="E30" i="10"/>
  <c r="D30" i="10"/>
  <c r="C30" i="10"/>
  <c r="J15" i="7"/>
  <c r="H15" i="7"/>
  <c r="E15" i="7"/>
  <c r="D15" i="7"/>
  <c r="B15" i="7"/>
  <c r="K15" i="7"/>
  <c r="F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24F368E8-7683-4A54-A8E2-204F70B0FED2}">
      <text>
        <r>
          <rPr>
            <b/>
            <sz val="9"/>
            <color indexed="81"/>
            <rFont val="MS P ゴシック"/>
            <family val="3"/>
            <charset val="128"/>
          </rPr>
          <t>Windows ユーザー:小数点処理の為</t>
        </r>
      </text>
    </comment>
    <comment ref="A24" authorId="0" shapeId="0" xr:uid="{FF088965-AB83-4D39-8FD2-C2A9F5AA3B36}">
      <text>
        <r>
          <rPr>
            <sz val="9"/>
            <color indexed="81"/>
            <rFont val="MS P ゴシック"/>
            <family val="3"/>
            <charset val="128"/>
          </rPr>
          <t xml:space="preserve">エリア別集計順
</t>
        </r>
      </text>
    </comment>
    <comment ref="B29" authorId="0" shapeId="0" xr:uid="{FC78429A-42A6-4064-B87F-97122BABE789}">
      <text>
        <r>
          <rPr>
            <b/>
            <sz val="9"/>
            <color indexed="81"/>
            <rFont val="MS P ゴシック"/>
            <family val="3"/>
            <charset val="128"/>
          </rPr>
          <t>作成者:</t>
        </r>
        <r>
          <rPr>
            <sz val="9"/>
            <color indexed="81"/>
            <rFont val="MS P ゴシック"/>
            <family val="3"/>
            <charset val="128"/>
          </rPr>
          <t xml:space="preserve">
小数点処理の為</t>
        </r>
      </text>
    </comment>
    <comment ref="E54" authorId="0" shapeId="0" xr:uid="{AFBB5AED-7DFA-4BAF-A49D-F0C48ECCD37F}">
      <text>
        <r>
          <rPr>
            <b/>
            <sz val="9"/>
            <color indexed="81"/>
            <rFont val="MS P ゴシック"/>
            <family val="3"/>
            <charset val="128"/>
          </rPr>
          <t>各国構成比合計とあわせるため値調整
本来の計算式E55/B59</t>
        </r>
      </text>
    </comment>
    <comment ref="A56" authorId="0" shapeId="0" xr:uid="{2BE43C6D-843D-414E-99F8-E2B54D9AC1C8}">
      <text>
        <r>
          <rPr>
            <b/>
            <sz val="9"/>
            <color indexed="81"/>
            <rFont val="MS P ゴシック"/>
            <family val="3"/>
            <charset val="128"/>
          </rPr>
          <t>作成者:</t>
        </r>
        <r>
          <rPr>
            <sz val="9"/>
            <color indexed="81"/>
            <rFont val="MS P ゴシック"/>
            <family val="3"/>
            <charset val="128"/>
          </rPr>
          <t xml:space="preserve">
輸入額により並べ替え</t>
        </r>
      </text>
    </comment>
    <comment ref="B61" authorId="0" shapeId="0" xr:uid="{6BDF0034-54D3-40C4-8F6A-9E1F6885A3F0}">
      <text>
        <r>
          <rPr>
            <sz val="9"/>
            <color indexed="81"/>
            <rFont val="MS P ゴシック"/>
            <family val="3"/>
            <charset val="128"/>
          </rPr>
          <t>各国構成比合計とあわせるため値調整
本来の計算式SUM（C48:C54）</t>
        </r>
      </text>
    </comment>
  </commentList>
</comments>
</file>

<file path=xl/sharedStrings.xml><?xml version="1.0" encoding="utf-8"?>
<sst xmlns="http://schemas.openxmlformats.org/spreadsheetml/2006/main" count="3341" uniqueCount="456">
  <si>
    <t>表1－最近の輸出入額の推移</t>
    <rPh sb="0" eb="1">
      <t>ヒョウ</t>
    </rPh>
    <rPh sb="3" eb="5">
      <t>サイキン</t>
    </rPh>
    <rPh sb="6" eb="8">
      <t>ユシュツ</t>
    </rPh>
    <rPh sb="8" eb="9">
      <t>イ</t>
    </rPh>
    <rPh sb="9" eb="10">
      <t>ガク</t>
    </rPh>
    <rPh sb="11" eb="13">
      <t>スイイ</t>
    </rPh>
    <phoneticPr fontId="2"/>
  </si>
  <si>
    <t>(単位：千円・％)</t>
    <phoneticPr fontId="2"/>
  </si>
  <si>
    <t>●グラフ元データ</t>
    <rPh sb="4" eb="5">
      <t>モト</t>
    </rPh>
    <phoneticPr fontId="2"/>
  </si>
  <si>
    <t>(単位：十億円）</t>
    <rPh sb="1" eb="3">
      <t>タンイ</t>
    </rPh>
    <rPh sb="4" eb="7">
      <t>10オクエン</t>
    </rPh>
    <phoneticPr fontId="2"/>
  </si>
  <si>
    <t>年</t>
  </si>
  <si>
    <t>福井県輸出額</t>
  </si>
  <si>
    <t>福井県輸入額</t>
  </si>
  <si>
    <t>貿易収支</t>
  </si>
  <si>
    <t>全国輸出入額</t>
  </si>
  <si>
    <t>年</t>
    <rPh sb="0" eb="1">
      <t>ネン</t>
    </rPh>
    <phoneticPr fontId="2"/>
  </si>
  <si>
    <t>福井県輸出額</t>
    <rPh sb="0" eb="2">
      <t>フクイ</t>
    </rPh>
    <rPh sb="2" eb="3">
      <t>ケン</t>
    </rPh>
    <rPh sb="3" eb="5">
      <t>ユシュツ</t>
    </rPh>
    <rPh sb="5" eb="6">
      <t>ガク</t>
    </rPh>
    <phoneticPr fontId="2"/>
  </si>
  <si>
    <t>福井県輸入額</t>
    <rPh sb="0" eb="2">
      <t>フクイ</t>
    </rPh>
    <rPh sb="2" eb="3">
      <t>ケン</t>
    </rPh>
    <rPh sb="3" eb="6">
      <t>ユニュウガク</t>
    </rPh>
    <phoneticPr fontId="2"/>
  </si>
  <si>
    <t>全国輸出額</t>
    <rPh sb="0" eb="2">
      <t>ゼンコク</t>
    </rPh>
    <rPh sb="2" eb="4">
      <t>ユシュツ</t>
    </rPh>
    <rPh sb="4" eb="5">
      <t>ガク</t>
    </rPh>
    <phoneticPr fontId="2"/>
  </si>
  <si>
    <t>全国輸入額</t>
    <rPh sb="0" eb="2">
      <t>ゼンコク</t>
    </rPh>
    <rPh sb="2" eb="5">
      <t>ユニュウガク</t>
    </rPh>
    <phoneticPr fontId="2"/>
  </si>
  <si>
    <t>金額</t>
  </si>
  <si>
    <t>伸び率</t>
  </si>
  <si>
    <t>全国輸出額</t>
  </si>
  <si>
    <t>全国輸入額</t>
  </si>
  <si>
    <t>△ 8.6</t>
  </si>
  <si>
    <t>△ 51.1</t>
  </si>
  <si>
    <t>△ 4.1</t>
  </si>
  <si>
    <t>△ 27.0</t>
  </si>
  <si>
    <t>△ 6.1</t>
  </si>
  <si>
    <t>△ 6.5</t>
  </si>
  <si>
    <t>△ 4.0</t>
  </si>
  <si>
    <t>△ 20.0</t>
  </si>
  <si>
    <t>△ 7.5</t>
  </si>
  <si>
    <t>△ 21.5</t>
  </si>
  <si>
    <t>△ 19.3</t>
  </si>
  <si>
    <t>△ 2.6</t>
  </si>
  <si>
    <t>△ 66.0</t>
  </si>
  <si>
    <t>△ 65.1</t>
  </si>
  <si>
    <t>△ 27,788,340</t>
  </si>
  <si>
    <t>△ 528.5</t>
  </si>
  <si>
    <t>△ 10.7</t>
  </si>
  <si>
    <t>△ 31.3</t>
  </si>
  <si>
    <t>-</t>
    <phoneticPr fontId="2"/>
  </si>
  <si>
    <t>表2－品目別輸出額と伸び率</t>
    <rPh sb="0" eb="1">
      <t>ヒョウ</t>
    </rPh>
    <rPh sb="3" eb="5">
      <t>ヒンモク</t>
    </rPh>
    <rPh sb="5" eb="6">
      <t>ベツ</t>
    </rPh>
    <rPh sb="6" eb="8">
      <t>ユシュツ</t>
    </rPh>
    <rPh sb="8" eb="9">
      <t>ガク</t>
    </rPh>
    <rPh sb="10" eb="11">
      <t>ノ</t>
    </rPh>
    <rPh sb="12" eb="13">
      <t>リツ</t>
    </rPh>
    <phoneticPr fontId="2"/>
  </si>
  <si>
    <t>(単位：千円)</t>
    <rPh sb="1" eb="3">
      <t>タンイ</t>
    </rPh>
    <rPh sb="4" eb="6">
      <t>センエン</t>
    </rPh>
    <phoneticPr fontId="9"/>
  </si>
  <si>
    <t>コード</t>
    <phoneticPr fontId="9"/>
  </si>
  <si>
    <t>品 目</t>
    <phoneticPr fontId="9"/>
  </si>
  <si>
    <t>2022</t>
  </si>
  <si>
    <t>2023</t>
  </si>
  <si>
    <t>伸び率</t>
    <rPh sb="0" eb="1">
      <t>ノ</t>
    </rPh>
    <rPh sb="2" eb="3">
      <t>リツ</t>
    </rPh>
    <phoneticPr fontId="9"/>
  </si>
  <si>
    <t>輸出額</t>
  </si>
  <si>
    <t>構成比</t>
  </si>
  <si>
    <t>A</t>
    <phoneticPr fontId="9"/>
  </si>
  <si>
    <t>動物および動物性生産品(動物、肉、魚、甲殻類、軟体動物、酪農品およびこれらの調製品）</t>
    <phoneticPr fontId="9"/>
  </si>
  <si>
    <t>B</t>
    <phoneticPr fontId="9"/>
  </si>
  <si>
    <t>植物性生産品（樹木、切花、野菜、果実、穀物、茶、たばこなど）</t>
  </si>
  <si>
    <t>C</t>
    <phoneticPr fontId="9"/>
  </si>
  <si>
    <t>糖類、飲料、アルコールおよび食酢</t>
    <rPh sb="0" eb="2">
      <t>トウルイ</t>
    </rPh>
    <phoneticPr fontId="10"/>
  </si>
  <si>
    <t>D</t>
    <phoneticPr fontId="9"/>
  </si>
  <si>
    <t>鉱物性生産品（塩、硫黄、セメント、鉱物性燃料など）</t>
    <rPh sb="0" eb="2">
      <t>コウブツ</t>
    </rPh>
    <rPh sb="2" eb="3">
      <t>セイ</t>
    </rPh>
    <rPh sb="3" eb="5">
      <t>セイサン</t>
    </rPh>
    <rPh sb="5" eb="6">
      <t>ヒン</t>
    </rPh>
    <rPh sb="7" eb="8">
      <t>シオ</t>
    </rPh>
    <rPh sb="9" eb="11">
      <t>イオウ</t>
    </rPh>
    <rPh sb="17" eb="20">
      <t>コウブツセイ</t>
    </rPh>
    <rPh sb="20" eb="22">
      <t>ネンリョウ</t>
    </rPh>
    <phoneticPr fontId="9"/>
  </si>
  <si>
    <t>-</t>
  </si>
  <si>
    <t>E</t>
    <phoneticPr fontId="9"/>
  </si>
  <si>
    <t>化学工業の生産品（無機化学品、有機化学品、医療用品、染料、インキ、化粧品類、洗剤など）</t>
    <rPh sb="0" eb="2">
      <t>カガク</t>
    </rPh>
    <rPh sb="2" eb="4">
      <t>コウギョウ</t>
    </rPh>
    <rPh sb="5" eb="8">
      <t>セイサンヒン</t>
    </rPh>
    <phoneticPr fontId="10"/>
  </si>
  <si>
    <t>F</t>
    <phoneticPr fontId="9"/>
  </si>
  <si>
    <t>プラスチックおよびゴムならびにこれらの製品</t>
    <phoneticPr fontId="9"/>
  </si>
  <si>
    <t>G</t>
    <phoneticPr fontId="9"/>
  </si>
  <si>
    <t>皮革および毛皮ならびにこれらの製品、ハンドバッグ等これらに類する容器</t>
    <rPh sb="0" eb="1">
      <t>カワ</t>
    </rPh>
    <rPh sb="1" eb="2">
      <t>カワ</t>
    </rPh>
    <rPh sb="5" eb="7">
      <t>ケガワ</t>
    </rPh>
    <rPh sb="15" eb="17">
      <t>セイヒン</t>
    </rPh>
    <rPh sb="24" eb="25">
      <t>トウ</t>
    </rPh>
    <rPh sb="29" eb="30">
      <t>ルイ</t>
    </rPh>
    <rPh sb="32" eb="34">
      <t>ヨウキ</t>
    </rPh>
    <phoneticPr fontId="9"/>
  </si>
  <si>
    <t>H</t>
    <phoneticPr fontId="9"/>
  </si>
  <si>
    <t>木材及びその製品、木炭、コルク及びその製品並びにわら、エスパルトその他の組物材料の製品並びにかご細工物及び枝条細工物</t>
    <rPh sb="0" eb="2">
      <t>モクザイ</t>
    </rPh>
    <rPh sb="2" eb="3">
      <t>オヨ</t>
    </rPh>
    <rPh sb="6" eb="8">
      <t>セイヒン</t>
    </rPh>
    <rPh sb="9" eb="11">
      <t>モクタン</t>
    </rPh>
    <rPh sb="15" eb="16">
      <t>オヨ</t>
    </rPh>
    <rPh sb="19" eb="21">
      <t>セイヒン</t>
    </rPh>
    <rPh sb="21" eb="22">
      <t>ナラ</t>
    </rPh>
    <rPh sb="34" eb="35">
      <t>タ</t>
    </rPh>
    <rPh sb="36" eb="37">
      <t>クミ</t>
    </rPh>
    <rPh sb="37" eb="38">
      <t>モノ</t>
    </rPh>
    <rPh sb="38" eb="40">
      <t>ザイリョウ</t>
    </rPh>
    <rPh sb="41" eb="43">
      <t>セイヒン</t>
    </rPh>
    <rPh sb="43" eb="44">
      <t>ナラ</t>
    </rPh>
    <rPh sb="48" eb="50">
      <t>ザイク</t>
    </rPh>
    <rPh sb="50" eb="51">
      <t>モノ</t>
    </rPh>
    <rPh sb="51" eb="52">
      <t>オヨ</t>
    </rPh>
    <rPh sb="53" eb="54">
      <t>エダ</t>
    </rPh>
    <rPh sb="54" eb="55">
      <t>ジョウ</t>
    </rPh>
    <rPh sb="55" eb="57">
      <t>ザイク</t>
    </rPh>
    <rPh sb="57" eb="58">
      <t>モノ</t>
    </rPh>
    <phoneticPr fontId="9"/>
  </si>
  <si>
    <t>J</t>
    <phoneticPr fontId="9"/>
  </si>
  <si>
    <t>木材パルプ、繊維素繊維を原料とするその他のパルプ、古紙ならびに紙および板紙ならびにこれらの製品</t>
    <rPh sb="0" eb="2">
      <t>モクザイ</t>
    </rPh>
    <rPh sb="6" eb="8">
      <t>センイ</t>
    </rPh>
    <rPh sb="8" eb="9">
      <t>ソ</t>
    </rPh>
    <rPh sb="9" eb="11">
      <t>センイ</t>
    </rPh>
    <rPh sb="12" eb="14">
      <t>ゲンリョウ</t>
    </rPh>
    <rPh sb="19" eb="20">
      <t>タ</t>
    </rPh>
    <rPh sb="25" eb="27">
      <t>コシ</t>
    </rPh>
    <rPh sb="31" eb="32">
      <t>カミ</t>
    </rPh>
    <rPh sb="35" eb="37">
      <t>イタガミ</t>
    </rPh>
    <rPh sb="45" eb="47">
      <t>セイヒン</t>
    </rPh>
    <phoneticPr fontId="9"/>
  </si>
  <si>
    <t>50～63</t>
    <phoneticPr fontId="9"/>
  </si>
  <si>
    <t>紡織用繊維およびその製品</t>
    <phoneticPr fontId="9"/>
  </si>
  <si>
    <t>K</t>
    <phoneticPr fontId="9"/>
  </si>
  <si>
    <t>履物、帽子、つえ、および調整羽毛、羽毛製品、造花並びに人髪製品</t>
    <rPh sb="0" eb="2">
      <t>ハキモノ</t>
    </rPh>
    <rPh sb="3" eb="5">
      <t>ボウシ</t>
    </rPh>
    <rPh sb="12" eb="14">
      <t>チョウセイ</t>
    </rPh>
    <rPh sb="14" eb="16">
      <t>ウモウ</t>
    </rPh>
    <rPh sb="17" eb="19">
      <t>ウモウ</t>
    </rPh>
    <rPh sb="19" eb="21">
      <t>セイヒン</t>
    </rPh>
    <rPh sb="22" eb="24">
      <t>ゾウカ</t>
    </rPh>
    <rPh sb="24" eb="25">
      <t>ナラ</t>
    </rPh>
    <rPh sb="27" eb="28">
      <t>ヒト</t>
    </rPh>
    <rPh sb="28" eb="29">
      <t>カミ</t>
    </rPh>
    <rPh sb="29" eb="31">
      <t>セイヒン</t>
    </rPh>
    <phoneticPr fontId="9"/>
  </si>
  <si>
    <t>L</t>
    <phoneticPr fontId="9"/>
  </si>
  <si>
    <t>石、セメント、陶磁製品、ガラスおよびその製品</t>
  </si>
  <si>
    <t>M</t>
    <phoneticPr fontId="9"/>
  </si>
  <si>
    <t>天然または養殖の真珠、貴石、貴金属、およびその貨幣</t>
    <rPh sb="0" eb="2">
      <t>テンネン</t>
    </rPh>
    <rPh sb="5" eb="7">
      <t>ヨウショク</t>
    </rPh>
    <rPh sb="8" eb="10">
      <t>シンジュ</t>
    </rPh>
    <rPh sb="11" eb="12">
      <t>タカシ</t>
    </rPh>
    <rPh sb="12" eb="13">
      <t>イシ</t>
    </rPh>
    <rPh sb="14" eb="17">
      <t>キキンゾク</t>
    </rPh>
    <rPh sb="23" eb="25">
      <t>カヘイ</t>
    </rPh>
    <phoneticPr fontId="9"/>
  </si>
  <si>
    <t>N</t>
    <phoneticPr fontId="9"/>
  </si>
  <si>
    <t>卑金属およびその製品</t>
  </si>
  <si>
    <t>P</t>
    <phoneticPr fontId="9"/>
  </si>
  <si>
    <t>機械類および電気機器ならびにこれらの部分品</t>
    <phoneticPr fontId="9"/>
  </si>
  <si>
    <t>Q</t>
    <phoneticPr fontId="9"/>
  </si>
  <si>
    <t>車両、航空機、船舶および輸送機器関連品</t>
  </si>
  <si>
    <t>R</t>
    <phoneticPr fontId="9"/>
  </si>
  <si>
    <t>光学機器（眼鏡、眼鏡フレーム、眼鏡レンズ、眼鏡部分品）</t>
    <rPh sb="5" eb="7">
      <t>メガネ</t>
    </rPh>
    <rPh sb="8" eb="10">
      <t>メガネ</t>
    </rPh>
    <rPh sb="15" eb="17">
      <t>メガネ</t>
    </rPh>
    <rPh sb="21" eb="23">
      <t>メガネ</t>
    </rPh>
    <rPh sb="23" eb="26">
      <t>ブブンヒン</t>
    </rPh>
    <phoneticPr fontId="10"/>
  </si>
  <si>
    <t>S</t>
    <phoneticPr fontId="9"/>
  </si>
  <si>
    <t>精密機器、楽器並びにこれらの部分品</t>
    <rPh sb="0" eb="2">
      <t>セイミツ</t>
    </rPh>
    <rPh sb="2" eb="4">
      <t>キキ</t>
    </rPh>
    <rPh sb="5" eb="7">
      <t>ガッキ</t>
    </rPh>
    <rPh sb="7" eb="8">
      <t>ナラ</t>
    </rPh>
    <rPh sb="14" eb="17">
      <t>ブブンヒン</t>
    </rPh>
    <phoneticPr fontId="9"/>
  </si>
  <si>
    <t>T</t>
    <phoneticPr fontId="9"/>
  </si>
  <si>
    <t>家具、寝具、クッションその他詰め物をした物品、玩具および運動用具ならびに部分品、美術品および骨董</t>
  </si>
  <si>
    <t>合計</t>
  </si>
  <si>
    <t>品目</t>
    <phoneticPr fontId="9"/>
  </si>
  <si>
    <t>P</t>
  </si>
  <si>
    <t>P.機械類および電気機器ならびにこれらの部分品</t>
  </si>
  <si>
    <t>50～63</t>
  </si>
  <si>
    <t>50～63.紡織用繊維およびその製品</t>
  </si>
  <si>
    <t>R</t>
  </si>
  <si>
    <t>R.光学機器</t>
  </si>
  <si>
    <t>E</t>
  </si>
  <si>
    <t>E.化学工業の生産品</t>
  </si>
  <si>
    <t>F</t>
  </si>
  <si>
    <t>F.プラスチックおよびゴムならびにこれらの製品</t>
  </si>
  <si>
    <t>N</t>
  </si>
  <si>
    <t>N.卑金属およびその製品</t>
  </si>
  <si>
    <t>その他</t>
    <rPh sb="2" eb="3">
      <t>タ</t>
    </rPh>
    <phoneticPr fontId="9"/>
  </si>
  <si>
    <t>その他</t>
    <rPh sb="2" eb="3">
      <t>タ</t>
    </rPh>
    <phoneticPr fontId="2"/>
  </si>
  <si>
    <t>表3－品目別輸入額と伸び率</t>
    <rPh sb="0" eb="1">
      <t>ヒョウ</t>
    </rPh>
    <rPh sb="3" eb="5">
      <t>ヒンモク</t>
    </rPh>
    <rPh sb="5" eb="6">
      <t>ベツ</t>
    </rPh>
    <rPh sb="6" eb="9">
      <t>ユニュウガク</t>
    </rPh>
    <rPh sb="10" eb="11">
      <t>ノ</t>
    </rPh>
    <rPh sb="12" eb="13">
      <t>リツ</t>
    </rPh>
    <phoneticPr fontId="2"/>
  </si>
  <si>
    <t>品 目</t>
    <phoneticPr fontId="2"/>
  </si>
  <si>
    <t>2022</t>
    <phoneticPr fontId="2"/>
  </si>
  <si>
    <t>2023</t>
    <phoneticPr fontId="2"/>
  </si>
  <si>
    <t>輸入額</t>
    <rPh sb="1" eb="2">
      <t>イ</t>
    </rPh>
    <phoneticPr fontId="2"/>
  </si>
  <si>
    <t>木材パルプ、繊維素繊維を原料とするその他のパルプ、古紙ならびに紙および板紙ならびにこれらの製品</t>
    <rPh sb="0" eb="2">
      <t>モクザイ</t>
    </rPh>
    <rPh sb="6" eb="8">
      <t>センイ</t>
    </rPh>
    <rPh sb="8" eb="9">
      <t>ソ</t>
    </rPh>
    <rPh sb="9" eb="11">
      <t>センイ</t>
    </rPh>
    <rPh sb="12" eb="14">
      <t>ゲンリョウ</t>
    </rPh>
    <rPh sb="19" eb="20">
      <t>タ</t>
    </rPh>
    <rPh sb="25" eb="27">
      <t>コシ</t>
    </rPh>
    <rPh sb="31" eb="32">
      <t>カミ</t>
    </rPh>
    <rPh sb="35" eb="37">
      <t>イタガミ</t>
    </rPh>
    <rPh sb="45" eb="47">
      <t>セイヒン</t>
    </rPh>
    <phoneticPr fontId="10"/>
  </si>
  <si>
    <t>家具、寝具、クッションその他詰め物をした物品、玩具および運動用具ならびに部分品、美術品および骨董</t>
    <phoneticPr fontId="2"/>
  </si>
  <si>
    <t>D</t>
  </si>
  <si>
    <t>D.鉱物性生産品</t>
  </si>
  <si>
    <t>&lt;エリア別輸出額&gt;</t>
    <rPh sb="4" eb="5">
      <t>ベツ</t>
    </rPh>
    <rPh sb="5" eb="7">
      <t>ユシュツ</t>
    </rPh>
    <rPh sb="7" eb="8">
      <t>ガク</t>
    </rPh>
    <phoneticPr fontId="2"/>
  </si>
  <si>
    <t>エリア</t>
    <phoneticPr fontId="2"/>
  </si>
  <si>
    <t>輸出額</t>
    <rPh sb="0" eb="2">
      <t>ユシュツ</t>
    </rPh>
    <rPh sb="2" eb="3">
      <t>ガク</t>
    </rPh>
    <phoneticPr fontId="2"/>
  </si>
  <si>
    <t>アジア</t>
  </si>
  <si>
    <t>欧州</t>
  </si>
  <si>
    <t>北米</t>
  </si>
  <si>
    <t>中東</t>
  </si>
  <si>
    <t>中南米</t>
  </si>
  <si>
    <t>オセアニア</t>
  </si>
  <si>
    <t>不明</t>
  </si>
  <si>
    <t>国・エリア</t>
    <rPh sb="0" eb="1">
      <t>クニ</t>
    </rPh>
    <phoneticPr fontId="2"/>
  </si>
  <si>
    <t>構成比</t>
    <rPh sb="0" eb="3">
      <t>コウセイヒ</t>
    </rPh>
    <phoneticPr fontId="2"/>
  </si>
  <si>
    <t>中国</t>
  </si>
  <si>
    <t>フィリピン</t>
  </si>
  <si>
    <t>韓国</t>
  </si>
  <si>
    <t>ベトナム</t>
  </si>
  <si>
    <t>マレーシア</t>
  </si>
  <si>
    <t>タイ</t>
  </si>
  <si>
    <t>アジアその他</t>
    <rPh sb="5" eb="6">
      <t>タ</t>
    </rPh>
    <phoneticPr fontId="2"/>
  </si>
  <si>
    <t>欧州</t>
    <rPh sb="0" eb="2">
      <t>オウシュウ</t>
    </rPh>
    <phoneticPr fontId="2"/>
  </si>
  <si>
    <t>北米</t>
    <rPh sb="0" eb="2">
      <t>ホクベイ</t>
    </rPh>
    <phoneticPr fontId="2"/>
  </si>
  <si>
    <t>中東</t>
    <rPh sb="0" eb="2">
      <t>チュウトウ</t>
    </rPh>
    <phoneticPr fontId="2"/>
  </si>
  <si>
    <t>アジア</t>
    <phoneticPr fontId="2"/>
  </si>
  <si>
    <t>＜エリア別輸入額＞</t>
    <rPh sb="4" eb="5">
      <t>ベツ</t>
    </rPh>
    <rPh sb="5" eb="8">
      <t>ユニュウガク</t>
    </rPh>
    <phoneticPr fontId="2"/>
  </si>
  <si>
    <t>輸入額</t>
    <rPh sb="0" eb="2">
      <t>ユニュウ</t>
    </rPh>
    <rPh sb="2" eb="3">
      <t>ガク</t>
    </rPh>
    <phoneticPr fontId="2"/>
  </si>
  <si>
    <t>アフリカ</t>
  </si>
  <si>
    <t>インドネシア</t>
  </si>
  <si>
    <t>台湾</t>
  </si>
  <si>
    <t>香港</t>
  </si>
  <si>
    <t>アジアエリア上位6ヵ国を表示（以外はアジアその他に含める）</t>
    <rPh sb="6" eb="8">
      <t>ジョウイ</t>
    </rPh>
    <rPh sb="10" eb="11">
      <t>コク</t>
    </rPh>
    <rPh sb="12" eb="14">
      <t>ヒョウジ</t>
    </rPh>
    <rPh sb="15" eb="17">
      <t>イガイ</t>
    </rPh>
    <rPh sb="23" eb="24">
      <t>タ</t>
    </rPh>
    <rPh sb="25" eb="26">
      <t>フク</t>
    </rPh>
    <phoneticPr fontId="2"/>
  </si>
  <si>
    <t>アジア構成比</t>
    <rPh sb="3" eb="6">
      <t>コウセイヒ</t>
    </rPh>
    <phoneticPr fontId="2"/>
  </si>
  <si>
    <t>アジア合計</t>
    <rPh sb="3" eb="5">
      <t>ゴウケイ</t>
    </rPh>
    <phoneticPr fontId="2"/>
  </si>
  <si>
    <t>1-6合計</t>
    <rPh sb="3" eb="5">
      <t>ゴウケイ</t>
    </rPh>
    <phoneticPr fontId="2"/>
  </si>
  <si>
    <t>シンガポール</t>
  </si>
  <si>
    <t>オセアニア</t>
    <phoneticPr fontId="2"/>
  </si>
  <si>
    <t>輸出データ</t>
    <rPh sb="0" eb="2">
      <t>ユシュツ</t>
    </rPh>
    <phoneticPr fontId="2"/>
  </si>
  <si>
    <t>輸入データ</t>
    <rPh sb="0" eb="2">
      <t>ユニュウ</t>
    </rPh>
    <phoneticPr fontId="2"/>
  </si>
  <si>
    <t>地域</t>
    <rPh sb="0" eb="2">
      <t>チイキ</t>
    </rPh>
    <phoneticPr fontId="2"/>
  </si>
  <si>
    <t>2013年</t>
    <rPh sb="4" eb="5">
      <t>ネン</t>
    </rPh>
    <phoneticPr fontId="2"/>
  </si>
  <si>
    <t>2023年</t>
    <rPh sb="4" eb="5">
      <t>ネン</t>
    </rPh>
    <phoneticPr fontId="2"/>
  </si>
  <si>
    <t>香港</t>
    <rPh sb="0" eb="2">
      <t>ホンコン</t>
    </rPh>
    <phoneticPr fontId="2"/>
  </si>
  <si>
    <t>合　計</t>
    <rPh sb="0" eb="1">
      <t>ゴウ</t>
    </rPh>
    <rPh sb="2" eb="3">
      <t>ケイ</t>
    </rPh>
    <phoneticPr fontId="2"/>
  </si>
  <si>
    <t>図5－国・地域別輸出入額構成比の変化</t>
  </si>
  <si>
    <t>輸出額構成比の変化</t>
    <rPh sb="0" eb="2">
      <t>ユシュツ</t>
    </rPh>
    <rPh sb="2" eb="3">
      <t>ガク</t>
    </rPh>
    <rPh sb="3" eb="6">
      <t>コウセイヒ</t>
    </rPh>
    <rPh sb="7" eb="9">
      <t>ヘンカ</t>
    </rPh>
    <phoneticPr fontId="2"/>
  </si>
  <si>
    <t>輸入額構成比の変化</t>
    <rPh sb="0" eb="2">
      <t>ユニュウ</t>
    </rPh>
    <rPh sb="2" eb="3">
      <t>ガク</t>
    </rPh>
    <rPh sb="3" eb="6">
      <t>コウセイヒ</t>
    </rPh>
    <rPh sb="7" eb="9">
      <t>ヘンカ</t>
    </rPh>
    <phoneticPr fontId="2"/>
  </si>
  <si>
    <t>表4.「Ｐ. 機械類および電気機器ならびにこれらの部分品」の輸出額上位10カ国・地域（単位：千円）</t>
    <rPh sb="43" eb="45">
      <t>タンイ</t>
    </rPh>
    <rPh sb="46" eb="48">
      <t>センエン</t>
    </rPh>
    <phoneticPr fontId="2"/>
  </si>
  <si>
    <t>順位</t>
    <rPh sb="0" eb="2">
      <t>ジュンイ</t>
    </rPh>
    <phoneticPr fontId="2"/>
  </si>
  <si>
    <t>国・地域名</t>
  </si>
  <si>
    <t>2021年</t>
    <rPh sb="4" eb="5">
      <t>ネン</t>
    </rPh>
    <phoneticPr fontId="2"/>
  </si>
  <si>
    <t>2022年</t>
    <rPh sb="4" eb="5">
      <t>ネン</t>
    </rPh>
    <phoneticPr fontId="2"/>
  </si>
  <si>
    <t>伸び率</t>
    <rPh sb="0" eb="1">
      <t>ノ</t>
    </rPh>
    <rPh sb="2" eb="3">
      <t>リツ</t>
    </rPh>
    <phoneticPr fontId="2"/>
  </si>
  <si>
    <t>米国</t>
  </si>
  <si>
    <t>ドイツ</t>
  </si>
  <si>
    <t>英国</t>
  </si>
  <si>
    <t>カナダ</t>
  </si>
  <si>
    <t>合計</t>
    <rPh sb="0" eb="2">
      <t>ゴウケイ</t>
    </rPh>
    <phoneticPr fontId="2"/>
  </si>
  <si>
    <t>表5.「Ｐ. 機械類および電気機器ならびにこれらの部分品」の輸入額上位10カ国・地域（単位：千円）</t>
    <rPh sb="0" eb="1">
      <t>ヒョウ</t>
    </rPh>
    <rPh sb="7" eb="9">
      <t>キカイ</t>
    </rPh>
    <rPh sb="9" eb="10">
      <t>ルイ</t>
    </rPh>
    <rPh sb="13" eb="15">
      <t>デンキ</t>
    </rPh>
    <rPh sb="15" eb="17">
      <t>キキ</t>
    </rPh>
    <rPh sb="25" eb="28">
      <t>ブブンヒン</t>
    </rPh>
    <rPh sb="30" eb="32">
      <t>ユニュウ</t>
    </rPh>
    <rPh sb="32" eb="33">
      <t>ガク</t>
    </rPh>
    <rPh sb="33" eb="35">
      <t>ジョウイ</t>
    </rPh>
    <rPh sb="38" eb="39">
      <t>コク</t>
    </rPh>
    <rPh sb="40" eb="42">
      <t>チイキ</t>
    </rPh>
    <rPh sb="43" eb="45">
      <t>タンイ</t>
    </rPh>
    <rPh sb="46" eb="48">
      <t>センエン</t>
    </rPh>
    <phoneticPr fontId="2"/>
  </si>
  <si>
    <t>イタリア</t>
  </si>
  <si>
    <t>表6－「50～63. 紡織用繊維およびその製品」の品目別輸出額</t>
    <phoneticPr fontId="2"/>
  </si>
  <si>
    <t>(単位：千円)</t>
    <rPh sb="1" eb="3">
      <t>タンイ</t>
    </rPh>
    <rPh sb="4" eb="6">
      <t>センエン</t>
    </rPh>
    <phoneticPr fontId="2"/>
  </si>
  <si>
    <t>品目</t>
    <rPh sb="0" eb="2">
      <t>ヒンモク</t>
    </rPh>
    <phoneticPr fontId="2"/>
  </si>
  <si>
    <t>50 絹および絹織物</t>
  </si>
  <si>
    <t>51 羊毛、繊獣毛、馬毛ならびにこれらの織物</t>
  </si>
  <si>
    <t>52 綿および綿織物</t>
  </si>
  <si>
    <t>53 その他の植物性紡織用繊維・織物</t>
  </si>
  <si>
    <t>54 人造繊維・織物(長繊維・織物）</t>
  </si>
  <si>
    <t>合成繊維織物</t>
    <rPh sb="0" eb="2">
      <t>ゴウセイ</t>
    </rPh>
    <rPh sb="2" eb="4">
      <t>センイ</t>
    </rPh>
    <rPh sb="4" eb="6">
      <t>オリモノ</t>
    </rPh>
    <phoneticPr fontId="2"/>
  </si>
  <si>
    <t>人絹・アセテート織物</t>
    <rPh sb="0" eb="2">
      <t>ジンケン</t>
    </rPh>
    <rPh sb="8" eb="10">
      <t>オリモノ</t>
    </rPh>
    <phoneticPr fontId="2"/>
  </si>
  <si>
    <t>化合繊糸</t>
    <rPh sb="0" eb="1">
      <t>カ</t>
    </rPh>
    <rPh sb="1" eb="3">
      <t>ゴウセン</t>
    </rPh>
    <rPh sb="3" eb="4">
      <t>イト</t>
    </rPh>
    <phoneticPr fontId="2"/>
  </si>
  <si>
    <t>55 人造繊維・織物（短繊維・織物）</t>
  </si>
  <si>
    <t>56 フェルト、不織布、紐等</t>
  </si>
  <si>
    <t>57 じゅうたんその他紡織用繊維</t>
  </si>
  <si>
    <t>58 特殊織物、レース等</t>
  </si>
  <si>
    <t>59 染め込ませた紡織用繊維製品</t>
  </si>
  <si>
    <t>60 メリヤス編物、クロセ編物</t>
  </si>
  <si>
    <t>61 衣類・同付属品（編物）</t>
  </si>
  <si>
    <t>62 衣類・同付属品（織物）</t>
  </si>
  <si>
    <t>63 その他の繊維製品、中古衣類</t>
  </si>
  <si>
    <t>表7－「54. 人造繊維・織物(長繊維・織物)」の輸出額上位10カ国・地域</t>
    <phoneticPr fontId="2"/>
  </si>
  <si>
    <t>人絹・アセテート</t>
    <rPh sb="0" eb="2">
      <t>ジンケン</t>
    </rPh>
    <phoneticPr fontId="2"/>
  </si>
  <si>
    <t>金　額</t>
    <rPh sb="0" eb="1">
      <t>キン</t>
    </rPh>
    <rPh sb="2" eb="3">
      <t>ガク</t>
    </rPh>
    <phoneticPr fontId="2"/>
  </si>
  <si>
    <t>中華人民共和国</t>
  </si>
  <si>
    <t>サウジアラビア</t>
  </si>
  <si>
    <t>アラブ首長国連邦</t>
  </si>
  <si>
    <t>ミャンマー</t>
  </si>
  <si>
    <t>バングラデシュ</t>
  </si>
  <si>
    <t>大韓民国</t>
  </si>
  <si>
    <t>スペイン</t>
  </si>
  <si>
    <t>フランス</t>
  </si>
  <si>
    <t>表8－「50～63. 紡織用繊維およびその製品」の品目別輸入額</t>
    <rPh sb="0" eb="1">
      <t>ヒョウ</t>
    </rPh>
    <rPh sb="11" eb="13">
      <t>ボウショク</t>
    </rPh>
    <rPh sb="13" eb="14">
      <t>ヨウ</t>
    </rPh>
    <rPh sb="14" eb="16">
      <t>センイ</t>
    </rPh>
    <rPh sb="21" eb="23">
      <t>セイヒン</t>
    </rPh>
    <rPh sb="25" eb="27">
      <t>ヒンモク</t>
    </rPh>
    <rPh sb="27" eb="28">
      <t>ベツ</t>
    </rPh>
    <rPh sb="28" eb="31">
      <t>ユニュウガク</t>
    </rPh>
    <phoneticPr fontId="2"/>
  </si>
  <si>
    <t>表9－	「Ｒ. 光学機器(眼鏡、眼鏡フレーム、眼鏡レンズ、眼鏡部分品)」の輸出額上位10カ国･地域</t>
    <phoneticPr fontId="2"/>
  </si>
  <si>
    <t>順位</t>
  </si>
  <si>
    <t>2021年</t>
  </si>
  <si>
    <t>2022年</t>
  </si>
  <si>
    <t>2023年</t>
  </si>
  <si>
    <t>△ 12.2%</t>
  </si>
  <si>
    <t>スイス</t>
  </si>
  <si>
    <t>デンマーク</t>
  </si>
  <si>
    <t>△ 9.2%</t>
  </si>
  <si>
    <t>その他</t>
  </si>
  <si>
    <t>表10－「Ｒ. 光学機器(眼鏡、眼鏡フレーム、眼鏡レンズ、眼鏡部分品)」の品目別輸出額</t>
    <phoneticPr fontId="2"/>
  </si>
  <si>
    <t>眼鏡フレーム</t>
    <rPh sb="0" eb="2">
      <t>メガネ</t>
    </rPh>
    <phoneticPr fontId="2"/>
  </si>
  <si>
    <t>プラスチック</t>
    <phoneticPr fontId="2"/>
  </si>
  <si>
    <t>上記以外</t>
    <rPh sb="0" eb="2">
      <t>ジョウキ</t>
    </rPh>
    <rPh sb="2" eb="4">
      <t>イガイ</t>
    </rPh>
    <phoneticPr fontId="2"/>
  </si>
  <si>
    <t>眼鏡(サングラス）</t>
    <rPh sb="0" eb="2">
      <t>ガンキョウ</t>
    </rPh>
    <phoneticPr fontId="2"/>
  </si>
  <si>
    <t>レンズ</t>
    <phoneticPr fontId="2"/>
  </si>
  <si>
    <t>ガラス</t>
    <phoneticPr fontId="2"/>
  </si>
  <si>
    <t>△ 22.5%</t>
  </si>
  <si>
    <t>眼鏡部分品</t>
    <rPh sb="0" eb="2">
      <t>ガンキョウ</t>
    </rPh>
    <rPh sb="2" eb="5">
      <t>ブブンヒン</t>
    </rPh>
    <phoneticPr fontId="2"/>
  </si>
  <si>
    <t>表11－「Ｒ. 光学機器(眼鏡、眼鏡フレーム、眼鏡レンズ、眼鏡部分品)」の輸入額上位10カ国･地域</t>
    <phoneticPr fontId="2"/>
  </si>
  <si>
    <t>△ 28.9%</t>
  </si>
  <si>
    <t>△ 84.8%</t>
  </si>
  <si>
    <t>△ 57.1%</t>
  </si>
  <si>
    <t>△ 98.2%</t>
  </si>
  <si>
    <t>表12－「E. 化学工業の生産品」の輸出額上位10カ国・地域</t>
    <phoneticPr fontId="2"/>
  </si>
  <si>
    <t>メキシコ</t>
  </si>
  <si>
    <t>表13－「E. 化学工業の生産品」の輸入額上位10カ国・地域</t>
    <phoneticPr fontId="2"/>
  </si>
  <si>
    <t>インド</t>
  </si>
  <si>
    <t>スロベニア</t>
  </si>
  <si>
    <t>ベルギー</t>
  </si>
  <si>
    <t>表14－「F.プラスチックおよびゴムならびにこれらの製品」輸出順位</t>
    <rPh sb="0" eb="1">
      <t>ヒョウ</t>
    </rPh>
    <rPh sb="26" eb="28">
      <t>セイヒン</t>
    </rPh>
    <rPh sb="29" eb="31">
      <t>ユシュツ</t>
    </rPh>
    <rPh sb="31" eb="33">
      <t>ジュンイ</t>
    </rPh>
    <phoneticPr fontId="2"/>
  </si>
  <si>
    <t>オランダ</t>
  </si>
  <si>
    <t>表15－「F.プラスチックおよびゴムならびにこれらの製品」輸入順位</t>
    <rPh sb="0" eb="1">
      <t>ヒョウ</t>
    </rPh>
    <rPh sb="26" eb="28">
      <t>セイヒン</t>
    </rPh>
    <rPh sb="29" eb="31">
      <t>ユニュウ</t>
    </rPh>
    <rPh sb="31" eb="33">
      <t>ジュンイ</t>
    </rPh>
    <phoneticPr fontId="2"/>
  </si>
  <si>
    <t>表16-輸出額上位10カ国･地域</t>
  </si>
  <si>
    <t>△ 20.9%</t>
  </si>
  <si>
    <t>△ 1.1%</t>
  </si>
  <si>
    <t>△ 35.5%</t>
  </si>
  <si>
    <t>△ 1.0%</t>
  </si>
  <si>
    <t>△ 20.8%</t>
  </si>
  <si>
    <t>△ 21.1%</t>
  </si>
  <si>
    <t>△ 6.2%</t>
  </si>
  <si>
    <t>ロシア</t>
  </si>
  <si>
    <t>図6輸出額上位10か国・地域　</t>
    <rPh sb="0" eb="1">
      <t>ズ</t>
    </rPh>
    <rPh sb="2" eb="4">
      <t>ユシュツ</t>
    </rPh>
    <rPh sb="4" eb="5">
      <t>ガク</t>
    </rPh>
    <rPh sb="5" eb="7">
      <t>ジョウイ</t>
    </rPh>
    <rPh sb="10" eb="11">
      <t>コク</t>
    </rPh>
    <rPh sb="12" eb="14">
      <t>チイキ</t>
    </rPh>
    <phoneticPr fontId="2"/>
  </si>
  <si>
    <t>（単位：十億円）</t>
    <rPh sb="1" eb="3">
      <t>タンイ</t>
    </rPh>
    <rPh sb="4" eb="6">
      <t>10オク</t>
    </rPh>
    <rPh sb="6" eb="7">
      <t>エン</t>
    </rPh>
    <phoneticPr fontId="2"/>
  </si>
  <si>
    <t>国名</t>
    <rPh sb="0" eb="2">
      <t>コクメイ</t>
    </rPh>
    <phoneticPr fontId="2"/>
  </si>
  <si>
    <t>表17-地域別・国別輸出額とその構成比・伸び率および順位</t>
    <rPh sb="20" eb="21">
      <t>ノ</t>
    </rPh>
    <rPh sb="22" eb="23">
      <t>リツ</t>
    </rPh>
    <phoneticPr fontId="10"/>
  </si>
  <si>
    <t>（単位：千円、％）</t>
    <rPh sb="1" eb="3">
      <t>タンイ</t>
    </rPh>
    <rPh sb="4" eb="5">
      <t>セン</t>
    </rPh>
    <rPh sb="5" eb="6">
      <t>エン</t>
    </rPh>
    <phoneticPr fontId="10"/>
  </si>
  <si>
    <t>地域・相手国</t>
    <rPh sb="0" eb="2">
      <t>チイキ</t>
    </rPh>
    <rPh sb="3" eb="5">
      <t>アイテ</t>
    </rPh>
    <rPh sb="5" eb="6">
      <t>コク</t>
    </rPh>
    <phoneticPr fontId="10"/>
  </si>
  <si>
    <t>2021年 輸出額</t>
  </si>
  <si>
    <t>2022年 輸出額</t>
  </si>
  <si>
    <t>2023年 輸出額</t>
  </si>
  <si>
    <t>増減額</t>
    <rPh sb="0" eb="2">
      <t>ゾウゲン</t>
    </rPh>
    <rPh sb="2" eb="3">
      <t>ガク</t>
    </rPh>
    <phoneticPr fontId="10"/>
  </si>
  <si>
    <t>伸び率</t>
    <rPh sb="0" eb="1">
      <t>ノ</t>
    </rPh>
    <rPh sb="2" eb="3">
      <t>リツ</t>
    </rPh>
    <phoneticPr fontId="10"/>
  </si>
  <si>
    <t>構成比</t>
    <rPh sb="0" eb="2">
      <t>コウセイ</t>
    </rPh>
    <rPh sb="2" eb="3">
      <t>ヒ</t>
    </rPh>
    <phoneticPr fontId="10"/>
  </si>
  <si>
    <t>順位</t>
    <rPh sb="0" eb="2">
      <t>ジュンイ</t>
    </rPh>
    <phoneticPr fontId="10"/>
  </si>
  <si>
    <t>総        額</t>
    <phoneticPr fontId="10"/>
  </si>
  <si>
    <t>カンボジア</t>
  </si>
  <si>
    <t>スリランカ</t>
  </si>
  <si>
    <t>ラオス</t>
  </si>
  <si>
    <t>マカオ</t>
  </si>
  <si>
    <t>モンゴル</t>
  </si>
  <si>
    <t>ネパール</t>
  </si>
  <si>
    <t>アジア・その他・詳細不明</t>
  </si>
  <si>
    <t>(中国・香港　計)</t>
  </si>
  <si>
    <t>(東南アジア　計)</t>
  </si>
  <si>
    <t>ポーランド</t>
  </si>
  <si>
    <t>アイルランド</t>
  </si>
  <si>
    <t>チェコ</t>
  </si>
  <si>
    <t>スウェーデン</t>
  </si>
  <si>
    <t>ハンガリー</t>
  </si>
  <si>
    <t>オーストリア</t>
  </si>
  <si>
    <t>ルーマニア</t>
  </si>
  <si>
    <t>ブルガリア</t>
  </si>
  <si>
    <t>欧州・その他・詳細不明</t>
  </si>
  <si>
    <t>北米・その他・詳細不明</t>
  </si>
  <si>
    <t>クウェート</t>
  </si>
  <si>
    <t>イラク</t>
  </si>
  <si>
    <t>カタール</t>
  </si>
  <si>
    <t>トルコ</t>
  </si>
  <si>
    <t>イスラエル</t>
  </si>
  <si>
    <t>中東・その他・詳細不明</t>
  </si>
  <si>
    <t>ブラジル</t>
  </si>
  <si>
    <t>コスタリカ</t>
  </si>
  <si>
    <t>ペルー</t>
  </si>
  <si>
    <t>アルゼンチン</t>
  </si>
  <si>
    <t>中南米・その他・詳細不明</t>
  </si>
  <si>
    <t>オーストラリア</t>
  </si>
  <si>
    <t>ニュージーランド</t>
  </si>
  <si>
    <t>グアム（米）</t>
  </si>
  <si>
    <t>オセアニア・その他・詳細不明</t>
  </si>
  <si>
    <t>南アフリカ共和国</t>
  </si>
  <si>
    <t>モロッコ</t>
  </si>
  <si>
    <t>エジプト</t>
  </si>
  <si>
    <t>ガーナ</t>
  </si>
  <si>
    <t>チュニジア</t>
  </si>
  <si>
    <t>マダガスカル</t>
  </si>
  <si>
    <t>アフリカ・その他・詳細不明</t>
  </si>
  <si>
    <t>不明・その他・詳細不明</t>
  </si>
  <si>
    <t>表18-輸入額上位10カ国･地域</t>
  </si>
  <si>
    <t>図7輸入額上位10か国・地域　</t>
    <rPh sb="0" eb="1">
      <t>ズ</t>
    </rPh>
    <rPh sb="2" eb="5">
      <t>ユニュウガク</t>
    </rPh>
    <rPh sb="4" eb="5">
      <t>ガク</t>
    </rPh>
    <rPh sb="5" eb="7">
      <t>ジョウイ</t>
    </rPh>
    <rPh sb="10" eb="11">
      <t>コク</t>
    </rPh>
    <rPh sb="12" eb="14">
      <t>チイキ</t>
    </rPh>
    <phoneticPr fontId="2"/>
  </si>
  <si>
    <t>（単位：十億円）</t>
    <rPh sb="1" eb="3">
      <t>タンイ</t>
    </rPh>
    <rPh sb="4" eb="7">
      <t>10オクエン</t>
    </rPh>
    <phoneticPr fontId="2"/>
  </si>
  <si>
    <t>表19-地域別・国別輸入額とその構成比・伸び率および順位</t>
    <rPh sb="20" eb="21">
      <t>ノ</t>
    </rPh>
    <rPh sb="22" eb="23">
      <t>リツ</t>
    </rPh>
    <phoneticPr fontId="10"/>
  </si>
  <si>
    <t>2021年 輸入額</t>
  </si>
  <si>
    <t>2022年 輸入額</t>
  </si>
  <si>
    <t>2023年 輸入額</t>
  </si>
  <si>
    <t>ノルウェー</t>
  </si>
  <si>
    <t>リトアニア</t>
  </si>
  <si>
    <t>チリ</t>
  </si>
  <si>
    <t>表20－船積港(空港)別輸出額</t>
    <rPh sb="14" eb="15">
      <t>ガク</t>
    </rPh>
    <phoneticPr fontId="2"/>
  </si>
  <si>
    <t>港湾(空港)名</t>
    <rPh sb="0" eb="2">
      <t>コウワン</t>
    </rPh>
    <rPh sb="3" eb="5">
      <t>クウコウ</t>
    </rPh>
    <rPh sb="6" eb="7">
      <t>メイ</t>
    </rPh>
    <phoneticPr fontId="2"/>
  </si>
  <si>
    <t>神戸港</t>
  </si>
  <si>
    <t>名古屋港</t>
  </si>
  <si>
    <t>関西国際空港</t>
  </si>
  <si>
    <t>大阪港</t>
  </si>
  <si>
    <t>新東京国際空港</t>
    <phoneticPr fontId="2"/>
  </si>
  <si>
    <t>敦賀港</t>
  </si>
  <si>
    <t>福井港</t>
  </si>
  <si>
    <t>横浜港</t>
  </si>
  <si>
    <t>中部国際空港</t>
    <phoneticPr fontId="2"/>
  </si>
  <si>
    <t>東京港</t>
  </si>
  <si>
    <t>その他・不明</t>
    <rPh sb="2" eb="3">
      <t>タ</t>
    </rPh>
    <rPh sb="4" eb="6">
      <t>フメイ</t>
    </rPh>
    <phoneticPr fontId="2"/>
  </si>
  <si>
    <t>図8輸出額上位10か国・地域</t>
    <rPh sb="0" eb="1">
      <t>ズ</t>
    </rPh>
    <rPh sb="2" eb="4">
      <t>ユシュツ</t>
    </rPh>
    <rPh sb="4" eb="5">
      <t>ガク</t>
    </rPh>
    <rPh sb="5" eb="7">
      <t>ジョウイ</t>
    </rPh>
    <rPh sb="10" eb="11">
      <t>コク</t>
    </rPh>
    <rPh sb="12" eb="14">
      <t>チイキ</t>
    </rPh>
    <phoneticPr fontId="2"/>
  </si>
  <si>
    <t>港湾名</t>
  </si>
  <si>
    <t>新東京国際空港</t>
  </si>
  <si>
    <t>中部国際空港</t>
  </si>
  <si>
    <t>表21－荷揚港(空港)別輸入額</t>
    <phoneticPr fontId="2"/>
  </si>
  <si>
    <t>中部国際空港</t>
    <rPh sb="4" eb="6">
      <t>クウコウ</t>
    </rPh>
    <phoneticPr fontId="2"/>
  </si>
  <si>
    <t>図9輸入額上位10か国・地域　</t>
    <rPh sb="0" eb="1">
      <t>ズ</t>
    </rPh>
    <rPh sb="2" eb="5">
      <t>ユニュウガク</t>
    </rPh>
    <rPh sb="4" eb="5">
      <t>ガク</t>
    </rPh>
    <rPh sb="5" eb="7">
      <t>ジョウイ</t>
    </rPh>
    <rPh sb="10" eb="11">
      <t>コク</t>
    </rPh>
    <rPh sb="12" eb="14">
      <t>チイキ</t>
    </rPh>
    <phoneticPr fontId="2"/>
  </si>
  <si>
    <t>合 計</t>
  </si>
  <si>
    <t>x</t>
    <phoneticPr fontId="2"/>
  </si>
  <si>
    <t>表22－国・地域別・品目別輸出額</t>
    <phoneticPr fontId="10"/>
  </si>
  <si>
    <t>国名/品名</t>
    <rPh sb="0" eb="2">
      <t>コクメイ</t>
    </rPh>
    <rPh sb="3" eb="5">
      <t>ヒンメイ</t>
    </rPh>
    <phoneticPr fontId="10"/>
  </si>
  <si>
    <t>金額(千円)</t>
    <rPh sb="0" eb="2">
      <t>キンガク</t>
    </rPh>
    <rPh sb="3" eb="5">
      <t>センエン</t>
    </rPh>
    <phoneticPr fontId="10"/>
  </si>
  <si>
    <t>Ｂ</t>
  </si>
  <si>
    <t>Ｃ</t>
  </si>
  <si>
    <t>糖類、飲料、アルコールおよび食酢</t>
  </si>
  <si>
    <t>Ｅ</t>
  </si>
  <si>
    <t>化学工業の生産品（無機化学品、有機化学品、医療用品、染料、インキ、化粧品類、洗剤など）</t>
  </si>
  <si>
    <t>Ｆ</t>
  </si>
  <si>
    <t>プラスチックおよびゴムならびにこれらの製品</t>
  </si>
  <si>
    <t>Ｈ</t>
  </si>
  <si>
    <t>木材およびその製品、木炭、コルクおよびその製品ならびにわら、エスパルトその他の組物材料の製品ならびにかご細工物および枝条細工物</t>
  </si>
  <si>
    <t>Ｊ</t>
  </si>
  <si>
    <t>木材パルプ、繊維素繊維を原料とするその他のパルプ、古紙ならびに紙および板紙ならびにこれらの製品</t>
  </si>
  <si>
    <t>52</t>
  </si>
  <si>
    <t>綿および綿織物</t>
  </si>
  <si>
    <t>54</t>
  </si>
  <si>
    <t>人造繊維・織物(長繊維・織物）</t>
  </si>
  <si>
    <t>58</t>
  </si>
  <si>
    <t>特殊織物、レース等</t>
  </si>
  <si>
    <t>59</t>
  </si>
  <si>
    <t>染め込ませた紡織用繊維製品</t>
  </si>
  <si>
    <t>60</t>
  </si>
  <si>
    <t>メリヤス編物、クロセ編物</t>
  </si>
  <si>
    <t>61</t>
  </si>
  <si>
    <t>衣類・同付属品（編物）</t>
  </si>
  <si>
    <t>Ｎ</t>
  </si>
  <si>
    <t>Ｐ</t>
  </si>
  <si>
    <t>機械類および電気機器ならびにこれらの部分品</t>
  </si>
  <si>
    <t>Ｒ</t>
  </si>
  <si>
    <t>光学機器（眼鏡、眼鏡フレーム、眼鏡レンズ、眼鏡部分品）</t>
  </si>
  <si>
    <t>Ｓ</t>
  </si>
  <si>
    <t>精密機器、楽器ならびにこれらの部分品</t>
  </si>
  <si>
    <t>Ｔ</t>
  </si>
  <si>
    <t>Ａ</t>
  </si>
  <si>
    <t>動物および動物性生産品(動物、肉、魚、甲殻類、軟体動物、酪農品およびこれらの調製品）</t>
  </si>
  <si>
    <t>Ｄ</t>
  </si>
  <si>
    <t>鉱物性生産品（塩、硫黄、セメント、鉱物性燃料など）</t>
  </si>
  <si>
    <t>53</t>
  </si>
  <si>
    <t>その他の植物性紡織用繊維・織物</t>
  </si>
  <si>
    <t>55</t>
  </si>
  <si>
    <t>人造繊維・織物（短繊維・織物）</t>
  </si>
  <si>
    <t>56</t>
  </si>
  <si>
    <t>フェルト、不織布、紐等</t>
  </si>
  <si>
    <t>62</t>
  </si>
  <si>
    <t>衣類・同付属品（織物）</t>
  </si>
  <si>
    <t>63</t>
  </si>
  <si>
    <t>その他の繊維製品、中古衣類</t>
  </si>
  <si>
    <t>Ｑ</t>
  </si>
  <si>
    <t>Ｌ</t>
  </si>
  <si>
    <t>ブルネイ</t>
  </si>
  <si>
    <t>パキスタン</t>
  </si>
  <si>
    <t>アフガニスタン</t>
  </si>
  <si>
    <t>アゼルバイジャン</t>
  </si>
  <si>
    <t>アルメニア</t>
  </si>
  <si>
    <t>カザフスタン</t>
  </si>
  <si>
    <t>ジョージア</t>
  </si>
  <si>
    <t>【地域計】アジア</t>
  </si>
  <si>
    <t>51</t>
  </si>
  <si>
    <t>羊毛、繊獣毛、馬毛ならびにこれらの織物</t>
  </si>
  <si>
    <t>ルクセンブルグ</t>
  </si>
  <si>
    <t>ポルトガル</t>
  </si>
  <si>
    <t>フィンランド</t>
  </si>
  <si>
    <t>エストニア</t>
  </si>
  <si>
    <t>ラトビア</t>
  </si>
  <si>
    <t>ウクライナ</t>
  </si>
  <si>
    <t>モルドバ</t>
  </si>
  <si>
    <t>スロバキア</t>
  </si>
  <si>
    <t>セルビア</t>
  </si>
  <si>
    <t>北マケドニア</t>
  </si>
  <si>
    <t>モンテネグロ</t>
  </si>
  <si>
    <t>ギリシャ</t>
  </si>
  <si>
    <t>キプロス</t>
  </si>
  <si>
    <t>クロアチア</t>
  </si>
  <si>
    <t>ＥＵ</t>
  </si>
  <si>
    <t>【地域計】欧州</t>
  </si>
  <si>
    <t>北アメリカ・その他・詳細不明</t>
  </si>
  <si>
    <t>【地域計】北米</t>
  </si>
  <si>
    <t>グアテマラ</t>
  </si>
  <si>
    <t>ホンジュラス</t>
  </si>
  <si>
    <t>セントルシア</t>
  </si>
  <si>
    <t>ドミニカ共和国</t>
  </si>
  <si>
    <t>プエルトリコ</t>
  </si>
  <si>
    <t>コロンビア</t>
  </si>
  <si>
    <t>パラグアイ</t>
  </si>
  <si>
    <t>南アメリカ・その他・詳細不明</t>
  </si>
  <si>
    <t>【地域計】中南米</t>
  </si>
  <si>
    <t>アルジェリア</t>
  </si>
  <si>
    <t>スーダン</t>
  </si>
  <si>
    <t>ナイジェリア</t>
  </si>
  <si>
    <t>エチオピア</t>
  </si>
  <si>
    <t>モーリシャス</t>
  </si>
  <si>
    <t>ケニア</t>
  </si>
  <si>
    <t>レユニオン（仏）</t>
  </si>
  <si>
    <t>ザンビア</t>
  </si>
  <si>
    <t>【地域計】アフリカ</t>
  </si>
  <si>
    <t>【地域計】オセアニア</t>
  </si>
  <si>
    <t>イラン</t>
  </si>
  <si>
    <t>バーレーン</t>
  </si>
  <si>
    <t>イエメン</t>
  </si>
  <si>
    <t>オマーン</t>
  </si>
  <si>
    <t>ヨルダン</t>
  </si>
  <si>
    <t>レバノン</t>
  </si>
  <si>
    <t>【地域計】中東</t>
  </si>
  <si>
    <t>【地域計】不明</t>
  </si>
  <si>
    <t>総　計</t>
  </si>
  <si>
    <t>表23－品目別・国・地域別輸出額</t>
    <phoneticPr fontId="2"/>
  </si>
  <si>
    <t xml:space="preserve">	表24－国・地域別・品目別輸入額</t>
    <phoneticPr fontId="2"/>
  </si>
  <si>
    <t>Ａ</t>
    <phoneticPr fontId="2"/>
  </si>
  <si>
    <t>Ｇ</t>
  </si>
  <si>
    <t>皮革および毛皮ならびにこれらの製品、ハンドバッグ等これらに類する容器</t>
  </si>
  <si>
    <t>50</t>
  </si>
  <si>
    <t>絹および絹織物</t>
  </si>
  <si>
    <t>57</t>
  </si>
  <si>
    <t>じゅうたんその他紡織用繊維</t>
  </si>
  <si>
    <t>Ｋ</t>
  </si>
  <si>
    <t>履物、帽子、つえ、および調整羽毛、羽毛製品、造花ならびに人髪製品</t>
  </si>
  <si>
    <t>Ｍ</t>
  </si>
  <si>
    <t>天然または養殖の真珠、貴石、貴金属、およびその貨幣</t>
  </si>
  <si>
    <t>総　計</t>
    <phoneticPr fontId="2"/>
  </si>
  <si>
    <t>表25－品目別・国・地域別輸入額</t>
    <phoneticPr fontId="2"/>
  </si>
  <si>
    <t>※不明を最終行へ</t>
    <rPh sb="1" eb="3">
      <t>フメイ</t>
    </rPh>
    <rPh sb="4" eb="6">
      <t>サイシュウ</t>
    </rPh>
    <rPh sb="6" eb="7">
      <t>ギョウ</t>
    </rPh>
    <phoneticPr fontId="2"/>
  </si>
  <si>
    <t>並び順</t>
  </si>
  <si>
    <t>取り扱い商品コード</t>
    <phoneticPr fontId="2"/>
  </si>
  <si>
    <t>商品コード説明</t>
  </si>
  <si>
    <t>化学工業の生産品（無機化学品、有機化学品、医療用品、染料、インキ、化粧品類、洗剤など）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</si>
</sst>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
    <numFmt numFmtId="178" formatCode="#,##0;&quot;△&quot;\ #,##0"/>
    <numFmt numFmtId="179" formatCode="#,##0.0;&quot;△&quot;\ #,##0.0"/>
    <numFmt numFmtId="180" formatCode="0.0_ "/>
    <numFmt numFmtId="181" formatCode="@&quot;年&quot;"/>
    <numFmt numFmtId="182" formatCode="###0.0%;&quot;△&quot;\ ###0.0%"/>
  </numFmts>
  <fonts count="53">
    <font>
      <sz val="11"/>
      <color theme="1"/>
      <name val="游明朝"/>
      <family val="2"/>
      <charset val="128"/>
    </font>
    <font>
      <sz val="11"/>
      <color theme="1"/>
      <name val="游明朝"/>
      <family val="2"/>
      <charset val="128"/>
    </font>
    <font>
      <sz val="6"/>
      <name val="游明朝"/>
      <family val="2"/>
      <charset val="128"/>
    </font>
    <font>
      <sz val="11"/>
      <color indexed="8"/>
      <name val="ＭＳ Ｐゴシック"/>
      <family val="3"/>
      <charset val="128"/>
    </font>
    <font>
      <sz val="10"/>
      <color theme="1"/>
      <name val="游明朝"/>
      <family val="1"/>
      <charset val="128"/>
    </font>
    <font>
      <sz val="11"/>
      <color theme="1"/>
      <name val="游明朝"/>
      <family val="1"/>
      <charset val="128"/>
    </font>
    <font>
      <b/>
      <sz val="9"/>
      <color indexed="81"/>
      <name val="MS P ゴシック"/>
      <family val="3"/>
      <charset val="128"/>
    </font>
    <font>
      <sz val="11"/>
      <color theme="1"/>
      <name val="游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indexed="8"/>
      <name val="游明朝"/>
      <family val="1"/>
      <charset val="128"/>
    </font>
    <font>
      <sz val="10"/>
      <name val="游明朝"/>
      <family val="1"/>
      <charset val="128"/>
    </font>
    <font>
      <sz val="9"/>
      <color indexed="81"/>
      <name val="MS P ゴシック"/>
      <family val="3"/>
      <charset val="128"/>
    </font>
    <font>
      <u/>
      <sz val="11"/>
      <color theme="10"/>
      <name val="游明朝"/>
      <family val="2"/>
      <charset val="128"/>
    </font>
    <font>
      <sz val="10"/>
      <color theme="1"/>
      <name val="ＭＳ 明朝"/>
      <family val="1"/>
      <charset val="128"/>
    </font>
    <font>
      <sz val="10"/>
      <color theme="1"/>
      <name val="游明朝"/>
      <family val="2"/>
      <charset val="128"/>
    </font>
    <font>
      <sz val="11"/>
      <color theme="1"/>
      <name val="ＭＳ Ｐゴシック"/>
      <family val="3"/>
      <charset val="128"/>
    </font>
    <font>
      <sz val="11"/>
      <color theme="1"/>
      <name val="ＭＳ Ｐ明朝"/>
      <family val="1"/>
      <charset val="128"/>
    </font>
    <font>
      <sz val="11"/>
      <color theme="1"/>
      <name val="游ゴシック"/>
      <family val="3"/>
      <charset val="128"/>
      <scheme val="minor"/>
    </font>
    <font>
      <sz val="10"/>
      <color theme="1"/>
      <name val="ＭＳ Ｐ明朝"/>
      <family val="1"/>
      <charset val="128"/>
    </font>
    <font>
      <sz val="7"/>
      <name val="ＭＳ Ｐ明朝"/>
      <family val="1"/>
      <charset val="128"/>
    </font>
    <font>
      <sz val="10"/>
      <name val="ＭＳ Ｐ明朝"/>
      <family val="1"/>
      <charset val="128"/>
    </font>
    <font>
      <sz val="8"/>
      <name val="ＭＳ Ｐ明朝"/>
      <family val="1"/>
      <charset val="128"/>
    </font>
    <font>
      <sz val="9"/>
      <color theme="1"/>
      <name val="ＭＳ Ｐ明朝"/>
      <family val="1"/>
      <charset val="128"/>
    </font>
    <font>
      <b/>
      <sz val="10"/>
      <name val="ＭＳ Ｐ明朝"/>
      <family val="1"/>
      <charset val="128"/>
    </font>
    <font>
      <sz val="10.5"/>
      <name val="游ゴシック"/>
      <family val="3"/>
      <charset val="128"/>
    </font>
    <font>
      <b/>
      <sz val="11"/>
      <color indexed="8"/>
      <name val="ＭＳ 明朝"/>
      <family val="1"/>
      <charset val="128"/>
    </font>
    <font>
      <sz val="11"/>
      <color indexed="8"/>
      <name val="ＭＳ 明朝"/>
      <family val="1"/>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9"/>
      <color theme="1"/>
      <name val="ＭＳ 明朝"/>
      <family val="1"/>
      <charset val="128"/>
    </font>
    <font>
      <b/>
      <sz val="14"/>
      <color indexed="8"/>
      <name val="ＭＳ 明朝"/>
      <family val="1"/>
      <charset val="128"/>
    </font>
    <font>
      <sz val="11"/>
      <color theme="1"/>
      <name val="ＭＳ 明朝"/>
      <family val="1"/>
      <charset val="128"/>
    </font>
    <font>
      <b/>
      <sz val="10"/>
      <color theme="1"/>
      <name val="ＭＳ 明朝"/>
      <family val="1"/>
      <charset val="128"/>
    </font>
    <font>
      <sz val="10"/>
      <name val="游ゴシック"/>
      <family val="3"/>
      <charset val="128"/>
    </font>
    <font>
      <sz val="10"/>
      <color rgb="FF000000"/>
      <name val="メイリオ"/>
      <family val="3"/>
      <charset val="128"/>
    </font>
    <font>
      <sz val="8"/>
      <color rgb="FFFF0000"/>
      <name val="游明朝"/>
      <family val="1"/>
      <charset val="128"/>
    </font>
    <font>
      <sz val="11"/>
      <color theme="1"/>
      <name val="ＭＳ Ｐ明朝"/>
      <family val="1"/>
    </font>
    <font>
      <b/>
      <sz val="12"/>
      <color theme="1"/>
      <name val="游ゴシック"/>
      <family val="3"/>
      <charset val="128"/>
    </font>
    <font>
      <sz val="11"/>
      <name val="游明朝"/>
      <family val="1"/>
      <charset val="128"/>
    </font>
    <font>
      <b/>
      <sz val="11"/>
      <name val="ＭＳ Ｐ明朝"/>
      <family val="1"/>
      <charset val="128"/>
    </font>
    <font>
      <b/>
      <sz val="11"/>
      <color theme="1"/>
      <name val="游明朝"/>
      <family val="1"/>
      <charset val="128"/>
    </font>
    <font>
      <b/>
      <sz val="11"/>
      <color theme="1"/>
      <name val="游ゴシック"/>
      <family val="3"/>
      <charset val="128"/>
      <scheme val="minor"/>
    </font>
    <font>
      <sz val="11"/>
      <color theme="1"/>
      <name val="游ゴシック"/>
      <family val="3"/>
    </font>
    <font>
      <sz val="11"/>
      <color indexed="8"/>
      <name val="ＭＳ Ｐ明朝"/>
      <family val="1"/>
      <charset val="128"/>
    </font>
    <font>
      <sz val="10"/>
      <color indexed="8"/>
      <name val="ＭＳ Ｐ明朝"/>
      <family val="1"/>
      <charset val="128"/>
    </font>
    <font>
      <sz val="9"/>
      <color indexed="8"/>
      <name val="游明朝"/>
      <family val="1"/>
      <charset val="128"/>
    </font>
    <font>
      <sz val="9"/>
      <color theme="1"/>
      <name val="游明朝"/>
      <family val="2"/>
      <charset val="128"/>
    </font>
    <font>
      <sz val="10"/>
      <color theme="1"/>
      <name val="游ゴシック"/>
      <family val="3"/>
      <charset val="128"/>
    </font>
    <font>
      <sz val="11"/>
      <color rgb="FF000000"/>
      <name val="游ゴシック"/>
      <family val="3"/>
      <charset val="128"/>
    </font>
    <font>
      <sz val="11"/>
      <color rgb="FF000000"/>
      <name val="ＭＳ Ｐ明朝"/>
      <family val="1"/>
      <charset val="128"/>
    </font>
  </fonts>
  <fills count="8">
    <fill>
      <patternFill patternType="none"/>
    </fill>
    <fill>
      <patternFill patternType="gray125"/>
    </fill>
    <fill>
      <patternFill patternType="solid">
        <fgColor indexed="22"/>
        <bgColor indexed="0"/>
      </patternFill>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s>
  <borders count="106">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indexed="64"/>
      </top>
      <bottom style="medium">
        <color auto="1"/>
      </bottom>
      <diagonal/>
    </border>
    <border>
      <left style="thin">
        <color auto="1"/>
      </left>
      <right style="medium">
        <color auto="1"/>
      </right>
      <top style="thin">
        <color indexed="64"/>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auto="1"/>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style="medium">
        <color auto="1"/>
      </right>
      <top/>
      <bottom style="hair">
        <color auto="1"/>
      </bottom>
      <diagonal/>
    </border>
    <border>
      <left style="medium">
        <color auto="1"/>
      </left>
      <right style="thin">
        <color auto="1"/>
      </right>
      <top style="hair">
        <color auto="1"/>
      </top>
      <bottom/>
      <diagonal/>
    </border>
    <border>
      <left style="medium">
        <color auto="1"/>
      </left>
      <right/>
      <top/>
      <bottom style="thin">
        <color indexed="64"/>
      </bottom>
      <diagonal/>
    </border>
    <border>
      <left style="medium">
        <color auto="1"/>
      </left>
      <right/>
      <top/>
      <bottom/>
      <diagonal/>
    </border>
    <border>
      <left/>
      <right/>
      <top style="thin">
        <color indexed="64"/>
      </top>
      <bottom style="thin">
        <color indexed="64"/>
      </bottom>
      <diagonal/>
    </border>
    <border>
      <left/>
      <right/>
      <top style="thin">
        <color indexed="64"/>
      </top>
      <bottom/>
      <diagonal/>
    </border>
    <border>
      <left style="medium">
        <color auto="1"/>
      </left>
      <right/>
      <top style="thin">
        <color indexed="64"/>
      </top>
      <bottom style="thin">
        <color indexed="64"/>
      </bottom>
      <diagonal/>
    </border>
    <border>
      <left style="thin">
        <color auto="1"/>
      </left>
      <right style="medium">
        <color auto="1"/>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thin">
        <color auto="1"/>
      </right>
      <top style="thin">
        <color indexed="64"/>
      </top>
      <bottom/>
      <diagonal/>
    </border>
    <border>
      <left style="thin">
        <color auto="1"/>
      </left>
      <right style="medium">
        <color auto="1"/>
      </right>
      <top style="thin">
        <color indexed="64"/>
      </top>
      <bottom/>
      <diagonal/>
    </border>
    <border>
      <left style="thin">
        <color auto="1"/>
      </left>
      <right style="medium">
        <color auto="1"/>
      </right>
      <top/>
      <bottom style="medium">
        <color auto="1"/>
      </bottom>
      <diagonal/>
    </border>
    <border>
      <left style="medium">
        <color auto="1"/>
      </left>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auto="1"/>
      </left>
      <right/>
      <top/>
      <bottom style="hair">
        <color auto="1"/>
      </bottom>
      <diagonal/>
    </border>
    <border>
      <left style="thin">
        <color auto="1"/>
      </left>
      <right style="medium">
        <color auto="1"/>
      </right>
      <top style="hair">
        <color auto="1"/>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rgb="FF000000"/>
      </left>
      <right/>
      <top style="thin">
        <color rgb="FF000000"/>
      </top>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top style="dashed">
        <color rgb="FF000000"/>
      </top>
      <bottom/>
      <diagonal/>
    </border>
    <border>
      <left/>
      <right/>
      <top style="dashed">
        <color rgb="FF000000"/>
      </top>
      <bottom/>
      <diagonal/>
    </border>
    <border>
      <left style="medium">
        <color rgb="FF000000"/>
      </left>
      <right style="medium">
        <color rgb="FF000000"/>
      </right>
      <top style="dashed">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medium">
        <color auto="1"/>
      </right>
      <top style="hair">
        <color indexed="64"/>
      </top>
      <bottom style="thin">
        <color indexed="64"/>
      </bottom>
      <diagonal/>
    </border>
    <border>
      <left style="medium">
        <color indexed="64"/>
      </left>
      <right style="thin">
        <color indexed="64"/>
      </right>
      <top style="medium">
        <color indexed="64"/>
      </top>
      <bottom/>
      <diagonal/>
    </border>
    <border diagonalDown="1">
      <left style="medium">
        <color auto="1"/>
      </left>
      <right/>
      <top style="medium">
        <color auto="1"/>
      </top>
      <bottom style="medium">
        <color auto="1"/>
      </bottom>
      <diagonal style="thin">
        <color auto="1"/>
      </diagonal>
    </border>
    <border diagonalDown="1">
      <left/>
      <right style="thin">
        <color indexed="64"/>
      </right>
      <top style="medium">
        <color auto="1"/>
      </top>
      <bottom style="medium">
        <color auto="1"/>
      </bottom>
      <diagonal style="thin">
        <color auto="1"/>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auto="1"/>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22"/>
      </left>
      <right style="thin">
        <color indexed="22"/>
      </right>
      <top/>
      <bottom style="thin">
        <color indexed="22"/>
      </bottom>
      <diagonal/>
    </border>
    <border>
      <left/>
      <right/>
      <top/>
      <bottom style="medium">
        <color indexed="64"/>
      </bottom>
      <diagonal/>
    </border>
    <border>
      <left/>
      <right style="thin">
        <color indexed="22"/>
      </right>
      <top/>
      <bottom/>
      <diagonal/>
    </border>
    <border>
      <left style="thin">
        <color auto="1"/>
      </left>
      <right style="medium">
        <color auto="1"/>
      </right>
      <top/>
      <bottom/>
      <diagonal/>
    </border>
    <border>
      <left style="thin">
        <color auto="1"/>
      </left>
      <right/>
      <top style="medium">
        <color auto="1"/>
      </top>
      <bottom style="thin">
        <color indexed="64"/>
      </bottom>
      <diagonal/>
    </border>
    <border>
      <left style="thin">
        <color auto="1"/>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auto="1"/>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8"/>
      </left>
      <right/>
      <top/>
      <bottom/>
      <diagonal/>
    </border>
    <border>
      <left style="thin">
        <color indexed="22"/>
      </left>
      <right/>
      <top/>
      <bottom/>
      <diagonal/>
    </border>
    <border>
      <left/>
      <right style="medium">
        <color indexed="64"/>
      </right>
      <top style="medium">
        <color indexed="64"/>
      </top>
      <bottom style="thin">
        <color indexed="64"/>
      </bottom>
      <diagonal/>
    </border>
    <border>
      <left/>
      <right style="thin">
        <color auto="1"/>
      </right>
      <top style="medium">
        <color auto="1"/>
      </top>
      <bottom style="thin">
        <color indexed="64"/>
      </bottom>
      <diagonal/>
    </border>
    <border>
      <left style="medium">
        <color auto="1"/>
      </left>
      <right/>
      <top style="hair">
        <color auto="1"/>
      </top>
      <bottom style="medium">
        <color indexed="64"/>
      </bottom>
      <diagonal/>
    </border>
    <border>
      <left/>
      <right style="thin">
        <color indexed="64"/>
      </right>
      <top style="hair">
        <color auto="1"/>
      </top>
      <bottom style="medium">
        <color indexed="64"/>
      </bottom>
      <diagonal/>
    </border>
    <border>
      <left/>
      <right style="thin">
        <color indexed="64"/>
      </right>
      <top style="hair">
        <color auto="1"/>
      </top>
      <bottom style="hair">
        <color indexed="64"/>
      </bottom>
      <diagonal/>
    </border>
    <border>
      <left/>
      <right style="thin">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64"/>
      </left>
      <right/>
      <top/>
      <bottom/>
      <diagonal/>
    </border>
  </borders>
  <cellStyleXfs count="1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8" fillId="0" borderId="0"/>
    <xf numFmtId="0" fontId="8" fillId="0" borderId="0"/>
    <xf numFmtId="0" fontId="3" fillId="0" borderId="0"/>
    <xf numFmtId="0" fontId="3" fillId="0" borderId="0"/>
    <xf numFmtId="0" fontId="14" fillId="0" borderId="0" applyNumberFormat="0" applyFill="0" applyBorder="0" applyAlignment="0" applyProtection="0">
      <alignment vertical="center"/>
    </xf>
    <xf numFmtId="0" fontId="3" fillId="0" borderId="0"/>
    <xf numFmtId="0" fontId="17" fillId="0" borderId="0">
      <alignment vertical="center"/>
    </xf>
    <xf numFmtId="0" fontId="19" fillId="0" borderId="0">
      <alignment vertical="center"/>
    </xf>
    <xf numFmtId="38" fontId="19" fillId="0" borderId="0" applyFont="0" applyFill="0" applyBorder="0" applyAlignment="0" applyProtection="0">
      <alignment vertical="center"/>
    </xf>
    <xf numFmtId="9" fontId="8" fillId="0" borderId="0" applyFont="0" applyFill="0" applyBorder="0" applyAlignment="0" applyProtection="0"/>
    <xf numFmtId="0" fontId="3" fillId="0" borderId="0"/>
    <xf numFmtId="0" fontId="3" fillId="0" borderId="0"/>
  </cellStyleXfs>
  <cellXfs count="479">
    <xf numFmtId="0" fontId="0" fillId="0" borderId="0" xfId="0">
      <alignment vertical="center"/>
    </xf>
    <xf numFmtId="3" fontId="0" fillId="0" borderId="0" xfId="0" applyNumberFormat="1">
      <alignment vertical="center"/>
    </xf>
    <xf numFmtId="0" fontId="0" fillId="0" borderId="0" xfId="0" applyAlignment="1">
      <alignment horizontal="center" vertical="center"/>
    </xf>
    <xf numFmtId="38" fontId="0" fillId="0" borderId="0" xfId="1" applyFont="1">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38" fontId="12" fillId="0" borderId="3" xfId="4" applyFont="1" applyBorder="1" applyAlignment="1">
      <alignment horizontal="center" vertical="top" wrapText="1"/>
    </xf>
    <xf numFmtId="0" fontId="4" fillId="0" borderId="3" xfId="0" applyFont="1" applyBorder="1">
      <alignment vertical="center"/>
    </xf>
    <xf numFmtId="0" fontId="12" fillId="0" borderId="3" xfId="3" applyFont="1" applyBorder="1" applyAlignment="1">
      <alignment horizontal="center" vertical="center" wrapText="1"/>
    </xf>
    <xf numFmtId="177" fontId="4" fillId="0" borderId="0" xfId="2" applyNumberFormat="1" applyFont="1">
      <alignment vertical="center"/>
    </xf>
    <xf numFmtId="0" fontId="3" fillId="0" borderId="2" xfId="8" applyBorder="1" applyAlignment="1">
      <alignment wrapText="1"/>
    </xf>
    <xf numFmtId="38" fontId="0" fillId="0" borderId="0" xfId="0" applyNumberFormat="1">
      <alignment vertical="center"/>
    </xf>
    <xf numFmtId="0" fontId="11" fillId="0" borderId="1" xfId="8" applyFont="1" applyBorder="1" applyAlignment="1">
      <alignment horizontal="center"/>
    </xf>
    <xf numFmtId="0" fontId="11" fillId="0" borderId="2" xfId="8" applyFont="1" applyBorder="1" applyAlignment="1">
      <alignment wrapText="1"/>
    </xf>
    <xf numFmtId="38" fontId="11" fillId="0" borderId="2" xfId="1" applyFont="1" applyFill="1" applyBorder="1" applyAlignment="1">
      <alignment horizontal="right" wrapText="1"/>
    </xf>
    <xf numFmtId="38" fontId="5" fillId="0" borderId="0" xfId="0" applyNumberFormat="1" applyFont="1">
      <alignment vertical="center"/>
    </xf>
    <xf numFmtId="177" fontId="0" fillId="0" borderId="0" xfId="0" applyNumberFormat="1">
      <alignment vertical="center"/>
    </xf>
    <xf numFmtId="0" fontId="0" fillId="0" borderId="0" xfId="0" applyAlignment="1">
      <alignment horizontal="left" vertical="center"/>
    </xf>
    <xf numFmtId="0" fontId="0" fillId="0" borderId="0" xfId="0" applyAlignment="1">
      <alignment vertical="center" shrinkToFit="1"/>
    </xf>
    <xf numFmtId="0" fontId="0" fillId="0" borderId="22" xfId="0" applyBorder="1">
      <alignment vertical="center"/>
    </xf>
    <xf numFmtId="0" fontId="0" fillId="3" borderId="0" xfId="0" applyFill="1">
      <alignment vertical="center"/>
    </xf>
    <xf numFmtId="38" fontId="0" fillId="3" borderId="0" xfId="1" applyFont="1" applyFill="1">
      <alignment vertical="center"/>
    </xf>
    <xf numFmtId="38" fontId="0" fillId="3" borderId="0" xfId="0" applyNumberFormat="1" applyFill="1">
      <alignment vertical="center"/>
    </xf>
    <xf numFmtId="38" fontId="0" fillId="0" borderId="0" xfId="1" applyFont="1" applyBorder="1">
      <alignment vertical="center"/>
    </xf>
    <xf numFmtId="0" fontId="0" fillId="0" borderId="23" xfId="0" applyBorder="1">
      <alignment vertical="center"/>
    </xf>
    <xf numFmtId="0" fontId="0" fillId="0" borderId="3" xfId="0" applyBorder="1">
      <alignment vertical="center"/>
    </xf>
    <xf numFmtId="0" fontId="0" fillId="0" borderId="28" xfId="0" applyBorder="1">
      <alignment vertical="center"/>
    </xf>
    <xf numFmtId="0" fontId="0" fillId="0" borderId="30" xfId="0" applyBorder="1">
      <alignment vertical="center"/>
    </xf>
    <xf numFmtId="176" fontId="0" fillId="0" borderId="0" xfId="0" applyNumberFormat="1">
      <alignment vertical="center"/>
    </xf>
    <xf numFmtId="0" fontId="0" fillId="0" borderId="3" xfId="0" applyBorder="1" applyAlignment="1">
      <alignment horizontal="center" vertical="center"/>
    </xf>
    <xf numFmtId="38" fontId="0" fillId="0" borderId="3" xfId="0" applyNumberFormat="1" applyBorder="1">
      <alignment vertical="center"/>
    </xf>
    <xf numFmtId="0" fontId="7" fillId="0" borderId="0" xfId="0" applyFont="1" applyAlignment="1">
      <alignment horizontal="center" vertical="center" wrapText="1"/>
    </xf>
    <xf numFmtId="38" fontId="0" fillId="0" borderId="0" xfId="1" applyFont="1" applyFill="1">
      <alignment vertical="center"/>
    </xf>
    <xf numFmtId="0" fontId="17" fillId="4" borderId="0" xfId="11" applyFill="1">
      <alignment vertical="center"/>
    </xf>
    <xf numFmtId="0" fontId="5" fillId="4" borderId="0" xfId="11" applyFont="1" applyFill="1">
      <alignment vertical="center"/>
    </xf>
    <xf numFmtId="0" fontId="11" fillId="4" borderId="0" xfId="11" applyFont="1" applyFill="1">
      <alignment vertical="center"/>
    </xf>
    <xf numFmtId="0" fontId="19" fillId="5" borderId="0" xfId="12" applyFill="1">
      <alignment vertical="center"/>
    </xf>
    <xf numFmtId="38" fontId="19" fillId="5" borderId="0" xfId="13" applyFont="1" applyFill="1">
      <alignment vertical="center"/>
    </xf>
    <xf numFmtId="0" fontId="16" fillId="0" borderId="0" xfId="0" applyFont="1">
      <alignment vertical="center"/>
    </xf>
    <xf numFmtId="0" fontId="20" fillId="0" borderId="63" xfId="0" applyFont="1" applyBorder="1" applyAlignment="1">
      <alignment horizontal="center" vertical="center"/>
    </xf>
    <xf numFmtId="0" fontId="21" fillId="0" borderId="28" xfId="3" applyFont="1" applyBorder="1" applyAlignment="1">
      <alignment horizontal="left" vertical="center" wrapText="1"/>
    </xf>
    <xf numFmtId="38" fontId="22" fillId="0" borderId="28" xfId="1" applyFont="1" applyFill="1" applyBorder="1" applyAlignment="1">
      <alignment horizontal="right" vertical="center" wrapText="1"/>
    </xf>
    <xf numFmtId="177" fontId="22" fillId="0" borderId="28" xfId="2" applyNumberFormat="1" applyFont="1" applyFill="1" applyBorder="1" applyAlignment="1">
      <alignment horizontal="right" vertical="center" wrapText="1"/>
    </xf>
    <xf numFmtId="0" fontId="20" fillId="0" borderId="36" xfId="0" applyFont="1" applyBorder="1" applyAlignment="1">
      <alignment horizontal="center" vertical="center"/>
    </xf>
    <xf numFmtId="177" fontId="22" fillId="0" borderId="3" xfId="2" applyNumberFormat="1" applyFont="1" applyFill="1" applyBorder="1" applyAlignment="1">
      <alignment horizontal="right" vertical="center" wrapText="1"/>
    </xf>
    <xf numFmtId="0" fontId="23" fillId="0" borderId="28" xfId="3" applyFont="1" applyBorder="1" applyAlignment="1">
      <alignment horizontal="left" vertical="center" wrapText="1"/>
    </xf>
    <xf numFmtId="0" fontId="24" fillId="0" borderId="36" xfId="0" applyFont="1" applyBorder="1" applyAlignment="1">
      <alignment horizontal="center" vertical="center"/>
    </xf>
    <xf numFmtId="0" fontId="23" fillId="0" borderId="3" xfId="3" applyFont="1" applyBorder="1" applyAlignment="1">
      <alignment horizontal="left" vertical="center" wrapText="1"/>
    </xf>
    <xf numFmtId="0" fontId="20" fillId="0" borderId="67" xfId="0" applyFont="1" applyBorder="1" applyAlignment="1">
      <alignment horizontal="center" vertical="center"/>
    </xf>
    <xf numFmtId="177" fontId="22" fillId="0" borderId="30" xfId="2" applyNumberFormat="1" applyFont="1" applyFill="1" applyBorder="1" applyAlignment="1">
      <alignment horizontal="right" vertical="center" wrapText="1"/>
    </xf>
    <xf numFmtId="0" fontId="20" fillId="0" borderId="64" xfId="0" applyFont="1" applyBorder="1" applyAlignment="1">
      <alignment horizontal="center" vertical="center"/>
    </xf>
    <xf numFmtId="0" fontId="25" fillId="0" borderId="66" xfId="3" applyFont="1" applyBorder="1" applyAlignment="1">
      <alignment horizontal="center" vertical="center" wrapText="1"/>
    </xf>
    <xf numFmtId="38" fontId="25" fillId="0" borderId="66" xfId="1" applyFont="1" applyBorder="1" applyAlignment="1">
      <alignment horizontal="right" vertical="center" wrapText="1"/>
    </xf>
    <xf numFmtId="177" fontId="25" fillId="0" borderId="66" xfId="2" applyNumberFormat="1" applyFont="1" applyFill="1" applyBorder="1" applyAlignment="1">
      <alignment horizontal="right" vertical="center" wrapText="1"/>
    </xf>
    <xf numFmtId="38" fontId="25" fillId="0" borderId="66" xfId="1" applyFont="1" applyFill="1" applyBorder="1" applyAlignment="1">
      <alignment horizontal="right" vertical="center" wrapText="1"/>
    </xf>
    <xf numFmtId="0" fontId="18" fillId="0" borderId="63" xfId="0" applyFont="1" applyBorder="1" applyAlignment="1">
      <alignment horizontal="center" vertical="center"/>
    </xf>
    <xf numFmtId="0" fontId="18" fillId="0" borderId="36" xfId="0" applyFont="1" applyBorder="1" applyAlignment="1">
      <alignment horizontal="center" vertical="center"/>
    </xf>
    <xf numFmtId="0" fontId="21" fillId="0" borderId="3" xfId="3" applyFont="1" applyBorder="1" applyAlignment="1">
      <alignment vertical="center" wrapText="1"/>
    </xf>
    <xf numFmtId="0" fontId="18" fillId="0" borderId="67" xfId="0" applyFont="1" applyBorder="1" applyAlignment="1">
      <alignment horizontal="center" vertical="center"/>
    </xf>
    <xf numFmtId="0" fontId="18" fillId="0" borderId="64" xfId="0" applyFont="1" applyBorder="1" applyAlignment="1">
      <alignment horizontal="center" vertical="center"/>
    </xf>
    <xf numFmtId="0" fontId="18" fillId="0" borderId="13" xfId="0" applyFont="1" applyBorder="1" applyAlignment="1">
      <alignment horizontal="center" vertical="center"/>
    </xf>
    <xf numFmtId="0" fontId="18" fillId="0" borderId="5" xfId="0" applyFont="1" applyBorder="1">
      <alignment vertical="center"/>
    </xf>
    <xf numFmtId="38" fontId="18" fillId="0" borderId="5" xfId="1" applyFont="1" applyBorder="1">
      <alignment vertical="center"/>
    </xf>
    <xf numFmtId="0" fontId="18" fillId="0" borderId="21" xfId="0" applyFont="1" applyBorder="1" applyAlignment="1">
      <alignment horizontal="center" vertical="center"/>
    </xf>
    <xf numFmtId="38" fontId="18" fillId="0" borderId="5" xfId="1" applyFont="1" applyFill="1" applyBorder="1">
      <alignment vertical="center"/>
    </xf>
    <xf numFmtId="0" fontId="18" fillId="0" borderId="18" xfId="0" applyFont="1" applyBorder="1" applyAlignment="1">
      <alignment horizontal="center" vertical="center"/>
    </xf>
    <xf numFmtId="0" fontId="18" fillId="0" borderId="19" xfId="0" applyFont="1" applyBorder="1">
      <alignment vertical="center"/>
    </xf>
    <xf numFmtId="38" fontId="18" fillId="0" borderId="19" xfId="1" applyFont="1" applyBorder="1">
      <alignment vertical="center"/>
    </xf>
    <xf numFmtId="0" fontId="7" fillId="0" borderId="64" xfId="0" applyFont="1" applyBorder="1" applyAlignment="1">
      <alignment horizontal="center" vertical="center"/>
    </xf>
    <xf numFmtId="0" fontId="7" fillId="0" borderId="66" xfId="0" applyFont="1" applyBorder="1" applyAlignment="1">
      <alignment horizontal="center" vertical="center" wrapText="1"/>
    </xf>
    <xf numFmtId="0" fontId="7" fillId="0" borderId="66" xfId="0" applyFont="1" applyBorder="1" applyAlignment="1">
      <alignment horizontal="center" vertical="center"/>
    </xf>
    <xf numFmtId="0" fontId="7" fillId="0" borderId="65" xfId="0" applyFont="1" applyBorder="1" applyAlignment="1">
      <alignment horizontal="center" vertical="center" wrapText="1"/>
    </xf>
    <xf numFmtId="0" fontId="18" fillId="0" borderId="37" xfId="0" applyFont="1" applyBorder="1">
      <alignment vertical="center"/>
    </xf>
    <xf numFmtId="38" fontId="18" fillId="0" borderId="37" xfId="1" applyFont="1" applyBorder="1">
      <alignment vertical="center"/>
    </xf>
    <xf numFmtId="38" fontId="18" fillId="0" borderId="37" xfId="1" applyFont="1" applyFill="1" applyBorder="1">
      <alignment vertical="center"/>
    </xf>
    <xf numFmtId="38" fontId="18" fillId="0" borderId="66" xfId="0" applyNumberFormat="1" applyFont="1" applyBorder="1">
      <alignment vertical="center"/>
    </xf>
    <xf numFmtId="0" fontId="18" fillId="0" borderId="23" xfId="0" applyFont="1" applyBorder="1" applyAlignment="1">
      <alignment vertical="center" shrinkToFit="1"/>
    </xf>
    <xf numFmtId="0" fontId="18" fillId="0" borderId="5" xfId="0" applyFont="1" applyBorder="1" applyAlignment="1">
      <alignment vertical="center" shrinkToFit="1"/>
    </xf>
    <xf numFmtId="0" fontId="18" fillId="0" borderId="38" xfId="0" applyFont="1" applyBorder="1" applyAlignment="1">
      <alignment vertical="center" shrinkToFit="1"/>
    </xf>
    <xf numFmtId="38" fontId="18" fillId="0" borderId="19" xfId="1" applyFont="1" applyFill="1" applyBorder="1">
      <alignment vertical="center"/>
    </xf>
    <xf numFmtId="38" fontId="18" fillId="0" borderId="28" xfId="1" applyFont="1" applyBorder="1">
      <alignment vertical="center"/>
    </xf>
    <xf numFmtId="38" fontId="18" fillId="0" borderId="30" xfId="1" applyFont="1" applyBorder="1">
      <alignment vertical="center"/>
    </xf>
    <xf numFmtId="38" fontId="18" fillId="0" borderId="3" xfId="1" applyFont="1" applyBorder="1">
      <alignment vertical="center"/>
    </xf>
    <xf numFmtId="38" fontId="18" fillId="0" borderId="19" xfId="1" applyFont="1" applyBorder="1" applyAlignment="1">
      <alignment horizontal="right" vertical="center"/>
    </xf>
    <xf numFmtId="38" fontId="18" fillId="0" borderId="5" xfId="1" applyFont="1" applyBorder="1" applyAlignment="1">
      <alignment horizontal="right" vertical="center"/>
    </xf>
    <xf numFmtId="38" fontId="18" fillId="0" borderId="37" xfId="1" applyFont="1" applyBorder="1" applyAlignment="1">
      <alignment horizontal="right" vertical="center"/>
    </xf>
    <xf numFmtId="38" fontId="18" fillId="0" borderId="66" xfId="0" applyNumberFormat="1" applyFont="1" applyBorder="1" applyAlignment="1">
      <alignment horizontal="right" vertical="center"/>
    </xf>
    <xf numFmtId="38" fontId="18" fillId="0" borderId="16" xfId="1" applyFont="1" applyBorder="1">
      <alignment vertical="center"/>
    </xf>
    <xf numFmtId="0" fontId="18" fillId="0" borderId="15" xfId="0" applyFont="1" applyBorder="1" applyAlignment="1">
      <alignment horizontal="center" vertical="center"/>
    </xf>
    <xf numFmtId="0" fontId="18" fillId="0" borderId="19" xfId="0" applyFont="1" applyBorder="1" applyAlignment="1">
      <alignment horizontal="left" vertical="center"/>
    </xf>
    <xf numFmtId="0" fontId="18" fillId="0" borderId="5" xfId="0" applyFont="1" applyBorder="1" applyAlignment="1">
      <alignment horizontal="left" vertical="center"/>
    </xf>
    <xf numFmtId="0" fontId="18" fillId="0" borderId="37" xfId="0" applyFont="1" applyBorder="1" applyAlignment="1">
      <alignment horizontal="left" vertical="center"/>
    </xf>
    <xf numFmtId="38" fontId="26" fillId="0" borderId="10" xfId="4" applyFont="1" applyBorder="1" applyAlignment="1">
      <alignment horizontal="center" vertical="top" wrapText="1"/>
    </xf>
    <xf numFmtId="0" fontId="26" fillId="0" borderId="10" xfId="5" applyFont="1" applyBorder="1" applyAlignment="1">
      <alignment horizontal="center" vertical="top" wrapText="1"/>
    </xf>
    <xf numFmtId="0" fontId="28" fillId="4" borderId="0" xfId="0" applyFont="1" applyFill="1">
      <alignment vertical="center"/>
    </xf>
    <xf numFmtId="0" fontId="27" fillId="4" borderId="0" xfId="0" applyFont="1" applyFill="1" applyAlignment="1">
      <alignment horizontal="right" vertical="center"/>
    </xf>
    <xf numFmtId="0" fontId="28" fillId="4" borderId="3" xfId="0" applyFont="1" applyFill="1" applyBorder="1" applyAlignment="1">
      <alignment horizontal="center" vertical="center"/>
    </xf>
    <xf numFmtId="0" fontId="28" fillId="4" borderId="30" xfId="0" applyFont="1" applyFill="1" applyBorder="1" applyAlignment="1">
      <alignment horizontal="center" vertical="center"/>
    </xf>
    <xf numFmtId="178" fontId="28" fillId="4" borderId="30" xfId="0" applyNumberFormat="1" applyFont="1" applyFill="1" applyBorder="1">
      <alignment vertical="center"/>
    </xf>
    <xf numFmtId="178" fontId="28" fillId="4" borderId="30" xfId="0" applyNumberFormat="1" applyFont="1" applyFill="1" applyBorder="1" applyAlignment="1">
      <alignment horizontal="center" vertical="center"/>
    </xf>
    <xf numFmtId="0" fontId="34" fillId="4" borderId="40" xfId="0" applyFont="1" applyFill="1" applyBorder="1" applyAlignment="1">
      <alignment vertical="center" shrinkToFit="1"/>
    </xf>
    <xf numFmtId="178" fontId="34" fillId="4" borderId="40" xfId="0" applyNumberFormat="1" applyFont="1" applyFill="1" applyBorder="1">
      <alignment vertical="center"/>
    </xf>
    <xf numFmtId="179" fontId="34" fillId="4" borderId="40" xfId="0" applyNumberFormat="1" applyFont="1" applyFill="1" applyBorder="1">
      <alignment vertical="center"/>
    </xf>
    <xf numFmtId="178" fontId="34" fillId="4" borderId="40" xfId="0" applyNumberFormat="1" applyFont="1" applyFill="1" applyBorder="1" applyAlignment="1">
      <alignment horizontal="center" vertical="center"/>
    </xf>
    <xf numFmtId="0" fontId="34" fillId="4" borderId="41" xfId="0" applyFont="1" applyFill="1" applyBorder="1" applyAlignment="1">
      <alignment horizontal="right" vertical="center" shrinkToFit="1"/>
    </xf>
    <xf numFmtId="178" fontId="34" fillId="4" borderId="41" xfId="0" applyNumberFormat="1" applyFont="1" applyFill="1" applyBorder="1">
      <alignment vertical="center"/>
    </xf>
    <xf numFmtId="179" fontId="34" fillId="4" borderId="41" xfId="0" applyNumberFormat="1" applyFont="1" applyFill="1" applyBorder="1">
      <alignment vertical="center"/>
    </xf>
    <xf numFmtId="178" fontId="34" fillId="4" borderId="41" xfId="0" applyNumberFormat="1" applyFont="1" applyFill="1" applyBorder="1" applyAlignment="1">
      <alignment horizontal="center" vertical="center"/>
    </xf>
    <xf numFmtId="0" fontId="34" fillId="4" borderId="41" xfId="0" applyFont="1" applyFill="1" applyBorder="1" applyAlignment="1">
      <alignment horizontal="center" vertical="center" shrinkToFit="1"/>
    </xf>
    <xf numFmtId="0" fontId="34" fillId="4" borderId="42" xfId="0" applyFont="1" applyFill="1" applyBorder="1" applyAlignment="1">
      <alignment horizontal="right" vertical="center" shrinkToFit="1"/>
    </xf>
    <xf numFmtId="178" fontId="34" fillId="4" borderId="42" xfId="0" applyNumberFormat="1" applyFont="1" applyFill="1" applyBorder="1">
      <alignment vertical="center"/>
    </xf>
    <xf numFmtId="179" fontId="34" fillId="4" borderId="42" xfId="0" applyNumberFormat="1" applyFont="1" applyFill="1" applyBorder="1">
      <alignment vertical="center"/>
    </xf>
    <xf numFmtId="178" fontId="34" fillId="4" borderId="42" xfId="0" applyNumberFormat="1" applyFont="1" applyFill="1" applyBorder="1" applyAlignment="1">
      <alignment horizontal="center" vertical="center"/>
    </xf>
    <xf numFmtId="38" fontId="35" fillId="5" borderId="47" xfId="13" applyFont="1" applyFill="1" applyBorder="1">
      <alignment vertical="center"/>
    </xf>
    <xf numFmtId="178" fontId="15" fillId="5" borderId="50" xfId="13" applyNumberFormat="1" applyFont="1" applyFill="1" applyBorder="1" applyAlignment="1">
      <alignment vertical="center" wrapText="1"/>
    </xf>
    <xf numFmtId="178" fontId="15" fillId="5" borderId="53" xfId="13" applyNumberFormat="1" applyFont="1" applyFill="1" applyBorder="1" applyAlignment="1">
      <alignment vertical="center" wrapText="1"/>
    </xf>
    <xf numFmtId="178" fontId="35" fillId="5" borderId="50" xfId="13" applyNumberFormat="1" applyFont="1" applyFill="1" applyBorder="1" applyAlignment="1">
      <alignment vertical="center" wrapText="1"/>
    </xf>
    <xf numFmtId="178" fontId="35" fillId="5" borderId="56" xfId="13" applyNumberFormat="1" applyFont="1" applyFill="1" applyBorder="1" applyAlignment="1">
      <alignment vertical="center" wrapText="1"/>
    </xf>
    <xf numFmtId="178" fontId="35" fillId="5" borderId="59" xfId="13" applyNumberFormat="1" applyFont="1" applyFill="1" applyBorder="1" applyAlignment="1">
      <alignment vertical="center" wrapText="1"/>
    </xf>
    <xf numFmtId="38" fontId="35" fillId="5" borderId="62" xfId="13" applyFont="1" applyFill="1" applyBorder="1">
      <alignment vertical="center"/>
    </xf>
    <xf numFmtId="178" fontId="15" fillId="5" borderId="56" xfId="13" applyNumberFormat="1" applyFont="1" applyFill="1" applyBorder="1" applyAlignment="1">
      <alignment vertical="center" wrapText="1"/>
    </xf>
    <xf numFmtId="0" fontId="0" fillId="6" borderId="0" xfId="0" applyFill="1">
      <alignment vertical="center"/>
    </xf>
    <xf numFmtId="38" fontId="0" fillId="6" borderId="0" xfId="1" applyFont="1" applyFill="1">
      <alignment vertical="center"/>
    </xf>
    <xf numFmtId="0" fontId="29" fillId="4" borderId="0" xfId="0" applyFont="1" applyFill="1">
      <alignment vertical="center"/>
    </xf>
    <xf numFmtId="0" fontId="30" fillId="4" borderId="0" xfId="0" applyFont="1" applyFill="1" applyAlignment="1">
      <alignment horizontal="right" vertical="center"/>
    </xf>
    <xf numFmtId="0" fontId="31" fillId="4" borderId="0" xfId="0" applyFont="1" applyFill="1" applyAlignment="1">
      <alignment horizontal="center" vertical="center"/>
    </xf>
    <xf numFmtId="178" fontId="31" fillId="4" borderId="0" xfId="0" applyNumberFormat="1" applyFont="1" applyFill="1">
      <alignment vertical="center"/>
    </xf>
    <xf numFmtId="178" fontId="31" fillId="4" borderId="0" xfId="0" applyNumberFormat="1" applyFont="1" applyFill="1" applyAlignment="1">
      <alignment horizontal="center" vertical="center"/>
    </xf>
    <xf numFmtId="178" fontId="32" fillId="4" borderId="0" xfId="0" applyNumberFormat="1" applyFont="1" applyFill="1">
      <alignment vertical="center"/>
    </xf>
    <xf numFmtId="179" fontId="32" fillId="4" borderId="0" xfId="0" applyNumberFormat="1" applyFont="1" applyFill="1">
      <alignment vertical="center"/>
    </xf>
    <xf numFmtId="178" fontId="32" fillId="4" borderId="0" xfId="0" applyNumberFormat="1" applyFont="1" applyFill="1" applyAlignment="1">
      <alignment horizontal="center" vertical="center"/>
    </xf>
    <xf numFmtId="38" fontId="0" fillId="0" borderId="3" xfId="1" applyFont="1" applyBorder="1">
      <alignment vertical="center"/>
    </xf>
    <xf numFmtId="177" fontId="0" fillId="0" borderId="3" xfId="2" applyNumberFormat="1" applyFont="1" applyBorder="1">
      <alignment vertical="center"/>
    </xf>
    <xf numFmtId="177" fontId="0" fillId="0" borderId="3" xfId="2" applyNumberFormat="1" applyFont="1" applyFill="1" applyBorder="1">
      <alignment vertical="center"/>
    </xf>
    <xf numFmtId="3" fontId="37" fillId="7" borderId="0" xfId="0" applyNumberFormat="1" applyFont="1" applyFill="1" applyAlignment="1">
      <alignment horizontal="right" vertical="center" wrapText="1"/>
    </xf>
    <xf numFmtId="0" fontId="18" fillId="0" borderId="5" xfId="0" applyFont="1" applyBorder="1" applyAlignment="1">
      <alignment horizontal="left" vertical="center" wrapText="1"/>
    </xf>
    <xf numFmtId="0" fontId="7" fillId="5" borderId="64" xfId="0" applyFont="1" applyFill="1" applyBorder="1" applyAlignment="1">
      <alignment horizontal="center" vertical="center"/>
    </xf>
    <xf numFmtId="0" fontId="7" fillId="5" borderId="66" xfId="0" applyFont="1" applyFill="1" applyBorder="1" applyAlignment="1">
      <alignment horizontal="center" vertical="center" wrapText="1"/>
    </xf>
    <xf numFmtId="0" fontId="7" fillId="5" borderId="66" xfId="0" applyFont="1" applyFill="1" applyBorder="1" applyAlignment="1">
      <alignment horizontal="center" vertical="center"/>
    </xf>
    <xf numFmtId="0" fontId="7" fillId="5" borderId="65" xfId="0" applyFont="1" applyFill="1" applyBorder="1" applyAlignment="1">
      <alignment horizontal="center" vertical="center" wrapText="1"/>
    </xf>
    <xf numFmtId="0" fontId="18" fillId="5" borderId="18" xfId="0" applyFont="1" applyFill="1" applyBorder="1" applyAlignment="1">
      <alignment horizontal="center" vertical="center"/>
    </xf>
    <xf numFmtId="0" fontId="18" fillId="5" borderId="19" xfId="0" applyFont="1" applyFill="1" applyBorder="1">
      <alignment vertical="center"/>
    </xf>
    <xf numFmtId="38" fontId="18" fillId="5" borderId="19" xfId="1" applyFont="1" applyFill="1" applyBorder="1">
      <alignment vertical="center"/>
    </xf>
    <xf numFmtId="0" fontId="18" fillId="5" borderId="13" xfId="0" applyFont="1" applyFill="1" applyBorder="1" applyAlignment="1">
      <alignment horizontal="center" vertical="center"/>
    </xf>
    <xf numFmtId="0" fontId="18" fillId="5" borderId="5" xfId="0" applyFont="1" applyFill="1" applyBorder="1">
      <alignment vertical="center"/>
    </xf>
    <xf numFmtId="38" fontId="18" fillId="5" borderId="5" xfId="1" applyFont="1" applyFill="1" applyBorder="1">
      <alignment vertical="center"/>
    </xf>
    <xf numFmtId="0" fontId="18" fillId="5" borderId="21" xfId="0" applyFont="1" applyFill="1" applyBorder="1" applyAlignment="1">
      <alignment horizontal="center" vertical="center"/>
    </xf>
    <xf numFmtId="0" fontId="18" fillId="5" borderId="37" xfId="0" applyFont="1" applyFill="1" applyBorder="1">
      <alignment vertical="center"/>
    </xf>
    <xf numFmtId="38" fontId="18" fillId="5" borderId="37" xfId="1" applyFont="1" applyFill="1" applyBorder="1">
      <alignment vertical="center"/>
    </xf>
    <xf numFmtId="38" fontId="18" fillId="5" borderId="66" xfId="0" applyNumberFormat="1" applyFont="1" applyFill="1" applyBorder="1">
      <alignment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2" fillId="0" borderId="18"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14" fillId="0" borderId="0" xfId="9">
      <alignment vertical="center"/>
    </xf>
    <xf numFmtId="38" fontId="0" fillId="0" borderId="0" xfId="1" applyFont="1" applyFill="1" applyBorder="1">
      <alignment vertical="center"/>
    </xf>
    <xf numFmtId="177" fontId="0" fillId="0" borderId="0" xfId="2" applyNumberFormat="1" applyFont="1" applyFill="1" applyBorder="1">
      <alignment vertical="center"/>
    </xf>
    <xf numFmtId="0" fontId="15" fillId="0" borderId="3" xfId="0" applyFont="1" applyBorder="1" applyAlignment="1">
      <alignment horizontal="left" vertical="center" shrinkToFit="1"/>
    </xf>
    <xf numFmtId="38" fontId="0" fillId="0" borderId="3" xfId="1" applyFont="1" applyFill="1" applyBorder="1">
      <alignment vertical="center"/>
    </xf>
    <xf numFmtId="180" fontId="0" fillId="0" borderId="0" xfId="0" applyNumberFormat="1">
      <alignment vertical="center"/>
    </xf>
    <xf numFmtId="38" fontId="18" fillId="5" borderId="45" xfId="13" applyFont="1" applyFill="1" applyBorder="1" applyAlignment="1">
      <alignment horizontal="center" vertical="center"/>
    </xf>
    <xf numFmtId="178" fontId="15" fillId="5" borderId="48" xfId="0" applyNumberFormat="1" applyFont="1" applyFill="1" applyBorder="1" applyAlignment="1">
      <alignment vertical="center" wrapText="1"/>
    </xf>
    <xf numFmtId="178" fontId="15" fillId="5" borderId="49" xfId="0" applyNumberFormat="1" applyFont="1" applyFill="1" applyBorder="1" applyAlignment="1">
      <alignment vertical="center" wrapText="1"/>
    </xf>
    <xf numFmtId="178" fontId="15" fillId="5" borderId="51" xfId="0" applyNumberFormat="1" applyFont="1" applyFill="1" applyBorder="1" applyAlignment="1">
      <alignment vertical="center" wrapText="1"/>
    </xf>
    <xf numFmtId="178" fontId="15" fillId="5" borderId="52" xfId="0" applyNumberFormat="1" applyFont="1" applyFill="1" applyBorder="1" applyAlignment="1">
      <alignment vertical="center" wrapText="1"/>
    </xf>
    <xf numFmtId="0" fontId="0" fillId="5" borderId="0" xfId="0" applyFill="1">
      <alignment vertical="center"/>
    </xf>
    <xf numFmtId="0" fontId="35" fillId="5" borderId="61" xfId="0" applyFont="1" applyFill="1" applyBorder="1" applyAlignment="1">
      <alignment vertical="center" wrapText="1"/>
    </xf>
    <xf numFmtId="178" fontId="35" fillId="5" borderId="55" xfId="0" applyNumberFormat="1" applyFont="1" applyFill="1" applyBorder="1" applyAlignment="1">
      <alignment vertical="center" wrapText="1"/>
    </xf>
    <xf numFmtId="178" fontId="15" fillId="5" borderId="54" xfId="0" applyNumberFormat="1" applyFont="1" applyFill="1" applyBorder="1" applyAlignment="1">
      <alignment vertical="center" wrapText="1"/>
    </xf>
    <xf numFmtId="178" fontId="15" fillId="5" borderId="55" xfId="0" applyNumberFormat="1" applyFont="1" applyFill="1" applyBorder="1" applyAlignment="1">
      <alignment vertical="center" wrapText="1"/>
    </xf>
    <xf numFmtId="0" fontId="35" fillId="5" borderId="60" xfId="0" applyFont="1" applyFill="1" applyBorder="1">
      <alignment vertical="center"/>
    </xf>
    <xf numFmtId="38" fontId="18" fillId="0" borderId="10" xfId="1" applyFont="1" applyFill="1" applyBorder="1">
      <alignment vertical="center"/>
    </xf>
    <xf numFmtId="0" fontId="18" fillId="0" borderId="10" xfId="0" applyFont="1" applyBorder="1">
      <alignment vertical="center"/>
    </xf>
    <xf numFmtId="0" fontId="3" fillId="2" borderId="0" xfId="8" applyFill="1" applyAlignment="1">
      <alignment horizontal="center"/>
    </xf>
    <xf numFmtId="0" fontId="3" fillId="0" borderId="0" xfId="8" applyAlignment="1">
      <alignment wrapText="1"/>
    </xf>
    <xf numFmtId="0" fontId="3" fillId="0" borderId="0" xfId="8" applyAlignment="1">
      <alignment horizontal="right" wrapText="1"/>
    </xf>
    <xf numFmtId="178" fontId="35" fillId="5" borderId="54" xfId="0" applyNumberFormat="1" applyFont="1" applyFill="1" applyBorder="1" applyAlignment="1">
      <alignment vertical="center" wrapText="1"/>
    </xf>
    <xf numFmtId="0" fontId="18" fillId="0" borderId="74" xfId="0" applyFont="1" applyBorder="1" applyAlignment="1">
      <alignment vertical="center" shrinkToFit="1"/>
    </xf>
    <xf numFmtId="0" fontId="18" fillId="0" borderId="16" xfId="0" applyFont="1" applyBorder="1" applyAlignment="1">
      <alignment horizontal="left" vertical="center"/>
    </xf>
    <xf numFmtId="0" fontId="0" fillId="0" borderId="3" xfId="0" applyBorder="1" applyAlignment="1">
      <alignment horizontal="center" vertical="center" wrapText="1"/>
    </xf>
    <xf numFmtId="0" fontId="28" fillId="4" borderId="0" xfId="0" applyFont="1" applyFill="1" applyAlignment="1">
      <alignment horizontal="right" vertical="center"/>
    </xf>
    <xf numFmtId="0" fontId="17" fillId="4" borderId="0" xfId="11" applyFill="1" applyAlignment="1">
      <alignment horizontal="right" vertical="center"/>
    </xf>
    <xf numFmtId="0" fontId="19" fillId="5" borderId="0" xfId="12" applyFill="1" applyAlignment="1">
      <alignment horizontal="center" vertical="center"/>
    </xf>
    <xf numFmtId="0" fontId="18" fillId="5" borderId="0" xfId="12" applyFont="1" applyFill="1">
      <alignment vertical="center"/>
    </xf>
    <xf numFmtId="0" fontId="31" fillId="4" borderId="3" xfId="0" applyFont="1" applyFill="1" applyBorder="1" applyAlignment="1">
      <alignment horizontal="center" vertical="center"/>
    </xf>
    <xf numFmtId="0" fontId="31" fillId="4" borderId="30" xfId="0" applyFont="1" applyFill="1" applyBorder="1" applyAlignment="1">
      <alignment horizontal="center" vertical="center"/>
    </xf>
    <xf numFmtId="178" fontId="31" fillId="4" borderId="30" xfId="0" applyNumberFormat="1" applyFont="1" applyFill="1" applyBorder="1">
      <alignment vertical="center"/>
    </xf>
    <xf numFmtId="178" fontId="31" fillId="4" borderId="30" xfId="0" applyNumberFormat="1" applyFont="1" applyFill="1" applyBorder="1" applyAlignment="1">
      <alignment horizontal="center" vertical="center"/>
    </xf>
    <xf numFmtId="0" fontId="32" fillId="4" borderId="40" xfId="0" applyFont="1" applyFill="1" applyBorder="1" applyAlignment="1">
      <alignment vertical="center" shrinkToFit="1"/>
    </xf>
    <xf numFmtId="178" fontId="32" fillId="4" borderId="40" xfId="0" applyNumberFormat="1" applyFont="1" applyFill="1" applyBorder="1">
      <alignment vertical="center"/>
    </xf>
    <xf numFmtId="179" fontId="32" fillId="4" borderId="40" xfId="0" applyNumberFormat="1" applyFont="1" applyFill="1" applyBorder="1">
      <alignment vertical="center"/>
    </xf>
    <xf numFmtId="178" fontId="32" fillId="4" borderId="40" xfId="0" applyNumberFormat="1" applyFont="1" applyFill="1" applyBorder="1" applyAlignment="1">
      <alignment horizontal="center" vertical="center"/>
    </xf>
    <xf numFmtId="0" fontId="32" fillId="4" borderId="41" xfId="0" applyFont="1" applyFill="1" applyBorder="1" applyAlignment="1">
      <alignment horizontal="right" vertical="center" shrinkToFit="1"/>
    </xf>
    <xf numFmtId="178" fontId="32" fillId="4" borderId="41" xfId="0" applyNumberFormat="1" applyFont="1" applyFill="1" applyBorder="1">
      <alignment vertical="center"/>
    </xf>
    <xf numFmtId="179" fontId="32" fillId="4" borderId="41" xfId="0" applyNumberFormat="1" applyFont="1" applyFill="1" applyBorder="1">
      <alignment vertical="center"/>
    </xf>
    <xf numFmtId="178" fontId="32" fillId="4" borderId="41" xfId="0" applyNumberFormat="1" applyFont="1" applyFill="1" applyBorder="1" applyAlignment="1">
      <alignment horizontal="center" vertical="center"/>
    </xf>
    <xf numFmtId="0" fontId="32" fillId="4" borderId="41" xfId="0" applyFont="1" applyFill="1" applyBorder="1" applyAlignment="1">
      <alignment horizontal="center" vertical="center" shrinkToFit="1"/>
    </xf>
    <xf numFmtId="0" fontId="32" fillId="4" borderId="40" xfId="0" applyFont="1" applyFill="1" applyBorder="1" applyAlignment="1">
      <alignment horizontal="right" vertical="center" shrinkToFit="1"/>
    </xf>
    <xf numFmtId="0" fontId="32" fillId="4" borderId="42" xfId="0" applyFont="1" applyFill="1" applyBorder="1" applyAlignment="1">
      <alignment horizontal="right" vertical="center" shrinkToFit="1"/>
    </xf>
    <xf numFmtId="178" fontId="32" fillId="4" borderId="42" xfId="0" applyNumberFormat="1" applyFont="1" applyFill="1" applyBorder="1">
      <alignment vertical="center"/>
    </xf>
    <xf numFmtId="179" fontId="32" fillId="4" borderId="42" xfId="0" applyNumberFormat="1" applyFont="1" applyFill="1" applyBorder="1">
      <alignment vertical="center"/>
    </xf>
    <xf numFmtId="178" fontId="32" fillId="4" borderId="42" xfId="0" applyNumberFormat="1" applyFont="1" applyFill="1" applyBorder="1" applyAlignment="1">
      <alignment horizontal="center" vertical="center"/>
    </xf>
    <xf numFmtId="0" fontId="34" fillId="4" borderId="40" xfId="0" applyFont="1" applyFill="1" applyBorder="1" applyAlignment="1">
      <alignment horizontal="right" vertical="center" shrinkToFit="1"/>
    </xf>
    <xf numFmtId="0" fontId="18" fillId="5" borderId="67" xfId="0" applyFont="1" applyFill="1" applyBorder="1" applyAlignment="1">
      <alignment horizontal="center" vertical="center"/>
    </xf>
    <xf numFmtId="3" fontId="16" fillId="0" borderId="0" xfId="0" applyNumberFormat="1" applyFont="1">
      <alignment vertical="center"/>
    </xf>
    <xf numFmtId="177" fontId="18" fillId="0" borderId="20" xfId="0" applyNumberFormat="1" applyFont="1" applyBorder="1" applyAlignment="1">
      <alignment horizontal="right" vertical="center"/>
    </xf>
    <xf numFmtId="177" fontId="18" fillId="0" borderId="14" xfId="0" applyNumberFormat="1" applyFont="1" applyBorder="1" applyAlignment="1">
      <alignment horizontal="right" vertical="center"/>
    </xf>
    <xf numFmtId="177" fontId="18" fillId="0" borderId="39" xfId="0" applyNumberFormat="1" applyFont="1" applyBorder="1" applyAlignment="1">
      <alignment horizontal="right" vertical="center"/>
    </xf>
    <xf numFmtId="177" fontId="18" fillId="0" borderId="65" xfId="0" applyNumberFormat="1" applyFont="1" applyBorder="1" applyAlignment="1">
      <alignment horizontal="right" vertical="center"/>
    </xf>
    <xf numFmtId="177" fontId="18" fillId="0" borderId="20" xfId="1" applyNumberFormat="1" applyFont="1" applyBorder="1" applyAlignment="1">
      <alignment horizontal="right" vertical="center"/>
    </xf>
    <xf numFmtId="177" fontId="18" fillId="0" borderId="14" xfId="1" applyNumberFormat="1" applyFont="1" applyBorder="1" applyAlignment="1">
      <alignment horizontal="right" vertical="center"/>
    </xf>
    <xf numFmtId="177" fontId="18" fillId="0" borderId="39" xfId="1" applyNumberFormat="1" applyFont="1" applyBorder="1" applyAlignment="1">
      <alignment horizontal="right" vertical="center"/>
    </xf>
    <xf numFmtId="177" fontId="18" fillId="0" borderId="29" xfId="0" applyNumberFormat="1" applyFont="1" applyBorder="1" applyAlignment="1">
      <alignment horizontal="right" vertical="center"/>
    </xf>
    <xf numFmtId="177" fontId="18" fillId="0" borderId="31" xfId="0" applyNumberFormat="1" applyFont="1" applyBorder="1" applyAlignment="1">
      <alignment horizontal="right" vertical="center"/>
    </xf>
    <xf numFmtId="177" fontId="18" fillId="0" borderId="27" xfId="0" applyNumberFormat="1" applyFont="1" applyBorder="1" applyAlignment="1">
      <alignment horizontal="right" vertical="center"/>
    </xf>
    <xf numFmtId="177" fontId="39" fillId="0" borderId="14" xfId="0" applyNumberFormat="1" applyFont="1" applyBorder="1" applyAlignment="1">
      <alignment horizontal="right" vertical="center"/>
    </xf>
    <xf numFmtId="0" fontId="0" fillId="0" borderId="0" xfId="0" applyAlignment="1">
      <alignment horizontal="right" vertical="center"/>
    </xf>
    <xf numFmtId="0" fontId="7" fillId="0" borderId="0" xfId="0" applyFont="1" applyAlignment="1">
      <alignment horizontal="right" vertical="center" wrapText="1"/>
    </xf>
    <xf numFmtId="176" fontId="0" fillId="0" borderId="0" xfId="0" applyNumberFormat="1" applyAlignment="1">
      <alignment horizontal="right" vertical="center"/>
    </xf>
    <xf numFmtId="177" fontId="32" fillId="4" borderId="0" xfId="0" applyNumberFormat="1" applyFont="1" applyFill="1">
      <alignment vertical="center"/>
    </xf>
    <xf numFmtId="182" fontId="20" fillId="0" borderId="0" xfId="0" applyNumberFormat="1" applyFont="1" applyAlignment="1">
      <alignment horizontal="right" vertical="center"/>
    </xf>
    <xf numFmtId="182" fontId="22" fillId="0" borderId="29" xfId="6" applyNumberFormat="1" applyFont="1" applyBorder="1" applyAlignment="1">
      <alignment horizontal="right" vertical="center" wrapText="1"/>
    </xf>
    <xf numFmtId="182" fontId="25" fillId="0" borderId="65" xfId="6" applyNumberFormat="1" applyFont="1" applyBorder="1" applyAlignment="1">
      <alignment horizontal="right" vertical="center" wrapText="1"/>
    </xf>
    <xf numFmtId="0" fontId="3" fillId="0" borderId="2" xfId="16" applyBorder="1" applyAlignment="1">
      <alignment wrapText="1"/>
    </xf>
    <xf numFmtId="0" fontId="3" fillId="0" borderId="2" xfId="16" applyBorder="1" applyAlignment="1">
      <alignment horizontal="right" wrapText="1"/>
    </xf>
    <xf numFmtId="0" fontId="3" fillId="0" borderId="79" xfId="8" applyBorder="1" applyAlignment="1">
      <alignment wrapText="1"/>
    </xf>
    <xf numFmtId="0" fontId="3" fillId="0" borderId="79" xfId="16" applyBorder="1" applyAlignment="1">
      <alignment wrapText="1"/>
    </xf>
    <xf numFmtId="0" fontId="3" fillId="0" borderId="79" xfId="16" applyBorder="1" applyAlignment="1">
      <alignment horizontal="right" wrapText="1"/>
    </xf>
    <xf numFmtId="0" fontId="3" fillId="0" borderId="0" xfId="16" applyAlignment="1">
      <alignment horizontal="center"/>
    </xf>
    <xf numFmtId="0" fontId="3" fillId="0" borderId="0" xfId="16" applyAlignment="1">
      <alignment wrapText="1"/>
    </xf>
    <xf numFmtId="0" fontId="3" fillId="0" borderId="0" xfId="16" applyAlignment="1">
      <alignment horizontal="right" wrapText="1"/>
    </xf>
    <xf numFmtId="182" fontId="18" fillId="5" borderId="20" xfId="0" applyNumberFormat="1" applyFont="1" applyFill="1" applyBorder="1">
      <alignment vertical="center"/>
    </xf>
    <xf numFmtId="182" fontId="18" fillId="5" borderId="20" xfId="0" applyNumberFormat="1" applyFont="1" applyFill="1" applyBorder="1" applyAlignment="1">
      <alignment horizontal="right" vertical="center"/>
    </xf>
    <xf numFmtId="182" fontId="18" fillId="5" borderId="65" xfId="0" applyNumberFormat="1" applyFont="1" applyFill="1" applyBorder="1">
      <alignment vertical="center"/>
    </xf>
    <xf numFmtId="182" fontId="0" fillId="0" borderId="0" xfId="0" applyNumberFormat="1">
      <alignment vertical="center"/>
    </xf>
    <xf numFmtId="182" fontId="7" fillId="5" borderId="65" xfId="0" applyNumberFormat="1" applyFont="1" applyFill="1" applyBorder="1" applyAlignment="1">
      <alignment horizontal="center" vertical="center" wrapText="1"/>
    </xf>
    <xf numFmtId="182" fontId="18" fillId="0" borderId="20" xfId="0" applyNumberFormat="1" applyFont="1" applyBorder="1" applyAlignment="1">
      <alignment horizontal="right" vertical="center"/>
    </xf>
    <xf numFmtId="182" fontId="18" fillId="0" borderId="14" xfId="0" applyNumberFormat="1" applyFont="1" applyBorder="1" applyAlignment="1">
      <alignment horizontal="right" vertical="center"/>
    </xf>
    <xf numFmtId="182" fontId="18" fillId="0" borderId="39" xfId="0" applyNumberFormat="1" applyFont="1" applyBorder="1" applyAlignment="1">
      <alignment horizontal="right" vertical="center"/>
    </xf>
    <xf numFmtId="182" fontId="18" fillId="0" borderId="65" xfId="0" applyNumberFormat="1" applyFont="1" applyBorder="1" applyAlignment="1">
      <alignment horizontal="right" vertical="center"/>
    </xf>
    <xf numFmtId="182" fontId="18" fillId="0" borderId="65" xfId="0" applyNumberFormat="1" applyFont="1" applyBorder="1">
      <alignment vertical="center"/>
    </xf>
    <xf numFmtId="182" fontId="18" fillId="0" borderId="20" xfId="1" applyNumberFormat="1" applyFont="1" applyBorder="1" applyAlignment="1">
      <alignment horizontal="right" vertical="center"/>
    </xf>
    <xf numFmtId="182" fontId="18" fillId="0" borderId="14" xfId="1" applyNumberFormat="1" applyFont="1" applyBorder="1" applyAlignment="1">
      <alignment horizontal="right" vertical="center"/>
    </xf>
    <xf numFmtId="182" fontId="18" fillId="0" borderId="39" xfId="1" applyNumberFormat="1" applyFont="1" applyBorder="1" applyAlignment="1">
      <alignment horizontal="right" vertical="center"/>
    </xf>
    <xf numFmtId="0" fontId="40" fillId="0" borderId="0" xfId="0" applyFont="1" applyAlignment="1">
      <alignment horizontal="center" vertical="center"/>
    </xf>
    <xf numFmtId="182" fontId="18" fillId="0" borderId="17" xfId="0" applyNumberFormat="1" applyFont="1" applyBorder="1" applyAlignment="1">
      <alignment horizontal="right" vertical="center"/>
    </xf>
    <xf numFmtId="0" fontId="41" fillId="0" borderId="0" xfId="0" applyFont="1">
      <alignment vertical="center"/>
    </xf>
    <xf numFmtId="182" fontId="18" fillId="0" borderId="70" xfId="0" applyNumberFormat="1" applyFont="1" applyBorder="1" applyAlignment="1">
      <alignment horizontal="right" vertical="center"/>
    </xf>
    <xf numFmtId="0" fontId="3" fillId="0" borderId="0" xfId="15" applyAlignment="1">
      <alignment horizontal="center"/>
    </xf>
    <xf numFmtId="0" fontId="3" fillId="0" borderId="0" xfId="15" applyAlignment="1">
      <alignment wrapText="1"/>
    </xf>
    <xf numFmtId="0" fontId="3" fillId="0" borderId="0" xfId="15" applyAlignment="1">
      <alignment horizontal="right" wrapText="1"/>
    </xf>
    <xf numFmtId="0" fontId="0" fillId="0" borderId="0" xfId="0" applyAlignment="1">
      <alignment vertical="center" wrapText="1"/>
    </xf>
    <xf numFmtId="0" fontId="3" fillId="0" borderId="0" xfId="8" applyAlignment="1">
      <alignment horizontal="center"/>
    </xf>
    <xf numFmtId="0" fontId="3" fillId="0" borderId="81" xfId="15" applyBorder="1" applyAlignment="1">
      <alignment wrapText="1"/>
    </xf>
    <xf numFmtId="38" fontId="3" fillId="0" borderId="0" xfId="1" applyFont="1" applyBorder="1" applyAlignment="1">
      <alignment wrapText="1"/>
    </xf>
    <xf numFmtId="38" fontId="4" fillId="0" borderId="25" xfId="0" applyNumberFormat="1" applyFont="1" applyBorder="1">
      <alignment vertical="center"/>
    </xf>
    <xf numFmtId="177" fontId="18" fillId="0" borderId="82" xfId="0" applyNumberFormat="1" applyFont="1" applyBorder="1" applyAlignment="1">
      <alignment horizontal="right" vertical="center"/>
    </xf>
    <xf numFmtId="182" fontId="18" fillId="0" borderId="82" xfId="0" applyNumberFormat="1" applyFont="1" applyBorder="1" applyAlignment="1">
      <alignment horizontal="right" vertical="center"/>
    </xf>
    <xf numFmtId="0" fontId="16" fillId="0" borderId="0" xfId="0" applyFont="1" applyAlignment="1">
      <alignment horizontal="right" vertical="center"/>
    </xf>
    <xf numFmtId="182" fontId="16" fillId="0" borderId="0" xfId="0" applyNumberFormat="1" applyFont="1" applyAlignment="1">
      <alignment horizontal="right" vertical="center"/>
    </xf>
    <xf numFmtId="0" fontId="45" fillId="5" borderId="66" xfId="0" applyFont="1" applyFill="1" applyBorder="1" applyAlignment="1">
      <alignment horizontal="center" vertical="center"/>
    </xf>
    <xf numFmtId="182" fontId="18" fillId="0" borderId="0" xfId="1" applyNumberFormat="1" applyFont="1" applyBorder="1" applyAlignment="1">
      <alignment horizontal="right" vertical="center"/>
    </xf>
    <xf numFmtId="182" fontId="18" fillId="0" borderId="0" xfId="0" applyNumberFormat="1" applyFont="1" applyAlignment="1">
      <alignment horizontal="right" vertical="center"/>
    </xf>
    <xf numFmtId="177" fontId="18" fillId="0" borderId="0" xfId="1" applyNumberFormat="1" applyFont="1" applyBorder="1" applyAlignment="1">
      <alignment horizontal="right" vertical="center"/>
    </xf>
    <xf numFmtId="177" fontId="18" fillId="0" borderId="0" xfId="0" applyNumberFormat="1" applyFont="1" applyAlignment="1">
      <alignment horizontal="right" vertical="center"/>
    </xf>
    <xf numFmtId="0" fontId="38" fillId="0" borderId="0" xfId="0" applyFont="1" applyAlignment="1">
      <alignment horizontal="center" vertical="center" wrapText="1"/>
    </xf>
    <xf numFmtId="0" fontId="38" fillId="0" borderId="0" xfId="0" applyFont="1" applyAlignment="1">
      <alignment vertical="center" wrapText="1"/>
    </xf>
    <xf numFmtId="0" fontId="21" fillId="0" borderId="95" xfId="3" applyFont="1" applyBorder="1" applyAlignment="1">
      <alignment horizontal="left" vertical="center" wrapText="1"/>
    </xf>
    <xf numFmtId="38" fontId="22" fillId="0" borderId="95" xfId="1" applyFont="1" applyFill="1" applyBorder="1" applyAlignment="1">
      <alignment horizontal="right" vertical="center" wrapText="1"/>
    </xf>
    <xf numFmtId="0" fontId="3" fillId="0" borderId="96" xfId="8" applyBorder="1" applyAlignment="1">
      <alignment horizontal="center"/>
    </xf>
    <xf numFmtId="0" fontId="3" fillId="0" borderId="97" xfId="8" applyBorder="1" applyAlignment="1">
      <alignment wrapText="1"/>
    </xf>
    <xf numFmtId="38" fontId="18" fillId="0" borderId="95" xfId="1" applyFont="1" applyBorder="1">
      <alignment vertical="center"/>
    </xf>
    <xf numFmtId="182" fontId="0" fillId="0" borderId="0" xfId="1" applyNumberFormat="1" applyFont="1" applyBorder="1">
      <alignment vertical="center"/>
    </xf>
    <xf numFmtId="38" fontId="0" fillId="0" borderId="0" xfId="1" applyFont="1" applyBorder="1" applyAlignment="1">
      <alignment horizontal="center" vertical="center"/>
    </xf>
    <xf numFmtId="38" fontId="4" fillId="0" borderId="0" xfId="0" applyNumberFormat="1" applyFont="1">
      <alignment vertical="center"/>
    </xf>
    <xf numFmtId="182" fontId="0" fillId="0" borderId="0" xfId="1" applyNumberFormat="1" applyFont="1" applyBorder="1" applyAlignment="1">
      <alignment horizontal="right" vertical="center"/>
    </xf>
    <xf numFmtId="38" fontId="5" fillId="0" borderId="10" xfId="1" applyFont="1" applyBorder="1" applyAlignment="1">
      <alignment horizontal="center" vertical="center"/>
    </xf>
    <xf numFmtId="0" fontId="5" fillId="0" borderId="0" xfId="0" applyFont="1" applyAlignment="1">
      <alignment horizontal="right" vertical="center"/>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18" fillId="0" borderId="3" xfId="0" applyFont="1" applyBorder="1">
      <alignment vertical="center"/>
    </xf>
    <xf numFmtId="38" fontId="18" fillId="0" borderId="3" xfId="1" applyFont="1" applyFill="1" applyBorder="1">
      <alignment vertical="center"/>
    </xf>
    <xf numFmtId="0" fontId="20" fillId="0" borderId="3" xfId="0" applyFont="1" applyBorder="1">
      <alignment vertical="center"/>
    </xf>
    <xf numFmtId="38" fontId="20" fillId="0" borderId="3" xfId="1" applyFont="1" applyBorder="1">
      <alignment vertical="center"/>
    </xf>
    <xf numFmtId="38" fontId="20" fillId="0" borderId="3" xfId="1" applyFont="1" applyFill="1" applyBorder="1">
      <alignment vertical="center"/>
    </xf>
    <xf numFmtId="0" fontId="22" fillId="0" borderId="3" xfId="3" applyFont="1" applyBorder="1" applyAlignment="1">
      <alignment vertical="top" wrapText="1"/>
    </xf>
    <xf numFmtId="38" fontId="22" fillId="0" borderId="3" xfId="1" applyFont="1" applyFill="1" applyBorder="1" applyAlignment="1">
      <alignment horizontal="right" vertical="center" wrapText="1"/>
    </xf>
    <xf numFmtId="38" fontId="18" fillId="0" borderId="3" xfId="0" applyNumberFormat="1" applyFont="1" applyBorder="1">
      <alignment vertical="center"/>
    </xf>
    <xf numFmtId="177" fontId="0" fillId="0" borderId="3" xfId="0" applyNumberFormat="1" applyBorder="1">
      <alignment vertical="center"/>
    </xf>
    <xf numFmtId="0" fontId="18" fillId="0" borderId="0" xfId="0" applyFont="1">
      <alignment vertical="center"/>
    </xf>
    <xf numFmtId="38" fontId="18" fillId="0" borderId="0" xfId="0" applyNumberFormat="1" applyFont="1">
      <alignment vertical="center"/>
    </xf>
    <xf numFmtId="177" fontId="18" fillId="0" borderId="3" xfId="0" applyNumberFormat="1" applyFont="1" applyBorder="1">
      <alignment vertical="center"/>
    </xf>
    <xf numFmtId="0" fontId="11" fillId="0" borderId="3" xfId="8" applyFont="1" applyBorder="1" applyAlignment="1">
      <alignment horizontal="center"/>
    </xf>
    <xf numFmtId="0" fontId="11" fillId="0" borderId="3" xfId="8" applyFont="1" applyBorder="1" applyAlignment="1">
      <alignment wrapText="1"/>
    </xf>
    <xf numFmtId="38" fontId="11" fillId="0" borderId="3" xfId="1" applyFont="1" applyFill="1" applyBorder="1" applyAlignment="1">
      <alignment horizontal="right" wrapText="1"/>
    </xf>
    <xf numFmtId="0" fontId="47" fillId="0" borderId="3" xfId="8" applyFont="1" applyBorder="1" applyAlignment="1">
      <alignment wrapText="1"/>
    </xf>
    <xf numFmtId="38" fontId="47" fillId="0" borderId="3" xfId="1" applyFont="1" applyFill="1" applyBorder="1" applyAlignment="1">
      <alignment horizontal="right" wrapText="1"/>
    </xf>
    <xf numFmtId="0" fontId="11" fillId="0" borderId="104" xfId="8" applyFont="1" applyBorder="1" applyAlignment="1">
      <alignment horizontal="center"/>
    </xf>
    <xf numFmtId="0" fontId="12" fillId="0" borderId="0" xfId="0" applyFont="1">
      <alignment vertical="center"/>
    </xf>
    <xf numFmtId="0" fontId="18" fillId="0" borderId="19" xfId="0" applyFont="1" applyBorder="1" applyAlignment="1">
      <alignment horizontal="center" vertical="center"/>
    </xf>
    <xf numFmtId="182" fontId="18" fillId="0" borderId="20" xfId="0" applyNumberFormat="1" applyFont="1" applyBorder="1">
      <alignment vertical="center"/>
    </xf>
    <xf numFmtId="0" fontId="18" fillId="0" borderId="5" xfId="0" applyFont="1" applyBorder="1" applyAlignment="1">
      <alignment horizontal="center" vertical="center"/>
    </xf>
    <xf numFmtId="182" fontId="18" fillId="0" borderId="14" xfId="0" applyNumberFormat="1" applyFont="1" applyBorder="1">
      <alignment vertical="center"/>
    </xf>
    <xf numFmtId="0" fontId="18" fillId="0" borderId="16" xfId="0" applyFont="1" applyBorder="1" applyAlignment="1">
      <alignment horizontal="center" vertical="center"/>
    </xf>
    <xf numFmtId="182" fontId="18" fillId="0" borderId="17" xfId="0" applyNumberFormat="1" applyFont="1" applyBorder="1">
      <alignment vertical="center"/>
    </xf>
    <xf numFmtId="38" fontId="20" fillId="0" borderId="3" xfId="0" applyNumberFormat="1" applyFont="1" applyBorder="1">
      <alignment vertical="center"/>
    </xf>
    <xf numFmtId="0" fontId="20" fillId="0" borderId="0" xfId="0" applyFont="1">
      <alignment vertical="center"/>
    </xf>
    <xf numFmtId="0" fontId="5" fillId="0" borderId="0" xfId="0" applyFont="1" applyAlignment="1">
      <alignment horizontal="left" vertical="center"/>
    </xf>
    <xf numFmtId="0" fontId="11" fillId="2" borderId="3" xfId="7" applyFont="1" applyFill="1" applyBorder="1" applyAlignment="1">
      <alignment horizontal="center" vertical="center"/>
    </xf>
    <xf numFmtId="0" fontId="48" fillId="2" borderId="3" xfId="7" applyFont="1" applyFill="1" applyBorder="1" applyAlignment="1">
      <alignment horizontal="center" vertical="center"/>
    </xf>
    <xf numFmtId="0" fontId="11" fillId="2" borderId="3" xfId="7" applyFont="1" applyFill="1" applyBorder="1" applyAlignment="1">
      <alignment horizontal="left" vertical="center"/>
    </xf>
    <xf numFmtId="0" fontId="46" fillId="0" borderId="3" xfId="7" applyFont="1" applyBorder="1" applyAlignment="1">
      <alignment horizontal="right" vertical="center" wrapText="1"/>
    </xf>
    <xf numFmtId="0" fontId="46" fillId="0" borderId="3" xfId="7" applyFont="1" applyBorder="1" applyAlignment="1">
      <alignment horizontal="center" vertical="center" wrapText="1"/>
    </xf>
    <xf numFmtId="0" fontId="46" fillId="0" borderId="3" xfId="7" applyFont="1" applyBorder="1" applyAlignment="1">
      <alignment horizontal="left" vertical="center" wrapText="1"/>
    </xf>
    <xf numFmtId="0" fontId="46" fillId="0" borderId="3" xfId="7" applyFont="1" applyBorder="1" applyAlignment="1">
      <alignment vertical="center" wrapText="1"/>
    </xf>
    <xf numFmtId="0" fontId="20" fillId="0" borderId="3" xfId="0" applyFont="1" applyBorder="1" applyAlignment="1">
      <alignment horizontal="center" vertical="center"/>
    </xf>
    <xf numFmtId="0" fontId="18" fillId="0" borderId="34" xfId="0" applyFont="1" applyBorder="1" applyAlignment="1">
      <alignment horizontal="center" vertical="center"/>
    </xf>
    <xf numFmtId="0" fontId="20" fillId="0" borderId="4" xfId="0" applyFont="1" applyBorder="1">
      <alignment vertical="center"/>
    </xf>
    <xf numFmtId="38" fontId="18" fillId="0" borderId="4" xfId="1" applyFont="1" applyBorder="1">
      <alignment vertical="center"/>
    </xf>
    <xf numFmtId="182" fontId="18" fillId="0" borderId="86" xfId="1" applyNumberFormat="1" applyFont="1" applyBorder="1">
      <alignment vertical="center"/>
    </xf>
    <xf numFmtId="38" fontId="18" fillId="0" borderId="86" xfId="1" applyFont="1" applyBorder="1">
      <alignment vertical="center"/>
    </xf>
    <xf numFmtId="182" fontId="18" fillId="0" borderId="12" xfId="1" applyNumberFormat="1" applyFont="1" applyBorder="1" applyAlignment="1">
      <alignment horizontal="right" vertical="center"/>
    </xf>
    <xf numFmtId="0" fontId="18" fillId="0" borderId="35" xfId="0" applyFont="1" applyBorder="1" applyAlignment="1">
      <alignment horizontal="center" vertical="center"/>
    </xf>
    <xf numFmtId="0" fontId="20" fillId="0" borderId="5" xfId="0" applyFont="1" applyBorder="1">
      <alignment vertical="center"/>
    </xf>
    <xf numFmtId="182" fontId="18" fillId="0" borderId="87" xfId="1" applyNumberFormat="1" applyFont="1" applyBorder="1">
      <alignment vertical="center"/>
    </xf>
    <xf numFmtId="38" fontId="18" fillId="0" borderId="87" xfId="1" applyFont="1" applyBorder="1">
      <alignment vertical="center"/>
    </xf>
    <xf numFmtId="0" fontId="20" fillId="0" borderId="5" xfId="0" applyFont="1" applyBorder="1" applyAlignment="1">
      <alignment vertical="center" shrinkToFit="1"/>
    </xf>
    <xf numFmtId="38" fontId="18" fillId="0" borderId="87" xfId="1" applyFont="1" applyBorder="1" applyAlignment="1">
      <alignment vertical="center" shrinkToFit="1"/>
    </xf>
    <xf numFmtId="0" fontId="18" fillId="0" borderId="38" xfId="0" applyFont="1" applyBorder="1" applyAlignment="1">
      <alignment horizontal="center" vertical="center"/>
    </xf>
    <xf numFmtId="0" fontId="20" fillId="0" borderId="19" xfId="0" applyFont="1" applyBorder="1" applyAlignment="1">
      <alignment vertical="center" shrinkToFit="1"/>
    </xf>
    <xf numFmtId="182" fontId="18" fillId="0" borderId="88" xfId="1" applyNumberFormat="1" applyFont="1" applyBorder="1">
      <alignment vertical="center"/>
    </xf>
    <xf numFmtId="38" fontId="18" fillId="0" borderId="88" xfId="1" applyFont="1" applyBorder="1" applyAlignment="1">
      <alignment horizontal="right" vertical="center" shrinkToFit="1"/>
    </xf>
    <xf numFmtId="38" fontId="18" fillId="0" borderId="88" xfId="1" applyFont="1" applyBorder="1">
      <alignment vertical="center"/>
    </xf>
    <xf numFmtId="38" fontId="18" fillId="0" borderId="92" xfId="1" applyFont="1" applyBorder="1">
      <alignment vertical="center"/>
    </xf>
    <xf numFmtId="182" fontId="18" fillId="0" borderId="92" xfId="1" applyNumberFormat="1" applyFont="1" applyBorder="1">
      <alignment vertical="center"/>
    </xf>
    <xf numFmtId="182" fontId="18" fillId="0" borderId="91" xfId="1" applyNumberFormat="1" applyFont="1" applyBorder="1">
      <alignment vertical="center"/>
    </xf>
    <xf numFmtId="0" fontId="20" fillId="0" borderId="91" xfId="0" applyFont="1" applyBorder="1">
      <alignment vertical="center"/>
    </xf>
    <xf numFmtId="38" fontId="18" fillId="0" borderId="91" xfId="1" applyFont="1" applyBorder="1">
      <alignment vertical="center"/>
    </xf>
    <xf numFmtId="182" fontId="18" fillId="0" borderId="70" xfId="1" applyNumberFormat="1" applyFont="1" applyBorder="1" applyAlignment="1">
      <alignment horizontal="right" vertical="center"/>
    </xf>
    <xf numFmtId="38" fontId="18" fillId="0" borderId="94" xfId="1" applyFont="1" applyBorder="1">
      <alignment vertical="center"/>
    </xf>
    <xf numFmtId="182" fontId="18" fillId="0" borderId="94" xfId="1" applyNumberFormat="1" applyFont="1" applyBorder="1">
      <alignment vertical="center"/>
    </xf>
    <xf numFmtId="182" fontId="18" fillId="0" borderId="10" xfId="1" applyNumberFormat="1" applyFont="1" applyBorder="1">
      <alignment vertical="center"/>
    </xf>
    <xf numFmtId="38" fontId="18" fillId="0" borderId="94" xfId="0" applyNumberFormat="1" applyFont="1" applyBorder="1">
      <alignment vertical="center"/>
    </xf>
    <xf numFmtId="38" fontId="18" fillId="0" borderId="10" xfId="0" applyNumberFormat="1" applyFont="1" applyBorder="1">
      <alignment vertical="center"/>
    </xf>
    <xf numFmtId="182" fontId="18" fillId="0" borderId="11" xfId="1" applyNumberFormat="1" applyFont="1" applyBorder="1" applyAlignment="1">
      <alignment horizontal="right" vertical="center"/>
    </xf>
    <xf numFmtId="0" fontId="7" fillId="0" borderId="30" xfId="0" applyFont="1" applyBorder="1" applyAlignment="1">
      <alignment horizontal="center" vertical="center"/>
    </xf>
    <xf numFmtId="0" fontId="7" fillId="0" borderId="84" xfId="0" applyFont="1" applyBorder="1" applyAlignment="1">
      <alignment horizontal="center" vertical="center"/>
    </xf>
    <xf numFmtId="0" fontId="7" fillId="0" borderId="90" xfId="0" applyFont="1" applyBorder="1" applyAlignment="1">
      <alignment horizontal="center" vertical="center"/>
    </xf>
    <xf numFmtId="0" fontId="7" fillId="0" borderId="28" xfId="0" applyFont="1" applyBorder="1" applyAlignment="1">
      <alignment horizontal="center" vertical="center"/>
    </xf>
    <xf numFmtId="0" fontId="7" fillId="0" borderId="89" xfId="0" applyFont="1" applyBorder="1" applyAlignment="1">
      <alignment horizontal="center" vertical="center"/>
    </xf>
    <xf numFmtId="0" fontId="7" fillId="0" borderId="3" xfId="0" applyFont="1" applyBorder="1" applyAlignment="1">
      <alignment horizontal="center" vertical="center"/>
    </xf>
    <xf numFmtId="0" fontId="7" fillId="0" borderId="27" xfId="0" applyFont="1" applyBorder="1" applyAlignment="1">
      <alignment horizontal="center" vertical="center"/>
    </xf>
    <xf numFmtId="0" fontId="49" fillId="0" borderId="0" xfId="0" applyFont="1">
      <alignment vertical="center"/>
    </xf>
    <xf numFmtId="0" fontId="11" fillId="0" borderId="25" xfId="8" applyFont="1" applyBorder="1" applyAlignment="1">
      <alignment wrapText="1"/>
    </xf>
    <xf numFmtId="38" fontId="11" fillId="0" borderId="25" xfId="1" applyFont="1" applyFill="1" applyBorder="1" applyAlignment="1">
      <alignment horizontal="right" wrapText="1"/>
    </xf>
    <xf numFmtId="0" fontId="50" fillId="0" borderId="24" xfId="0" applyFont="1" applyBorder="1" applyAlignment="1">
      <alignment horizontal="center" vertical="center"/>
    </xf>
    <xf numFmtId="0" fontId="50" fillId="0" borderId="84" xfId="0" applyFont="1" applyBorder="1" applyAlignment="1">
      <alignment horizontal="center" vertical="center"/>
    </xf>
    <xf numFmtId="0" fontId="20" fillId="0" borderId="4" xfId="0" applyFont="1" applyBorder="1" applyAlignment="1">
      <alignment horizontal="left" vertical="center" indent="1"/>
    </xf>
    <xf numFmtId="0" fontId="20" fillId="0" borderId="5" xfId="0" applyFont="1" applyBorder="1" applyAlignment="1">
      <alignment horizontal="left" vertical="center" indent="1"/>
    </xf>
    <xf numFmtId="0" fontId="20" fillId="0" borderId="5" xfId="0" applyFont="1" applyBorder="1" applyAlignment="1">
      <alignment horizontal="left" vertical="center" indent="1" shrinkToFit="1"/>
    </xf>
    <xf numFmtId="0" fontId="20" fillId="0" borderId="19" xfId="0" applyFont="1" applyBorder="1" applyAlignment="1">
      <alignment horizontal="left" vertical="center" indent="1" shrinkToFit="1"/>
    </xf>
    <xf numFmtId="0" fontId="20" fillId="0" borderId="37" xfId="0" applyFont="1" applyBorder="1" applyAlignment="1">
      <alignment horizontal="left" vertical="center" indent="1"/>
    </xf>
    <xf numFmtId="179" fontId="31" fillId="4" borderId="30" xfId="0" applyNumberFormat="1" applyFont="1" applyFill="1" applyBorder="1">
      <alignment vertical="center"/>
    </xf>
    <xf numFmtId="179" fontId="28" fillId="4" borderId="30" xfId="0" applyNumberFormat="1" applyFont="1" applyFill="1" applyBorder="1">
      <alignment vertical="center"/>
    </xf>
    <xf numFmtId="38" fontId="12" fillId="0" borderId="84" xfId="4" applyFont="1" applyBorder="1" applyAlignment="1">
      <alignment horizontal="center" vertical="top" wrapText="1"/>
    </xf>
    <xf numFmtId="38" fontId="22" fillId="0" borderId="84" xfId="1" applyFont="1" applyFill="1" applyBorder="1" applyAlignment="1">
      <alignment horizontal="right" vertical="center" wrapText="1"/>
    </xf>
    <xf numFmtId="0" fontId="22" fillId="0" borderId="3" xfId="3" applyFont="1" applyBorder="1" applyAlignment="1">
      <alignment vertical="center" wrapText="1"/>
    </xf>
    <xf numFmtId="0" fontId="4" fillId="0" borderId="105" xfId="0" applyFont="1" applyBorder="1">
      <alignment vertical="center"/>
    </xf>
    <xf numFmtId="10" fontId="4" fillId="0" borderId="105" xfId="0" applyNumberFormat="1" applyFont="1" applyBorder="1">
      <alignment vertical="center"/>
    </xf>
    <xf numFmtId="177" fontId="4" fillId="0" borderId="0" xfId="2" applyNumberFormat="1" applyFont="1" applyBorder="1">
      <alignment vertical="center"/>
    </xf>
    <xf numFmtId="0" fontId="51" fillId="0" borderId="64" xfId="0" applyFont="1" applyBorder="1" applyAlignment="1">
      <alignment horizontal="center" vertical="center"/>
    </xf>
    <xf numFmtId="0" fontId="51" fillId="0" borderId="66" xfId="0" applyFont="1" applyBorder="1" applyAlignment="1">
      <alignment horizontal="center" vertical="center"/>
    </xf>
    <xf numFmtId="0" fontId="51" fillId="0" borderId="66" xfId="0" applyFont="1" applyBorder="1" applyAlignment="1">
      <alignment horizontal="center" vertical="center" wrapText="1"/>
    </xf>
    <xf numFmtId="0" fontId="52" fillId="0" borderId="18" xfId="0" applyFont="1" applyBorder="1" applyAlignment="1">
      <alignment horizontal="center" vertical="center"/>
    </xf>
    <xf numFmtId="0" fontId="52" fillId="0" borderId="19" xfId="0" applyFont="1" applyBorder="1">
      <alignment vertical="center"/>
    </xf>
    <xf numFmtId="3" fontId="52" fillId="0" borderId="19" xfId="0" applyNumberFormat="1" applyFont="1" applyBorder="1">
      <alignment vertical="center"/>
    </xf>
    <xf numFmtId="0" fontId="52" fillId="0" borderId="13" xfId="0" applyFont="1" applyBorder="1" applyAlignment="1">
      <alignment horizontal="center" vertical="center"/>
    </xf>
    <xf numFmtId="0" fontId="52" fillId="0" borderId="5" xfId="0" applyFont="1" applyBorder="1">
      <alignment vertical="center"/>
    </xf>
    <xf numFmtId="3" fontId="52" fillId="0" borderId="5" xfId="0" applyNumberFormat="1" applyFont="1" applyBorder="1">
      <alignment vertical="center"/>
    </xf>
    <xf numFmtId="0" fontId="52" fillId="0" borderId="21" xfId="0" applyFont="1" applyBorder="1" applyAlignment="1">
      <alignment horizontal="center" vertical="center"/>
    </xf>
    <xf numFmtId="0" fontId="52" fillId="0" borderId="67" xfId="0" applyFont="1" applyBorder="1" applyAlignment="1">
      <alignment horizontal="center" vertical="center"/>
    </xf>
    <xf numFmtId="0" fontId="52" fillId="0" borderId="37" xfId="0" applyFont="1" applyBorder="1">
      <alignment vertical="center"/>
    </xf>
    <xf numFmtId="3" fontId="52" fillId="0" borderId="37" xfId="0" applyNumberFormat="1" applyFont="1" applyBorder="1">
      <alignment vertical="center"/>
    </xf>
    <xf numFmtId="3" fontId="52" fillId="0" borderId="66" xfId="0" applyNumberFormat="1" applyFont="1" applyBorder="1">
      <alignment vertical="center"/>
    </xf>
    <xf numFmtId="0" fontId="18" fillId="0" borderId="68" xfId="0" applyFont="1" applyBorder="1" applyAlignment="1">
      <alignment horizontal="center" vertical="center"/>
    </xf>
    <xf numFmtId="0" fontId="18" fillId="0" borderId="103" xfId="0" applyFont="1" applyBorder="1" applyAlignment="1">
      <alignment horizontal="center" vertical="center"/>
    </xf>
    <xf numFmtId="0" fontId="22" fillId="0" borderId="19" xfId="0" applyFont="1" applyBorder="1" applyAlignment="1">
      <alignment horizontal="right" vertical="center"/>
    </xf>
    <xf numFmtId="0" fontId="22" fillId="0" borderId="5" xfId="0" applyFont="1" applyBorder="1" applyAlignment="1">
      <alignment horizontal="right" vertical="center"/>
    </xf>
    <xf numFmtId="0" fontId="22" fillId="0" borderId="16" xfId="0" applyFont="1" applyBorder="1" applyAlignment="1">
      <alignment horizontal="right" vertical="center"/>
    </xf>
    <xf numFmtId="3" fontId="22" fillId="0" borderId="1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16" xfId="0" applyNumberFormat="1" applyFont="1" applyBorder="1" applyAlignment="1">
      <alignment horizontal="right" vertical="center"/>
    </xf>
    <xf numFmtId="3" fontId="22" fillId="0" borderId="20" xfId="0" applyNumberFormat="1" applyFont="1" applyBorder="1" applyAlignment="1">
      <alignment horizontal="right" vertical="center"/>
    </xf>
    <xf numFmtId="3" fontId="22" fillId="0" borderId="14" xfId="0" applyNumberFormat="1" applyFont="1" applyBorder="1" applyAlignment="1">
      <alignment horizontal="right" vertical="center"/>
    </xf>
    <xf numFmtId="3" fontId="22" fillId="0" borderId="17" xfId="0" applyNumberFormat="1" applyFont="1" applyBorder="1" applyAlignment="1">
      <alignment horizontal="right" vertical="center"/>
    </xf>
    <xf numFmtId="0" fontId="18" fillId="0" borderId="19" xfId="0" applyFont="1" applyBorder="1" applyAlignment="1">
      <alignment vertical="center" shrinkToFit="1"/>
    </xf>
    <xf numFmtId="0" fontId="18" fillId="0" borderId="37" xfId="0" applyFont="1" applyBorder="1" applyAlignment="1">
      <alignment vertical="center" shrinkToFit="1"/>
    </xf>
    <xf numFmtId="0" fontId="26" fillId="0" borderId="83" xfId="0" applyFont="1" applyBorder="1" applyAlignment="1">
      <alignment horizontal="center" vertical="center"/>
    </xf>
    <xf numFmtId="0" fontId="26" fillId="0" borderId="99" xfId="0" applyFont="1" applyBorder="1" applyAlignment="1">
      <alignment horizontal="center" vertical="center"/>
    </xf>
    <xf numFmtId="0" fontId="26" fillId="0" borderId="71" xfId="0" applyFont="1" applyBorder="1" applyAlignment="1">
      <alignment horizontal="center" vertical="center"/>
    </xf>
    <xf numFmtId="0" fontId="26" fillId="0" borderId="63" xfId="0" applyFont="1" applyBorder="1" applyAlignment="1">
      <alignment horizontal="center" vertical="center"/>
    </xf>
    <xf numFmtId="0" fontId="36" fillId="0" borderId="6" xfId="3" applyFont="1" applyBorder="1" applyAlignment="1">
      <alignment horizontal="center" vertical="center" wrapText="1"/>
    </xf>
    <xf numFmtId="0" fontId="36" fillId="0" borderId="9"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10" xfId="3" applyFont="1" applyBorder="1" applyAlignment="1">
      <alignment horizontal="center" vertical="center" wrapText="1"/>
    </xf>
    <xf numFmtId="181" fontId="36" fillId="0" borderId="7" xfId="1" applyNumberFormat="1" applyFont="1" applyBorder="1" applyAlignment="1">
      <alignment horizontal="center" vertical="top" wrapText="1"/>
    </xf>
    <xf numFmtId="0" fontId="26" fillId="0" borderId="76" xfId="6" applyFont="1" applyBorder="1" applyAlignment="1">
      <alignment horizontal="center" vertical="center" wrapText="1"/>
    </xf>
    <xf numFmtId="0" fontId="26" fillId="0" borderId="32" xfId="6" applyFont="1" applyBorder="1" applyAlignment="1">
      <alignment horizontal="center" vertical="center" wrapText="1"/>
    </xf>
    <xf numFmtId="0" fontId="26" fillId="0" borderId="8" xfId="6" applyFont="1" applyBorder="1" applyAlignment="1">
      <alignment horizontal="center" vertical="center" wrapText="1"/>
    </xf>
    <xf numFmtId="0" fontId="26" fillId="0" borderId="11" xfId="6"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8" fillId="5" borderId="64" xfId="0" applyFont="1" applyFill="1" applyBorder="1" applyAlignment="1">
      <alignment horizontal="center" vertical="center"/>
    </xf>
    <xf numFmtId="0" fontId="18" fillId="5" borderId="66" xfId="0" applyFont="1" applyFill="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7" fillId="0" borderId="83" xfId="0" applyFont="1" applyBorder="1" applyAlignment="1">
      <alignment horizontal="center" vertical="center"/>
    </xf>
    <xf numFmtId="0" fontId="7" fillId="0" borderId="75" xfId="0" applyFont="1" applyBorder="1" applyAlignment="1">
      <alignment horizontal="center" vertical="center"/>
    </xf>
    <xf numFmtId="0" fontId="7" fillId="0" borderId="99" xfId="0" applyFont="1" applyBorder="1" applyAlignment="1">
      <alignment horizontal="center" vertical="center"/>
    </xf>
    <xf numFmtId="0" fontId="18" fillId="0" borderId="35" xfId="0" applyFont="1" applyBorder="1" applyAlignment="1">
      <alignment horizontal="left" vertical="center" shrinkToFit="1"/>
    </xf>
    <xf numFmtId="0" fontId="18" fillId="0" borderId="102" xfId="0" applyFont="1" applyBorder="1" applyAlignment="1">
      <alignment horizontal="left" vertical="center" shrinkToFit="1"/>
    </xf>
    <xf numFmtId="0" fontId="7" fillId="0" borderId="64" xfId="0" applyFont="1" applyBorder="1" applyAlignment="1">
      <alignment horizontal="center" vertical="center"/>
    </xf>
    <xf numFmtId="0" fontId="7" fillId="0" borderId="66" xfId="0" applyFont="1" applyBorder="1" applyAlignment="1">
      <alignment horizontal="center" vertical="center"/>
    </xf>
    <xf numFmtId="0" fontId="18" fillId="0" borderId="77" xfId="0" applyFont="1" applyBorder="1" applyAlignment="1">
      <alignment horizontal="left" vertical="center" shrinkToFit="1"/>
    </xf>
    <xf numFmtId="0" fontId="18" fillId="0" borderId="78" xfId="0" applyFont="1" applyBorder="1" applyAlignment="1">
      <alignment horizontal="left" vertical="center" shrinkToFit="1"/>
    </xf>
    <xf numFmtId="0" fontId="18" fillId="0" borderId="68" xfId="0" applyFont="1" applyBorder="1" applyAlignment="1">
      <alignment horizontal="center" vertical="center" shrinkToFit="1"/>
    </xf>
    <xf numFmtId="0" fontId="18" fillId="0" borderId="103" xfId="0" applyFont="1" applyBorder="1" applyAlignment="1">
      <alignment horizontal="center" vertical="center" shrinkToFit="1"/>
    </xf>
    <xf numFmtId="0" fontId="18" fillId="0" borderId="100" xfId="0" applyFont="1" applyBorder="1" applyAlignment="1">
      <alignment horizontal="left" vertical="center" shrinkToFit="1"/>
    </xf>
    <xf numFmtId="0" fontId="18" fillId="0" borderId="101" xfId="0" applyFont="1" applyBorder="1" applyAlignment="1">
      <alignment horizontal="left" vertical="center" shrinkToFit="1"/>
    </xf>
    <xf numFmtId="0" fontId="18" fillId="0" borderId="18" xfId="0" applyFont="1" applyBorder="1" applyAlignment="1">
      <alignment horizontal="left" vertical="center" shrinkToFit="1"/>
    </xf>
    <xf numFmtId="0" fontId="18" fillId="0" borderId="19"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5" xfId="0" applyFont="1" applyBorder="1" applyAlignment="1">
      <alignment horizontal="left" vertical="center" shrinkToFit="1"/>
    </xf>
    <xf numFmtId="0" fontId="7" fillId="0" borderId="98" xfId="0" applyFont="1" applyBorder="1" applyAlignment="1">
      <alignment horizontal="center" vertical="center"/>
    </xf>
    <xf numFmtId="0" fontId="50" fillId="0" borderId="84" xfId="0" applyFont="1" applyBorder="1" applyAlignment="1">
      <alignment horizontal="center" vertical="center"/>
    </xf>
    <xf numFmtId="0" fontId="50" fillId="0" borderId="24" xfId="0" applyFont="1" applyBorder="1" applyAlignment="1">
      <alignment horizontal="center" vertical="center"/>
    </xf>
    <xf numFmtId="0" fontId="50" fillId="0" borderId="90" xfId="0" applyFont="1" applyBorder="1" applyAlignment="1">
      <alignment horizontal="center" vertical="center"/>
    </xf>
    <xf numFmtId="0" fontId="50" fillId="0" borderId="85" xfId="0" applyFont="1" applyBorder="1" applyAlignment="1">
      <alignment horizontal="center" vertical="center"/>
    </xf>
    <xf numFmtId="0" fontId="18" fillId="0" borderId="21" xfId="0" applyFont="1" applyBorder="1" applyAlignment="1">
      <alignment horizontal="left" vertical="center" shrinkToFit="1"/>
    </xf>
    <xf numFmtId="0" fontId="18" fillId="0" borderId="37" xfId="0" applyFont="1" applyBorder="1" applyAlignment="1">
      <alignment horizontal="left" vertical="center" shrinkToFit="1"/>
    </xf>
    <xf numFmtId="0" fontId="18" fillId="0" borderId="64" xfId="0" applyFont="1" applyBorder="1" applyAlignment="1">
      <alignment horizontal="center" vertical="center" shrinkToFit="1"/>
    </xf>
    <xf numFmtId="0" fontId="18" fillId="0" borderId="66" xfId="0" applyFont="1" applyBorder="1" applyAlignment="1">
      <alignment horizontal="center" vertical="center" shrinkToFit="1"/>
    </xf>
    <xf numFmtId="0" fontId="0" fillId="0" borderId="0" xfId="0" applyAlignment="1">
      <alignment horizontal="left" vertical="center" shrinkToFit="1"/>
    </xf>
    <xf numFmtId="0" fontId="7" fillId="0" borderId="71" xfId="0" applyFont="1" applyBorder="1" applyAlignment="1">
      <alignment horizontal="center" vertical="center"/>
    </xf>
    <xf numFmtId="0" fontId="7" fillId="0" borderId="74" xfId="0" applyFont="1" applyBorder="1" applyAlignment="1">
      <alignment horizontal="center" vertical="center"/>
    </xf>
    <xf numFmtId="0" fontId="7" fillId="0" borderId="63" xfId="0" applyFont="1" applyBorder="1" applyAlignment="1">
      <alignment horizontal="center" vertical="center"/>
    </xf>
    <xf numFmtId="0" fontId="0" fillId="0" borderId="3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68" xfId="0" applyBorder="1" applyAlignment="1">
      <alignment horizontal="center" vertical="center"/>
    </xf>
    <xf numFmtId="0" fontId="0" fillId="0" borderId="69" xfId="0" applyBorder="1" applyAlignment="1">
      <alignment horizontal="center" vertical="center"/>
    </xf>
    <xf numFmtId="0" fontId="52" fillId="0" borderId="68" xfId="0" applyFont="1" applyBorder="1" applyAlignment="1">
      <alignment horizontal="center" vertical="center"/>
    </xf>
    <xf numFmtId="0" fontId="52" fillId="0" borderId="103"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26" xfId="0"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xf>
    <xf numFmtId="0" fontId="18" fillId="0" borderId="64" xfId="0" applyFont="1" applyBorder="1" applyAlignment="1">
      <alignment horizontal="center" vertical="center"/>
    </xf>
    <xf numFmtId="0" fontId="18" fillId="0" borderId="66" xfId="0" applyFont="1" applyBorder="1" applyAlignment="1">
      <alignment horizontal="center" vertical="center"/>
    </xf>
    <xf numFmtId="0" fontId="27" fillId="4" borderId="0" xfId="0" applyFont="1" applyFill="1" applyAlignment="1">
      <alignment horizontal="center" vertical="center"/>
    </xf>
    <xf numFmtId="0" fontId="33" fillId="4" borderId="0" xfId="0" applyFont="1" applyFill="1" applyAlignment="1">
      <alignment horizontal="center" vertical="center"/>
    </xf>
    <xf numFmtId="0" fontId="42" fillId="5" borderId="80" xfId="12" applyFont="1" applyFill="1" applyBorder="1" applyAlignment="1">
      <alignment horizontal="center" vertical="center"/>
    </xf>
    <xf numFmtId="178" fontId="35" fillId="5" borderId="48" xfId="0" applyNumberFormat="1" applyFont="1" applyFill="1" applyBorder="1" applyAlignment="1">
      <alignment vertical="center" wrapText="1"/>
    </xf>
    <xf numFmtId="178" fontId="35" fillId="0" borderId="49" xfId="0" applyNumberFormat="1" applyFont="1" applyBorder="1" applyAlignment="1">
      <alignment vertical="center" wrapText="1"/>
    </xf>
    <xf numFmtId="178" fontId="35" fillId="5" borderId="54" xfId="0" applyNumberFormat="1" applyFont="1" applyFill="1" applyBorder="1" applyAlignment="1">
      <alignment horizontal="center" vertical="center" wrapText="1"/>
    </xf>
    <xf numFmtId="178" fontId="35" fillId="0" borderId="55" xfId="0" applyNumberFormat="1" applyFont="1" applyBorder="1" applyAlignment="1">
      <alignment horizontal="center" vertical="center" wrapText="1"/>
    </xf>
    <xf numFmtId="178" fontId="35" fillId="5" borderId="54" xfId="0" applyNumberFormat="1" applyFont="1" applyFill="1" applyBorder="1" applyAlignment="1">
      <alignment vertical="center" wrapText="1"/>
    </xf>
    <xf numFmtId="178" fontId="35" fillId="0" borderId="55" xfId="0" applyNumberFormat="1" applyFont="1" applyBorder="1" applyAlignment="1">
      <alignment vertical="center" wrapText="1"/>
    </xf>
    <xf numFmtId="0" fontId="35" fillId="5" borderId="33" xfId="0" applyFont="1" applyFill="1" applyBorder="1" applyAlignment="1">
      <alignment horizontal="left" vertical="center"/>
    </xf>
    <xf numFmtId="0" fontId="35" fillId="5" borderId="46" xfId="0" applyFont="1" applyFill="1" applyBorder="1" applyAlignment="1">
      <alignment horizontal="left" vertical="center"/>
    </xf>
    <xf numFmtId="0" fontId="18" fillId="5" borderId="43" xfId="0" applyFont="1" applyFill="1" applyBorder="1" applyAlignment="1">
      <alignment horizontal="center" vertical="center"/>
    </xf>
    <xf numFmtId="0" fontId="18" fillId="5" borderId="44" xfId="0" applyFont="1" applyFill="1" applyBorder="1" applyAlignment="1">
      <alignment horizontal="center" vertical="center"/>
    </xf>
    <xf numFmtId="178" fontId="35" fillId="5" borderId="57" xfId="0" applyNumberFormat="1" applyFont="1" applyFill="1" applyBorder="1" applyAlignment="1">
      <alignment horizontal="center" vertical="center" wrapText="1"/>
    </xf>
    <xf numFmtId="178" fontId="35" fillId="0" borderId="58" xfId="0" applyNumberFormat="1" applyFont="1" applyBorder="1" applyAlignment="1">
      <alignment horizontal="center" vertical="center" wrapText="1"/>
    </xf>
    <xf numFmtId="0" fontId="43" fillId="5" borderId="80" xfId="0" applyFont="1" applyFill="1" applyBorder="1" applyAlignment="1">
      <alignment horizontal="center" vertical="center"/>
    </xf>
    <xf numFmtId="0" fontId="44" fillId="5" borderId="80" xfId="12" applyFont="1" applyFill="1" applyBorder="1" applyAlignment="1">
      <alignment horizontal="center" vertical="center"/>
    </xf>
  </cellXfs>
  <cellStyles count="17">
    <cellStyle name="パーセント" xfId="2" builtinId="5"/>
    <cellStyle name="パーセント 2" xfId="14" xr:uid="{00000000-0005-0000-0000-000001000000}"/>
    <cellStyle name="ハイパーリンク" xfId="9" builtinId="8"/>
    <cellStyle name="桁区切り" xfId="1" builtinId="6"/>
    <cellStyle name="桁区切り 2" xfId="13" xr:uid="{00000000-0005-0000-0000-000004000000}"/>
    <cellStyle name="桁区切り 4" xfId="4" xr:uid="{00000000-0005-0000-0000-000005000000}"/>
    <cellStyle name="標準" xfId="0" builtinId="0"/>
    <cellStyle name="標準 2" xfId="11" xr:uid="{00000000-0005-0000-0000-000007000000}"/>
    <cellStyle name="標準 3" xfId="3" xr:uid="{00000000-0005-0000-0000-000008000000}"/>
    <cellStyle name="標準 3 2" xfId="10" xr:uid="{00000000-0005-0000-0000-000009000000}"/>
    <cellStyle name="標準 4" xfId="5" xr:uid="{00000000-0005-0000-0000-00000A000000}"/>
    <cellStyle name="標準 5" xfId="6" xr:uid="{00000000-0005-0000-0000-00000B000000}"/>
    <cellStyle name="標準 6" xfId="12" xr:uid="{00000000-0005-0000-0000-00000C000000}"/>
    <cellStyle name="標準_Cd" xfId="7" xr:uid="{00000000-0005-0000-0000-00000F000000}"/>
    <cellStyle name="標準_図4" xfId="15" xr:uid="{00000000-0005-0000-0000-000014000000}"/>
    <cellStyle name="標準_図4_過去" xfId="16" xr:uid="{04D02FAC-5B52-4F01-B5E5-EA7483B02ED7}"/>
    <cellStyle name="標準_図表4" xfId="8" xr:uid="{00000000-0005-0000-0000-000017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2056035347909E-2"/>
          <c:y val="3.7703523457691089E-2"/>
          <c:w val="0.85191283015670438"/>
          <c:h val="0.76281649908345617"/>
        </c:manualLayout>
      </c:layout>
      <c:barChart>
        <c:barDir val="col"/>
        <c:grouping val="clustered"/>
        <c:varyColors val="0"/>
        <c:ser>
          <c:idx val="1"/>
          <c:order val="0"/>
          <c:tx>
            <c:strRef>
              <c:f>図表1!$L$2</c:f>
              <c:strCache>
                <c:ptCount val="1"/>
                <c:pt idx="0">
                  <c:v>福井県輸出額</c:v>
                </c:pt>
              </c:strCache>
            </c:strRef>
          </c:tx>
          <c:spPr>
            <a:solidFill>
              <a:srgbClr val="0070C0"/>
            </a:solidFill>
            <a:ln>
              <a:noFill/>
            </a:ln>
            <a:effectLst/>
          </c:spPr>
          <c:invertIfNegative val="0"/>
          <c:cat>
            <c:numRef>
              <c:f>図表1!$K$3:$K$13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図表1!$L$3:$L$13</c:f>
              <c:numCache>
                <c:formatCode>#,##0_);[Red]\(#,##0\)</c:formatCode>
                <c:ptCount val="11"/>
                <c:pt idx="0">
                  <c:v>223</c:v>
                </c:pt>
                <c:pt idx="1">
                  <c:v>204</c:v>
                </c:pt>
                <c:pt idx="2">
                  <c:v>196</c:v>
                </c:pt>
                <c:pt idx="3">
                  <c:v>184</c:v>
                </c:pt>
                <c:pt idx="4">
                  <c:v>186</c:v>
                </c:pt>
                <c:pt idx="5">
                  <c:v>225</c:v>
                </c:pt>
                <c:pt idx="6">
                  <c:v>208</c:v>
                </c:pt>
                <c:pt idx="7">
                  <c:v>168</c:v>
                </c:pt>
                <c:pt idx="8">
                  <c:v>216</c:v>
                </c:pt>
                <c:pt idx="9">
                  <c:v>279</c:v>
                </c:pt>
                <c:pt idx="10">
                  <c:v>249</c:v>
                </c:pt>
              </c:numCache>
            </c:numRef>
          </c:val>
          <c:extLst>
            <c:ext xmlns:c16="http://schemas.microsoft.com/office/drawing/2014/chart" uri="{C3380CC4-5D6E-409C-BE32-E72D297353CC}">
              <c16:uniqueId val="{00000001-B357-4D61-BC82-9AA15B0A9710}"/>
            </c:ext>
          </c:extLst>
        </c:ser>
        <c:ser>
          <c:idx val="2"/>
          <c:order val="1"/>
          <c:tx>
            <c:strRef>
              <c:f>図表1!$M$2</c:f>
              <c:strCache>
                <c:ptCount val="1"/>
                <c:pt idx="0">
                  <c:v>福井県輸入額</c:v>
                </c:pt>
              </c:strCache>
            </c:strRef>
          </c:tx>
          <c:spPr>
            <a:pattFill prst="pct30">
              <a:fgClr>
                <a:schemeClr val="accent5">
                  <a:lumMod val="75000"/>
                </a:schemeClr>
              </a:fgClr>
              <a:bgClr>
                <a:schemeClr val="bg1"/>
              </a:bgClr>
            </a:pattFill>
            <a:ln>
              <a:solidFill>
                <a:schemeClr val="tx1"/>
              </a:solidFill>
            </a:ln>
            <a:effectLst/>
          </c:spPr>
          <c:invertIfNegative val="0"/>
          <c:cat>
            <c:numRef>
              <c:f>図表1!$K$3:$K$13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図表1!$M$3:$M$13</c:f>
              <c:numCache>
                <c:formatCode>#,##0_);[Red]\(#,##0\)</c:formatCode>
                <c:ptCount val="11"/>
                <c:pt idx="0">
                  <c:v>128</c:v>
                </c:pt>
                <c:pt idx="1">
                  <c:v>158</c:v>
                </c:pt>
                <c:pt idx="2">
                  <c:v>162</c:v>
                </c:pt>
                <c:pt idx="3">
                  <c:v>151</c:v>
                </c:pt>
                <c:pt idx="4">
                  <c:v>160</c:v>
                </c:pt>
                <c:pt idx="5">
                  <c:v>195</c:v>
                </c:pt>
                <c:pt idx="6">
                  <c:v>153</c:v>
                </c:pt>
                <c:pt idx="7">
                  <c:v>149</c:v>
                </c:pt>
                <c:pt idx="8">
                  <c:v>210</c:v>
                </c:pt>
                <c:pt idx="9">
                  <c:v>307</c:v>
                </c:pt>
                <c:pt idx="10">
                  <c:v>211</c:v>
                </c:pt>
              </c:numCache>
            </c:numRef>
          </c:val>
          <c:extLst>
            <c:ext xmlns:c16="http://schemas.microsoft.com/office/drawing/2014/chart" uri="{C3380CC4-5D6E-409C-BE32-E72D297353CC}">
              <c16:uniqueId val="{00000002-B357-4D61-BC82-9AA15B0A9710}"/>
            </c:ext>
          </c:extLst>
        </c:ser>
        <c:dLbls>
          <c:showLegendKey val="0"/>
          <c:showVal val="0"/>
          <c:showCatName val="0"/>
          <c:showSerName val="0"/>
          <c:showPercent val="0"/>
          <c:showBubbleSize val="0"/>
        </c:dLbls>
        <c:gapWidth val="219"/>
        <c:axId val="1044879280"/>
        <c:axId val="1044882192"/>
      </c:barChart>
      <c:lineChart>
        <c:grouping val="standard"/>
        <c:varyColors val="0"/>
        <c:ser>
          <c:idx val="3"/>
          <c:order val="2"/>
          <c:tx>
            <c:strRef>
              <c:f>図表1!$N$2</c:f>
              <c:strCache>
                <c:ptCount val="1"/>
                <c:pt idx="0">
                  <c:v>全国輸出額</c:v>
                </c:pt>
              </c:strCache>
            </c:strRef>
          </c:tx>
          <c:spPr>
            <a:ln w="28575" cap="rnd">
              <a:solidFill>
                <a:schemeClr val="accent4"/>
              </a:solidFill>
              <a:round/>
            </a:ln>
            <a:effectLst/>
          </c:spPr>
          <c:marker>
            <c:symbol val="circle"/>
            <c:size val="8"/>
            <c:spPr>
              <a:solidFill>
                <a:schemeClr val="accent4"/>
              </a:solidFill>
              <a:ln w="9525">
                <a:solidFill>
                  <a:schemeClr val="accent4"/>
                </a:solidFill>
              </a:ln>
              <a:effectLst/>
            </c:spPr>
          </c:marker>
          <c:val>
            <c:numRef>
              <c:f>図表1!$N$3:$N$13</c:f>
              <c:numCache>
                <c:formatCode>#,##0_);[Red]\(#,##0\)</c:formatCode>
                <c:ptCount val="11"/>
                <c:pt idx="0">
                  <c:v>69774</c:v>
                </c:pt>
                <c:pt idx="1">
                  <c:v>73093</c:v>
                </c:pt>
                <c:pt idx="2">
                  <c:v>75614</c:v>
                </c:pt>
                <c:pt idx="3">
                  <c:v>70036</c:v>
                </c:pt>
                <c:pt idx="4">
                  <c:v>78286</c:v>
                </c:pt>
                <c:pt idx="5">
                  <c:v>81479</c:v>
                </c:pt>
                <c:pt idx="6">
                  <c:v>76932</c:v>
                </c:pt>
                <c:pt idx="7">
                  <c:v>68399</c:v>
                </c:pt>
                <c:pt idx="8">
                  <c:v>83091</c:v>
                </c:pt>
                <c:pt idx="9">
                  <c:v>98174</c:v>
                </c:pt>
                <c:pt idx="10">
                  <c:v>100873</c:v>
                </c:pt>
              </c:numCache>
            </c:numRef>
          </c:val>
          <c:smooth val="0"/>
          <c:extLst>
            <c:ext xmlns:c16="http://schemas.microsoft.com/office/drawing/2014/chart" uri="{C3380CC4-5D6E-409C-BE32-E72D297353CC}">
              <c16:uniqueId val="{00000003-B357-4D61-BC82-9AA15B0A9710}"/>
            </c:ext>
          </c:extLst>
        </c:ser>
        <c:ser>
          <c:idx val="4"/>
          <c:order val="3"/>
          <c:tx>
            <c:strRef>
              <c:f>図表1!$O$2</c:f>
              <c:strCache>
                <c:ptCount val="1"/>
                <c:pt idx="0">
                  <c:v>全国輸入額</c:v>
                </c:pt>
              </c:strCache>
            </c:strRef>
          </c:tx>
          <c:spPr>
            <a:ln w="28575" cap="rnd">
              <a:solidFill>
                <a:srgbClr val="0070C0"/>
              </a:solidFill>
              <a:round/>
            </a:ln>
            <a:effectLst/>
          </c:spPr>
          <c:marker>
            <c:symbol val="square"/>
            <c:size val="8"/>
            <c:spPr>
              <a:noFill/>
              <a:ln w="9525">
                <a:solidFill>
                  <a:srgbClr val="0070C0"/>
                </a:solidFill>
              </a:ln>
              <a:effectLst/>
            </c:spPr>
          </c:marker>
          <c:val>
            <c:numRef>
              <c:f>図表1!$O$3:$O$13</c:f>
              <c:numCache>
                <c:formatCode>#,##0_);[Red]\(#,##0\)</c:formatCode>
                <c:ptCount val="11"/>
                <c:pt idx="0">
                  <c:v>81243</c:v>
                </c:pt>
                <c:pt idx="1">
                  <c:v>85909</c:v>
                </c:pt>
                <c:pt idx="2">
                  <c:v>78406</c:v>
                </c:pt>
                <c:pt idx="3">
                  <c:v>66042</c:v>
                </c:pt>
                <c:pt idx="4">
                  <c:v>75379</c:v>
                </c:pt>
                <c:pt idx="5">
                  <c:v>82703</c:v>
                </c:pt>
                <c:pt idx="6">
                  <c:v>78600</c:v>
                </c:pt>
                <c:pt idx="7">
                  <c:v>68011</c:v>
                </c:pt>
                <c:pt idx="8">
                  <c:v>84875</c:v>
                </c:pt>
                <c:pt idx="9">
                  <c:v>118503</c:v>
                </c:pt>
                <c:pt idx="10">
                  <c:v>110395</c:v>
                </c:pt>
              </c:numCache>
            </c:numRef>
          </c:val>
          <c:smooth val="0"/>
          <c:extLst>
            <c:ext xmlns:c16="http://schemas.microsoft.com/office/drawing/2014/chart" uri="{C3380CC4-5D6E-409C-BE32-E72D297353CC}">
              <c16:uniqueId val="{00000004-B357-4D61-BC82-9AA15B0A9710}"/>
            </c:ext>
          </c:extLst>
        </c:ser>
        <c:dLbls>
          <c:showLegendKey val="0"/>
          <c:showVal val="0"/>
          <c:showCatName val="0"/>
          <c:showSerName val="0"/>
          <c:showPercent val="0"/>
          <c:showBubbleSize val="0"/>
        </c:dLbls>
        <c:marker val="1"/>
        <c:smooth val="0"/>
        <c:axId val="1286502304"/>
        <c:axId val="1286491488"/>
      </c:lineChart>
      <c:catAx>
        <c:axId val="1044879280"/>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44882192"/>
        <c:crosses val="autoZero"/>
        <c:auto val="1"/>
        <c:lblAlgn val="ctr"/>
        <c:lblOffset val="50"/>
        <c:noMultiLvlLbl val="0"/>
      </c:catAx>
      <c:valAx>
        <c:axId val="1044882192"/>
        <c:scaling>
          <c:orientation val="minMax"/>
        </c:scaling>
        <c:delete val="0"/>
        <c:axPos val="l"/>
        <c:majorGridlines>
          <c:spPr>
            <a:ln w="3175" cap="flat" cmpd="sng" algn="ctr">
              <a:solidFill>
                <a:schemeClr val="tx1"/>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44879280"/>
        <c:crosses val="autoZero"/>
        <c:crossBetween val="between"/>
      </c:valAx>
      <c:valAx>
        <c:axId val="1286491488"/>
        <c:scaling>
          <c:orientation val="minMax"/>
          <c:max val="120000"/>
        </c:scaling>
        <c:delete val="0"/>
        <c:axPos val="r"/>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286502304"/>
        <c:crosses val="max"/>
        <c:crossBetween val="between"/>
      </c:valAx>
      <c:catAx>
        <c:axId val="1286502304"/>
        <c:scaling>
          <c:orientation val="minMax"/>
        </c:scaling>
        <c:delete val="1"/>
        <c:axPos val="b"/>
        <c:majorTickMark val="none"/>
        <c:minorTickMark val="none"/>
        <c:tickLblPos val="nextTo"/>
        <c:crossAx val="1286491488"/>
        <c:crossesAt val="0"/>
        <c:auto val="1"/>
        <c:lblAlgn val="ctr"/>
        <c:lblOffset val="100"/>
        <c:noMultiLvlLbl val="0"/>
      </c:catAx>
      <c:spPr>
        <a:noFill/>
        <a:ln>
          <a:noFill/>
        </a:ln>
        <a:effectLst/>
      </c:spPr>
    </c:plotArea>
    <c:legend>
      <c:legendPos val="b"/>
      <c:layout>
        <c:manualLayout>
          <c:xMode val="edge"/>
          <c:yMode val="edge"/>
          <c:x val="0.10963930998431783"/>
          <c:y val="0.89258407315402866"/>
          <c:w val="0.78072138003136438"/>
          <c:h val="6.50277586368547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35433070866141736" l="0.70866141732283472" r="0.70866141732283472" t="0.35433070866141736" header="0.31496062992125984" footer="0.31496062992125984"/>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12336623532968"/>
          <c:y val="3.2606419246663347E-2"/>
          <c:w val="0.65550383970366455"/>
          <c:h val="0.93944522139905384"/>
        </c:manualLayout>
      </c:layout>
      <c:pieChart>
        <c:varyColors val="1"/>
        <c:ser>
          <c:idx val="0"/>
          <c:order val="0"/>
          <c:spPr>
            <a:noFill/>
            <a:ln w="28575">
              <a:solidFill>
                <a:schemeClr val="bg1"/>
              </a:solidFill>
            </a:ln>
          </c:spPr>
          <c:dPt>
            <c:idx val="0"/>
            <c:bubble3D val="0"/>
            <c:spPr>
              <a:noFill/>
              <a:ln w="38100">
                <a:solidFill>
                  <a:srgbClr val="FFFF00"/>
                </a:solidFill>
              </a:ln>
              <a:effectLst/>
            </c:spPr>
            <c:extLst>
              <c:ext xmlns:c16="http://schemas.microsoft.com/office/drawing/2014/chart" uri="{C3380CC4-5D6E-409C-BE32-E72D297353CC}">
                <c16:uniqueId val="{00000001-E391-4BEF-A218-E5499011D121}"/>
              </c:ext>
            </c:extLst>
          </c:dPt>
          <c:dPt>
            <c:idx val="1"/>
            <c:bubble3D val="0"/>
            <c:spPr>
              <a:noFill/>
              <a:ln w="28575">
                <a:solidFill>
                  <a:schemeClr val="bg1"/>
                </a:solidFill>
              </a:ln>
              <a:effectLst/>
            </c:spPr>
            <c:extLst>
              <c:ext xmlns:c16="http://schemas.microsoft.com/office/drawing/2014/chart" uri="{C3380CC4-5D6E-409C-BE32-E72D297353CC}">
                <c16:uniqueId val="{00000003-E391-4BEF-A218-E5499011D121}"/>
              </c:ext>
            </c:extLst>
          </c:dPt>
          <c:val>
            <c:numRef>
              <c:f>図4_過去!$B$61:$B$62</c:f>
              <c:numCache>
                <c:formatCode>0.0%</c:formatCode>
                <c:ptCount val="2"/>
                <c:pt idx="0">
                  <c:v>0.88168224400212514</c:v>
                </c:pt>
                <c:pt idx="1">
                  <c:v>0.11831775599787488</c:v>
                </c:pt>
              </c:numCache>
            </c:numRef>
          </c:val>
          <c:extLst>
            <c:ext xmlns:c16="http://schemas.microsoft.com/office/drawing/2014/chart" uri="{C3380CC4-5D6E-409C-BE32-E72D297353CC}">
              <c16:uniqueId val="{00000004-E391-4BEF-A218-E5499011D12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353314853991713"/>
          <c:y val="0.10077733810925865"/>
          <c:w val="0.54697944808105903"/>
          <c:h val="0.78143309909152037"/>
        </c:manualLayout>
      </c:layout>
      <c:pieChart>
        <c:varyColors val="1"/>
        <c:ser>
          <c:idx val="0"/>
          <c:order val="0"/>
          <c:spPr>
            <a:ln w="6350">
              <a:solidFill>
                <a:schemeClr val="tx1"/>
              </a:solidFill>
            </a:ln>
          </c:spPr>
          <c:dPt>
            <c:idx val="0"/>
            <c:bubble3D val="0"/>
            <c:spPr>
              <a:solidFill>
                <a:schemeClr val="accent1"/>
              </a:solidFill>
              <a:ln w="6350">
                <a:solidFill>
                  <a:schemeClr val="tx1"/>
                </a:solidFill>
              </a:ln>
              <a:effectLst/>
            </c:spPr>
            <c:extLst>
              <c:ext xmlns:c16="http://schemas.microsoft.com/office/drawing/2014/chart" uri="{C3380CC4-5D6E-409C-BE32-E72D297353CC}">
                <c16:uniqueId val="{00000001-3658-407D-90F3-D6C3FB58FA30}"/>
              </c:ext>
            </c:extLst>
          </c:dPt>
          <c:dPt>
            <c:idx val="1"/>
            <c:bubble3D val="0"/>
            <c:spPr>
              <a:pattFill prst="pct40">
                <a:fgClr>
                  <a:schemeClr val="accent2"/>
                </a:fgClr>
                <a:bgClr>
                  <a:schemeClr val="bg1"/>
                </a:bgClr>
              </a:pattFill>
              <a:ln w="6350">
                <a:solidFill>
                  <a:schemeClr val="tx1"/>
                </a:solidFill>
              </a:ln>
              <a:effectLst/>
            </c:spPr>
            <c:extLst>
              <c:ext xmlns:c16="http://schemas.microsoft.com/office/drawing/2014/chart" uri="{C3380CC4-5D6E-409C-BE32-E72D297353CC}">
                <c16:uniqueId val="{00000003-3658-407D-90F3-D6C3FB58FA30}"/>
              </c:ext>
            </c:extLst>
          </c:dPt>
          <c:dPt>
            <c:idx val="2"/>
            <c:bubble3D val="0"/>
            <c:spPr>
              <a:noFill/>
              <a:ln w="6350">
                <a:solidFill>
                  <a:schemeClr val="tx1"/>
                </a:solidFill>
              </a:ln>
              <a:effectLst/>
            </c:spPr>
            <c:extLst>
              <c:ext xmlns:c16="http://schemas.microsoft.com/office/drawing/2014/chart" uri="{C3380CC4-5D6E-409C-BE32-E72D297353CC}">
                <c16:uniqueId val="{00000005-3658-407D-90F3-D6C3FB58FA30}"/>
              </c:ext>
            </c:extLst>
          </c:dPt>
          <c:dPt>
            <c:idx val="3"/>
            <c:bubble3D val="0"/>
            <c:spPr>
              <a:pattFill prst="lgGrid">
                <a:fgClr>
                  <a:schemeClr val="accent4"/>
                </a:fgClr>
                <a:bgClr>
                  <a:schemeClr val="bg1"/>
                </a:bgClr>
              </a:pattFill>
              <a:ln w="6350">
                <a:solidFill>
                  <a:schemeClr val="tx1"/>
                </a:solidFill>
              </a:ln>
              <a:effectLst/>
            </c:spPr>
            <c:extLst>
              <c:ext xmlns:c16="http://schemas.microsoft.com/office/drawing/2014/chart" uri="{C3380CC4-5D6E-409C-BE32-E72D297353CC}">
                <c16:uniqueId val="{00000007-3658-407D-90F3-D6C3FB58FA30}"/>
              </c:ext>
            </c:extLst>
          </c:dPt>
          <c:dPt>
            <c:idx val="4"/>
            <c:bubble3D val="0"/>
            <c:spPr>
              <a:pattFill prst="dashVert">
                <a:fgClr>
                  <a:schemeClr val="accent5">
                    <a:lumMod val="50000"/>
                  </a:schemeClr>
                </a:fgClr>
                <a:bgClr>
                  <a:schemeClr val="bg1"/>
                </a:bgClr>
              </a:pattFill>
              <a:ln w="6350">
                <a:solidFill>
                  <a:schemeClr val="tx1"/>
                </a:solidFill>
              </a:ln>
              <a:effectLst/>
            </c:spPr>
            <c:extLst>
              <c:ext xmlns:c16="http://schemas.microsoft.com/office/drawing/2014/chart" uri="{C3380CC4-5D6E-409C-BE32-E72D297353CC}">
                <c16:uniqueId val="{00000009-3658-407D-90F3-D6C3FB58FA30}"/>
              </c:ext>
            </c:extLst>
          </c:dPt>
          <c:dPt>
            <c:idx val="5"/>
            <c:bubble3D val="0"/>
            <c:spPr>
              <a:solidFill>
                <a:schemeClr val="accent2"/>
              </a:solidFill>
              <a:ln w="6350">
                <a:solidFill>
                  <a:schemeClr val="accent6"/>
                </a:solidFill>
              </a:ln>
              <a:effectLst/>
            </c:spPr>
            <c:extLst>
              <c:ext xmlns:c16="http://schemas.microsoft.com/office/drawing/2014/chart" uri="{C3380CC4-5D6E-409C-BE32-E72D297353CC}">
                <c16:uniqueId val="{0000000B-3658-407D-90F3-D6C3FB58FA30}"/>
              </c:ext>
            </c:extLst>
          </c:dPt>
          <c:dPt>
            <c:idx val="6"/>
            <c:bubble3D val="0"/>
            <c:spPr>
              <a:pattFill prst="wdDnDiag">
                <a:fgClr>
                  <a:schemeClr val="accent1">
                    <a:lumMod val="50000"/>
                  </a:schemeClr>
                </a:fgClr>
                <a:bgClr>
                  <a:schemeClr val="bg1"/>
                </a:bgClr>
              </a:pattFill>
              <a:ln w="6350">
                <a:solidFill>
                  <a:schemeClr val="tx1"/>
                </a:solidFill>
              </a:ln>
              <a:effectLst/>
            </c:spPr>
            <c:extLst>
              <c:ext xmlns:c16="http://schemas.microsoft.com/office/drawing/2014/chart" uri="{C3380CC4-5D6E-409C-BE32-E72D297353CC}">
                <c16:uniqueId val="{0000000D-3658-407D-90F3-D6C3FB58FA30}"/>
              </c:ext>
            </c:extLst>
          </c:dPt>
          <c:dPt>
            <c:idx val="7"/>
            <c:bubble3D val="0"/>
            <c:spPr>
              <a:pattFill prst="ltHorz">
                <a:fgClr>
                  <a:schemeClr val="accent5"/>
                </a:fgClr>
                <a:bgClr>
                  <a:schemeClr val="bg1"/>
                </a:bgClr>
              </a:pattFill>
              <a:ln w="6350">
                <a:solidFill>
                  <a:schemeClr val="tx1"/>
                </a:solidFill>
              </a:ln>
              <a:effectLst/>
            </c:spPr>
            <c:extLst>
              <c:ext xmlns:c16="http://schemas.microsoft.com/office/drawing/2014/chart" uri="{C3380CC4-5D6E-409C-BE32-E72D297353CC}">
                <c16:uniqueId val="{0000000F-3658-407D-90F3-D6C3FB58FA30}"/>
              </c:ext>
            </c:extLst>
          </c:dPt>
          <c:dPt>
            <c:idx val="8"/>
            <c:bubble3D val="0"/>
            <c:spPr>
              <a:pattFill prst="pct20">
                <a:fgClr>
                  <a:schemeClr val="accent2"/>
                </a:fgClr>
                <a:bgClr>
                  <a:schemeClr val="bg1"/>
                </a:bgClr>
              </a:pattFill>
              <a:ln w="6350">
                <a:solidFill>
                  <a:schemeClr val="tx1"/>
                </a:solidFill>
              </a:ln>
              <a:effectLst/>
            </c:spPr>
            <c:extLst>
              <c:ext xmlns:c16="http://schemas.microsoft.com/office/drawing/2014/chart" uri="{C3380CC4-5D6E-409C-BE32-E72D297353CC}">
                <c16:uniqueId val="{00000011-3658-407D-90F3-D6C3FB58FA30}"/>
              </c:ext>
            </c:extLst>
          </c:dPt>
          <c:dPt>
            <c:idx val="9"/>
            <c:bubble3D val="0"/>
            <c:spPr>
              <a:pattFill prst="pct5">
                <a:fgClr>
                  <a:schemeClr val="accent4">
                    <a:lumMod val="50000"/>
                  </a:schemeClr>
                </a:fgClr>
                <a:bgClr>
                  <a:schemeClr val="bg1"/>
                </a:bgClr>
              </a:pattFill>
              <a:ln w="6350">
                <a:solidFill>
                  <a:schemeClr val="tx1"/>
                </a:solidFill>
              </a:ln>
              <a:effectLst/>
            </c:spPr>
            <c:extLst>
              <c:ext xmlns:c16="http://schemas.microsoft.com/office/drawing/2014/chart" uri="{C3380CC4-5D6E-409C-BE32-E72D297353CC}">
                <c16:uniqueId val="{00000013-3658-407D-90F3-D6C3FB58FA30}"/>
              </c:ext>
            </c:extLst>
          </c:dPt>
          <c:dPt>
            <c:idx val="10"/>
            <c:bubble3D val="0"/>
            <c:spPr>
              <a:pattFill prst="smConfetti">
                <a:fgClr>
                  <a:schemeClr val="accent6">
                    <a:lumMod val="50000"/>
                  </a:schemeClr>
                </a:fgClr>
                <a:bgClr>
                  <a:schemeClr val="bg1"/>
                </a:bgClr>
              </a:pattFill>
              <a:ln w="6350">
                <a:solidFill>
                  <a:schemeClr val="tx1"/>
                </a:solidFill>
              </a:ln>
              <a:effectLst/>
            </c:spPr>
            <c:extLst>
              <c:ext xmlns:c16="http://schemas.microsoft.com/office/drawing/2014/chart" uri="{C3380CC4-5D6E-409C-BE32-E72D297353CC}">
                <c16:uniqueId val="{00000015-3658-407D-90F3-D6C3FB58FA30}"/>
              </c:ext>
            </c:extLst>
          </c:dPt>
          <c:dLbls>
            <c:dLbl>
              <c:idx val="0"/>
              <c:layout>
                <c:manualLayout>
                  <c:x val="0.11346523421860404"/>
                  <c:y val="-8.8617330699682778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a:solidFill>
                          <a:sysClr val="windowText" lastClr="000000"/>
                        </a:solidFill>
                      </a:rPr>
                      <a:t>中国 </a:t>
                    </a:r>
                    <a:r>
                      <a:rPr lang="en-US" altLang="ja-JP" b="0" baseline="0">
                        <a:solidFill>
                          <a:sysClr val="windowText" lastClr="000000"/>
                        </a:solidFill>
                      </a:rPr>
                      <a:t>20.6%</a:t>
                    </a: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4844632768361582"/>
                      <c:h val="0.11563703003587418"/>
                    </c:manualLayout>
                  </c15:layout>
                  <c15:showDataLabelsRange val="0"/>
                </c:ext>
                <c:ext xmlns:c16="http://schemas.microsoft.com/office/drawing/2014/chart" uri="{C3380CC4-5D6E-409C-BE32-E72D297353CC}">
                  <c16:uniqueId val="{00000001-3658-407D-90F3-D6C3FB58FA30}"/>
                </c:ext>
              </c:extLst>
            </c:dLbl>
            <c:dLbl>
              <c:idx val="1"/>
              <c:layout>
                <c:manualLayout>
                  <c:x val="3.8799095469341807E-2"/>
                  <c:y val="-0.11419513482997745"/>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baseline="0">
                        <a:solidFill>
                          <a:sysClr val="windowText" lastClr="000000"/>
                        </a:solidFill>
                      </a:rPr>
                      <a:t>フィリピン </a:t>
                    </a:r>
                    <a:r>
                      <a:rPr lang="en-US" altLang="ja-JP" b="0" baseline="0">
                        <a:solidFill>
                          <a:sysClr val="windowText" lastClr="000000"/>
                        </a:solidFill>
                      </a:rPr>
                      <a:t>13.4%</a:t>
                    </a: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7231642563637331"/>
                      <c:h val="0.13703899270027889"/>
                    </c:manualLayout>
                  </c15:layout>
                  <c15:showDataLabelsRange val="0"/>
                </c:ext>
                <c:ext xmlns:c16="http://schemas.microsoft.com/office/drawing/2014/chart" uri="{C3380CC4-5D6E-409C-BE32-E72D297353CC}">
                  <c16:uniqueId val="{00000003-3658-407D-90F3-D6C3FB58FA30}"/>
                </c:ext>
              </c:extLst>
            </c:dLbl>
            <c:dLbl>
              <c:idx val="2"/>
              <c:layout>
                <c:manualLayout>
                  <c:x val="0.12346792323703674"/>
                  <c:y val="-0.11875178883413874"/>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baseline="0">
                        <a:solidFill>
                          <a:sysClr val="windowText" lastClr="000000"/>
                        </a:solidFill>
                        <a:latin typeface="游ゴシック" panose="020B0400000000000000" pitchFamily="50" charset="-128"/>
                        <a:ea typeface="游ゴシック" panose="020B0400000000000000" pitchFamily="50" charset="-128"/>
                      </a:rPr>
                      <a:t>韓国 </a:t>
                    </a:r>
                    <a:r>
                      <a:rPr lang="en-US" altLang="ja-JP" b="0" baseline="0">
                        <a:solidFill>
                          <a:sysClr val="windowText" lastClr="000000"/>
                        </a:solidFill>
                        <a:latin typeface="游ゴシック" panose="020B0400000000000000" pitchFamily="50" charset="-128"/>
                        <a:ea typeface="游ゴシック" panose="020B0400000000000000" pitchFamily="50" charset="-128"/>
                      </a:rPr>
                      <a:t>9.7%</a:t>
                    </a:r>
                  </a:p>
                </c:rich>
              </c:tx>
              <c:numFmt formatCode="0.0%" sourceLinked="0"/>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7738891390761352"/>
                      <c:h val="7.7356923658360582E-2"/>
                    </c:manualLayout>
                  </c15:layout>
                  <c15:showDataLabelsRange val="0"/>
                </c:ext>
                <c:ext xmlns:c16="http://schemas.microsoft.com/office/drawing/2014/chart" uri="{C3380CC4-5D6E-409C-BE32-E72D297353CC}">
                  <c16:uniqueId val="{00000005-3658-407D-90F3-D6C3FB58FA30}"/>
                </c:ext>
              </c:extLst>
            </c:dLbl>
            <c:dLbl>
              <c:idx val="3"/>
              <c:layout>
                <c:manualLayout>
                  <c:x val="0.21223507239079326"/>
                  <c:y val="4.8907692290689926E-3"/>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baseline="0">
                        <a:solidFill>
                          <a:sysClr val="windowText" lastClr="000000"/>
                        </a:solidFill>
                      </a:rPr>
                      <a:t>ベトナム </a:t>
                    </a:r>
                    <a:r>
                      <a:rPr lang="en-US" altLang="ja-JP" b="0" baseline="0">
                        <a:solidFill>
                          <a:sysClr val="windowText" lastClr="000000"/>
                        </a:solidFill>
                      </a:rPr>
                      <a:t>7.6%</a:t>
                    </a: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308159078901178"/>
                      <c:h val="6.6691880709765186E-2"/>
                    </c:manualLayout>
                  </c15:layout>
                  <c15:showDataLabelsRange val="0"/>
                </c:ext>
                <c:ext xmlns:c16="http://schemas.microsoft.com/office/drawing/2014/chart" uri="{C3380CC4-5D6E-409C-BE32-E72D297353CC}">
                  <c16:uniqueId val="{00000007-3658-407D-90F3-D6C3FB58FA30}"/>
                </c:ext>
              </c:extLst>
            </c:dLbl>
            <c:dLbl>
              <c:idx val="4"/>
              <c:layout>
                <c:manualLayout>
                  <c:x val="0.13164167422665737"/>
                  <c:y val="4.7107074747009474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baseline="0">
                        <a:solidFill>
                          <a:sysClr val="windowText" lastClr="000000"/>
                        </a:solidFill>
                      </a:rPr>
                      <a:t>タイ </a:t>
                    </a:r>
                    <a:r>
                      <a:rPr lang="en-US" altLang="ja-JP" b="0" baseline="0">
                        <a:solidFill>
                          <a:sysClr val="windowText" lastClr="000000"/>
                        </a:solidFill>
                      </a:rPr>
                      <a:t>5.4%</a:t>
                    </a: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3163841807909605"/>
                      <c:h val="8.0733006481429809E-2"/>
                    </c:manualLayout>
                  </c15:layout>
                  <c15:showDataLabelsRange val="0"/>
                </c:ext>
                <c:ext xmlns:c16="http://schemas.microsoft.com/office/drawing/2014/chart" uri="{C3380CC4-5D6E-409C-BE32-E72D297353CC}">
                  <c16:uniqueId val="{00000009-3658-407D-90F3-D6C3FB58FA30}"/>
                </c:ext>
              </c:extLst>
            </c:dLbl>
            <c:dLbl>
              <c:idx val="5"/>
              <c:layout>
                <c:manualLayout>
                  <c:x val="-3.3041264347844594E-2"/>
                  <c:y val="7.4446304033841698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baseline="0">
                        <a:solidFill>
                          <a:sysClr val="windowText" lastClr="000000"/>
                        </a:solidFill>
                        <a:latin typeface="游ゴシック" panose="020B0400000000000000" pitchFamily="50" charset="-128"/>
                        <a:ea typeface="游ゴシック" panose="020B0400000000000000" pitchFamily="50" charset="-128"/>
                      </a:rPr>
                      <a:t>マレーシア </a:t>
                    </a:r>
                    <a:r>
                      <a:rPr lang="en-US" altLang="ja-JP" b="0" baseline="0">
                        <a:solidFill>
                          <a:sysClr val="windowText" lastClr="000000"/>
                        </a:solidFill>
                        <a:latin typeface="游ゴシック" panose="020B0400000000000000" pitchFamily="50" charset="-128"/>
                        <a:ea typeface="游ゴシック" panose="020B0400000000000000" pitchFamily="50" charset="-128"/>
                      </a:rPr>
                      <a:t>5.1%</a:t>
                    </a:r>
                  </a:p>
                </c:rich>
              </c:tx>
              <c:numFmt formatCode="0.0%" sourceLinked="0"/>
              <c:spPr>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5885230446306279"/>
                      <c:h val="8.0410683039312883E-2"/>
                    </c:manualLayout>
                  </c15:layout>
                  <c15:showDataLabelsRange val="0"/>
                </c:ext>
                <c:ext xmlns:c16="http://schemas.microsoft.com/office/drawing/2014/chart" uri="{C3380CC4-5D6E-409C-BE32-E72D297353CC}">
                  <c16:uniqueId val="{0000000B-3658-407D-90F3-D6C3FB58FA30}"/>
                </c:ext>
              </c:extLst>
            </c:dLbl>
            <c:dLbl>
              <c:idx val="6"/>
              <c:layout>
                <c:manualLayout>
                  <c:x val="-4.0946121536310727E-2"/>
                  <c:y val="4.77733971494817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a:solidFill>
                          <a:sysClr val="windowText" lastClr="000000"/>
                        </a:solidFill>
                        <a:latin typeface="游ゴシック" panose="020B0400000000000000" pitchFamily="50" charset="-128"/>
                        <a:ea typeface="游ゴシック" panose="020B0400000000000000" pitchFamily="50" charset="-128"/>
                      </a:rPr>
                      <a:t>アジアその他 </a:t>
                    </a:r>
                  </a:p>
                  <a:p>
                    <a:pPr>
                      <a:defRPr>
                        <a:solidFill>
                          <a:sysClr val="windowText" lastClr="000000"/>
                        </a:solidFill>
                        <a:latin typeface="游ゴシック" panose="020B0400000000000000" pitchFamily="50" charset="-128"/>
                        <a:ea typeface="游ゴシック" panose="020B0400000000000000" pitchFamily="50" charset="-128"/>
                      </a:defRPr>
                    </a:pPr>
                    <a:r>
                      <a:rPr lang="en-US" altLang="ja-JP" b="0" baseline="0">
                        <a:solidFill>
                          <a:sysClr val="windowText" lastClr="000000"/>
                        </a:solidFill>
                        <a:latin typeface="游ゴシック" panose="020B0400000000000000" pitchFamily="50" charset="-128"/>
                        <a:ea typeface="游ゴシック" panose="020B0400000000000000" pitchFamily="50" charset="-128"/>
                      </a:rPr>
                      <a:t>9.7%</a:t>
                    </a:r>
                  </a:p>
                </c:rich>
              </c:tx>
              <c:numFmt formatCode="0.0%" sourceLinked="0"/>
              <c:spPr>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0906798655211054"/>
                      <c:h val="0.17627604685977177"/>
                    </c:manualLayout>
                  </c15:layout>
                  <c15:showDataLabelsRange val="0"/>
                </c:ext>
                <c:ext xmlns:c16="http://schemas.microsoft.com/office/drawing/2014/chart" uri="{C3380CC4-5D6E-409C-BE32-E72D297353CC}">
                  <c16:uniqueId val="{0000000D-3658-407D-90F3-D6C3FB58FA30}"/>
                </c:ext>
              </c:extLst>
            </c:dLbl>
            <c:dLbl>
              <c:idx val="7"/>
              <c:layout>
                <c:manualLayout>
                  <c:x val="-3.1830006937403274E-2"/>
                  <c:y val="3.8092803918649817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baseline="0">
                        <a:solidFill>
                          <a:sysClr val="windowText" lastClr="000000"/>
                        </a:solidFill>
                        <a:latin typeface="游ゴシック" panose="020B0400000000000000" pitchFamily="50" charset="-128"/>
                        <a:ea typeface="游ゴシック" panose="020B0400000000000000" pitchFamily="50" charset="-128"/>
                      </a:rPr>
                      <a:t>北米</a:t>
                    </a:r>
                    <a:r>
                      <a:rPr lang="en-US" altLang="ja-JP" b="0" baseline="0">
                        <a:solidFill>
                          <a:sysClr val="windowText" lastClr="000000"/>
                        </a:solidFill>
                        <a:latin typeface="游ゴシック" panose="020B0400000000000000" pitchFamily="50" charset="-128"/>
                        <a:ea typeface="游ゴシック" panose="020B0400000000000000" pitchFamily="50" charset="-128"/>
                      </a:rPr>
                      <a:t>15.6%</a:t>
                    </a:r>
                  </a:p>
                </c:rich>
              </c:tx>
              <c:numFmt formatCode="0.0%" sourceLinked="0"/>
              <c:spPr>
                <a:xfrm>
                  <a:off x="190114" y="864180"/>
                  <a:ext cx="549227" cy="504051"/>
                </a:xfrm>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8793336535211769"/>
                      <c:h val="0.12595347165073686"/>
                    </c:manualLayout>
                  </c15:layout>
                  <c15:showDataLabelsRange val="0"/>
                </c:ext>
                <c:ext xmlns:c16="http://schemas.microsoft.com/office/drawing/2014/chart" uri="{C3380CC4-5D6E-409C-BE32-E72D297353CC}">
                  <c16:uniqueId val="{0000000F-3658-407D-90F3-D6C3FB58FA30}"/>
                </c:ext>
              </c:extLst>
            </c:dLbl>
            <c:dLbl>
              <c:idx val="8"/>
              <c:layout>
                <c:manualLayout>
                  <c:x val="-0.1523698347474963"/>
                  <c:y val="7.80759800135377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a:solidFill>
                          <a:sysClr val="windowText" lastClr="000000"/>
                        </a:solidFill>
                        <a:latin typeface="游ゴシック" panose="020B0400000000000000" pitchFamily="50" charset="-128"/>
                        <a:ea typeface="游ゴシック" panose="020B0400000000000000" pitchFamily="50" charset="-128"/>
                      </a:rPr>
                      <a:t>欧州 </a:t>
                    </a:r>
                    <a:r>
                      <a:rPr lang="en-US" altLang="ja-JP" b="0" baseline="0">
                        <a:solidFill>
                          <a:sysClr val="windowText" lastClr="000000"/>
                        </a:solidFill>
                        <a:latin typeface="游ゴシック" panose="020B0400000000000000" pitchFamily="50" charset="-128"/>
                        <a:ea typeface="游ゴシック" panose="020B0400000000000000" pitchFamily="50" charset="-128"/>
                      </a:rPr>
                      <a:t>10.7%</a:t>
                    </a:r>
                  </a:p>
                </c:rich>
              </c:tx>
              <c:numFmt formatCode="0.0%" sourceLinked="0"/>
              <c:spPr>
                <a:xfrm>
                  <a:off x="166550" y="1479989"/>
                  <a:ext cx="575236" cy="432724"/>
                </a:xfrm>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8532452511232705"/>
                      <c:h val="7.933794487857658E-2"/>
                    </c:manualLayout>
                  </c15:layout>
                  <c15:showDataLabelsRange val="0"/>
                </c:ext>
                <c:ext xmlns:c16="http://schemas.microsoft.com/office/drawing/2014/chart" uri="{C3380CC4-5D6E-409C-BE32-E72D297353CC}">
                  <c16:uniqueId val="{00000011-3658-407D-90F3-D6C3FB58FA30}"/>
                </c:ext>
              </c:extLst>
            </c:dLbl>
            <c:dLbl>
              <c:idx val="9"/>
              <c:layout>
                <c:manualLayout>
                  <c:x val="-0.28397459851416879"/>
                  <c:y val="1.4767699981503599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a:solidFill>
                          <a:sysClr val="windowText" lastClr="000000"/>
                        </a:solidFill>
                        <a:latin typeface="游ゴシック" panose="020B0400000000000000" pitchFamily="50" charset="-128"/>
                        <a:ea typeface="游ゴシック" panose="020B0400000000000000" pitchFamily="50" charset="-128"/>
                      </a:rPr>
                      <a:t>中東 </a:t>
                    </a:r>
                    <a:r>
                      <a:rPr lang="en-US" altLang="ja-JP" b="0" baseline="0">
                        <a:solidFill>
                          <a:sysClr val="windowText" lastClr="000000"/>
                        </a:solidFill>
                        <a:latin typeface="游ゴシック" panose="020B0400000000000000" pitchFamily="50" charset="-128"/>
                        <a:ea typeface="游ゴシック" panose="020B0400000000000000" pitchFamily="50" charset="-128"/>
                      </a:rPr>
                      <a:t>1.2%</a:t>
                    </a:r>
                  </a:p>
                </c:rich>
              </c:tx>
              <c:numFmt formatCode="0.0%" sourceLinked="0"/>
              <c:spPr>
                <a:xfrm>
                  <a:off x="386075" y="319759"/>
                  <a:ext cx="510214" cy="489785"/>
                </a:xfrm>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5135726678233016"/>
                      <c:h val="8.5653924132944204E-2"/>
                    </c:manualLayout>
                  </c15:layout>
                  <c15:showDataLabelsRange val="0"/>
                </c:ext>
                <c:ext xmlns:c16="http://schemas.microsoft.com/office/drawing/2014/chart" uri="{C3380CC4-5D6E-409C-BE32-E72D297353CC}">
                  <c16:uniqueId val="{00000013-3658-407D-90F3-D6C3FB58FA30}"/>
                </c:ext>
              </c:extLst>
            </c:dLbl>
            <c:dLbl>
              <c:idx val="10"/>
              <c:layout>
                <c:manualLayout>
                  <c:x val="-0.15100760709995997"/>
                  <c:y val="-5.8986975302517571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a:solidFill>
                          <a:sysClr val="windowText" lastClr="000000"/>
                        </a:solidFill>
                        <a:latin typeface="游ゴシック" panose="020B0400000000000000" pitchFamily="50" charset="-128"/>
                        <a:ea typeface="游ゴシック" panose="020B0400000000000000" pitchFamily="50" charset="-128"/>
                      </a:rPr>
                      <a:t>その他 </a:t>
                    </a:r>
                    <a:r>
                      <a:rPr lang="en-US" altLang="ja-JP" b="0">
                        <a:solidFill>
                          <a:sysClr val="windowText" lastClr="000000"/>
                        </a:solidFill>
                        <a:latin typeface="游ゴシック" panose="020B0400000000000000" pitchFamily="50" charset="-128"/>
                        <a:ea typeface="游ゴシック" panose="020B0400000000000000" pitchFamily="50" charset="-128"/>
                      </a:rPr>
                      <a:t>1.1</a:t>
                    </a:r>
                    <a:r>
                      <a:rPr lang="en-US" altLang="ja-JP" b="0" baseline="0">
                        <a:solidFill>
                          <a:sysClr val="windowText" lastClr="000000"/>
                        </a:solidFill>
                        <a:latin typeface="游ゴシック" panose="020B0400000000000000" pitchFamily="50" charset="-128"/>
                        <a:ea typeface="游ゴシック" panose="020B0400000000000000" pitchFamily="50" charset="-128"/>
                      </a:rPr>
                      <a:t>%</a:t>
                    </a:r>
                  </a:p>
                </c:rich>
              </c:tx>
              <c:numFmt formatCode="0.0%" sourceLinked="0"/>
              <c:spPr>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1843631834156324"/>
                      <c:h val="7.4379649690027541E-2"/>
                    </c:manualLayout>
                  </c15:layout>
                  <c15:showDataLabelsRange val="0"/>
                </c:ext>
                <c:ext xmlns:c16="http://schemas.microsoft.com/office/drawing/2014/chart" uri="{C3380CC4-5D6E-409C-BE32-E72D297353CC}">
                  <c16:uniqueId val="{00000015-3658-407D-90F3-D6C3FB58FA30}"/>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1"/>
            <c:showSerName val="0"/>
            <c:showPercent val="1"/>
            <c:showBubbleSize val="0"/>
            <c:showLeaderLines val="1"/>
            <c:leaderLines>
              <c:spPr>
                <a:ln w="317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図4_過去!$A$16:$A$26</c:f>
              <c:strCache>
                <c:ptCount val="11"/>
                <c:pt idx="0">
                  <c:v>中国</c:v>
                </c:pt>
                <c:pt idx="1">
                  <c:v>フィリピン</c:v>
                </c:pt>
                <c:pt idx="2">
                  <c:v>マレーシア</c:v>
                </c:pt>
                <c:pt idx="3">
                  <c:v>韓国</c:v>
                </c:pt>
                <c:pt idx="4">
                  <c:v>タイ</c:v>
                </c:pt>
                <c:pt idx="5">
                  <c:v>香港</c:v>
                </c:pt>
                <c:pt idx="6">
                  <c:v>アジアその他</c:v>
                </c:pt>
                <c:pt idx="7">
                  <c:v>欧州</c:v>
                </c:pt>
                <c:pt idx="8">
                  <c:v>北米</c:v>
                </c:pt>
                <c:pt idx="9">
                  <c:v>中東</c:v>
                </c:pt>
                <c:pt idx="10">
                  <c:v>その他</c:v>
                </c:pt>
              </c:strCache>
            </c:strRef>
          </c:cat>
          <c:val>
            <c:numRef>
              <c:f>図4_過去!$B$16:$B$26</c:f>
              <c:numCache>
                <c:formatCode>#,##0_);[Red]\(#,##0\)</c:formatCode>
                <c:ptCount val="11"/>
                <c:pt idx="0">
                  <c:v>41137774</c:v>
                </c:pt>
                <c:pt idx="1">
                  <c:v>26364786</c:v>
                </c:pt>
                <c:pt idx="2">
                  <c:v>15915243</c:v>
                </c:pt>
                <c:pt idx="3">
                  <c:v>13717779</c:v>
                </c:pt>
                <c:pt idx="4">
                  <c:v>12315269</c:v>
                </c:pt>
                <c:pt idx="5">
                  <c:v>8515014</c:v>
                </c:pt>
                <c:pt idx="6">
                  <c:v>22361293</c:v>
                </c:pt>
                <c:pt idx="7">
                  <c:v>18276721</c:v>
                </c:pt>
                <c:pt idx="8">
                  <c:v>16576011</c:v>
                </c:pt>
                <c:pt idx="9">
                  <c:v>3971483</c:v>
                </c:pt>
                <c:pt idx="10">
                  <c:v>4353593</c:v>
                </c:pt>
              </c:numCache>
            </c:numRef>
          </c:val>
          <c:extLst>
            <c:ext xmlns:c16="http://schemas.microsoft.com/office/drawing/2014/chart" uri="{C3380CC4-5D6E-409C-BE32-E72D297353CC}">
              <c16:uniqueId val="{00000016-3658-407D-90F3-D6C3FB58FA3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6317740547097"/>
          <c:y val="7.4109645890450215E-2"/>
          <c:w val="0.59177651278245291"/>
          <c:h val="0.85614009915383193"/>
        </c:manualLayout>
      </c:layout>
      <c:pieChart>
        <c:varyColors val="1"/>
        <c:ser>
          <c:idx val="0"/>
          <c:order val="0"/>
          <c:spPr>
            <a:noFill/>
            <a:ln w="38100">
              <a:solidFill>
                <a:srgbClr val="FFFF00"/>
              </a:solidFill>
            </a:ln>
          </c:spPr>
          <c:dPt>
            <c:idx val="0"/>
            <c:bubble3D val="0"/>
            <c:spPr>
              <a:noFill/>
              <a:ln w="28575">
                <a:solidFill>
                  <a:srgbClr val="FFFF00"/>
                </a:solidFill>
              </a:ln>
              <a:effectLst/>
            </c:spPr>
            <c:extLst>
              <c:ext xmlns:c16="http://schemas.microsoft.com/office/drawing/2014/chart" uri="{C3380CC4-5D6E-409C-BE32-E72D297353CC}">
                <c16:uniqueId val="{00000001-4908-4746-90B9-449B4F69D3EC}"/>
              </c:ext>
            </c:extLst>
          </c:dPt>
          <c:dPt>
            <c:idx val="1"/>
            <c:bubble3D val="0"/>
            <c:spPr>
              <a:noFill/>
              <a:ln w="38100">
                <a:noFill/>
              </a:ln>
              <a:effectLst/>
            </c:spPr>
            <c:extLst>
              <c:ext xmlns:c16="http://schemas.microsoft.com/office/drawing/2014/chart" uri="{C3380CC4-5D6E-409C-BE32-E72D297353CC}">
                <c16:uniqueId val="{00000003-4908-4746-90B9-449B4F69D3EC}"/>
              </c:ext>
            </c:extLst>
          </c:dPt>
          <c:val>
            <c:numRef>
              <c:f>図4_過去!$B$28:$B$29</c:f>
              <c:numCache>
                <c:formatCode>0.0%</c:formatCode>
                <c:ptCount val="2"/>
                <c:pt idx="0">
                  <c:v>0.76470496171749369</c:v>
                </c:pt>
                <c:pt idx="1">
                  <c:v>0.23529503828250622</c:v>
                </c:pt>
              </c:numCache>
            </c:numRef>
          </c:val>
          <c:extLst>
            <c:ext xmlns:c16="http://schemas.microsoft.com/office/drawing/2014/chart" uri="{C3380CC4-5D6E-409C-BE32-E72D297353CC}">
              <c16:uniqueId val="{00000004-4908-4746-90B9-449B4F69D3E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21163873802788"/>
          <c:y val="1.4894097222222222E-2"/>
          <c:w val="0.57357449494949497"/>
          <c:h val="0.94305604036986967"/>
        </c:manualLayout>
      </c:layout>
      <c:barChart>
        <c:barDir val="col"/>
        <c:grouping val="percentStacked"/>
        <c:varyColors val="0"/>
        <c:ser>
          <c:idx val="0"/>
          <c:order val="0"/>
          <c:spPr>
            <a:solidFill>
              <a:schemeClr val="accent1">
                <a:lumMod val="75000"/>
              </a:schemeClr>
            </a:solidFill>
            <a:ln>
              <a:solidFill>
                <a:schemeClr val="tx1"/>
              </a:solidFill>
            </a:ln>
            <a:effectLst/>
          </c:spPr>
          <c:invertIfNegative val="0"/>
          <c:dLbls>
            <c:dLbl>
              <c:idx val="0"/>
              <c:layout>
                <c:manualLayout>
                  <c:x val="-0.21581689334509277"/>
                  <c:y val="3.359519675925926E-2"/>
                </c:manualLayout>
              </c:layout>
              <c:tx>
                <c:rich>
                  <a:bodyPr/>
                  <a:lstStyle/>
                  <a:p>
                    <a:r>
                      <a:rPr lang="ja-JP" altLang="en-US"/>
                      <a:t>中国 </a:t>
                    </a:r>
                    <a:fld id="{E3D3BAEC-4C02-47DF-BCDB-9A3A3D3D7AD3}" type="VALUE">
                      <a:rPr lang="en-US" altLang="ja-JP"/>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manualLayout>
                      <c:w val="0.18511960784313725"/>
                      <c:h val="3.8665046296296288E-2"/>
                    </c:manualLayout>
                  </c15:layout>
                  <c15:dlblFieldTable/>
                  <c15:showDataLabelsRange val="0"/>
                </c:ext>
                <c:ext xmlns:c16="http://schemas.microsoft.com/office/drawing/2014/chart" uri="{C3380CC4-5D6E-409C-BE32-E72D297353CC}">
                  <c16:uniqueId val="{00000000-8907-4071-9E2F-359D9C531D07}"/>
                </c:ext>
              </c:extLst>
            </c:dLbl>
            <c:dLbl>
              <c:idx val="1"/>
              <c:layout>
                <c:manualLayout>
                  <c:x val="0.21808071895424835"/>
                  <c:y val="-4.4540509259259255E-3"/>
                </c:manualLayout>
              </c:layout>
              <c:tx>
                <c:rich>
                  <a:bodyPr/>
                  <a:lstStyle/>
                  <a:p>
                    <a:r>
                      <a:rPr lang="ja-JP" altLang="en-US"/>
                      <a:t>中国</a:t>
                    </a:r>
                  </a:p>
                  <a:p>
                    <a:fld id="{1E92C9D5-4712-4653-9811-38537B9B7364}" type="VALUE">
                      <a:rPr lang="en-US" altLang="ja-JP"/>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AF3-41D8-A7DC-7EAFA348C0EF}"/>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図5!$K$4:$L$4</c:f>
              <c:numCache>
                <c:formatCode>0.0%</c:formatCode>
                <c:ptCount val="2"/>
                <c:pt idx="0">
                  <c:v>0.43549214954134746</c:v>
                </c:pt>
                <c:pt idx="1">
                  <c:v>0.31965986292732507</c:v>
                </c:pt>
              </c:numCache>
            </c:numRef>
          </c:val>
          <c:extLst>
            <c:ext xmlns:c16="http://schemas.microsoft.com/office/drawing/2014/chart" uri="{C3380CC4-5D6E-409C-BE32-E72D297353CC}">
              <c16:uniqueId val="{00000002-8AF3-41D8-A7DC-7EAFA348C0EF}"/>
            </c:ext>
          </c:extLst>
        </c:ser>
        <c:ser>
          <c:idx val="1"/>
          <c:order val="1"/>
          <c:spPr>
            <a:pattFill prst="dashHorz">
              <a:fgClr>
                <a:schemeClr val="bg2">
                  <a:lumMod val="25000"/>
                </a:schemeClr>
              </a:fgClr>
              <a:bgClr>
                <a:schemeClr val="bg1"/>
              </a:bgClr>
            </a:pattFill>
            <a:ln>
              <a:solidFill>
                <a:schemeClr val="tx1"/>
              </a:solidFill>
            </a:ln>
            <a:effectLst/>
          </c:spPr>
          <c:invertIfNegative val="0"/>
          <c:dLbls>
            <c:dLbl>
              <c:idx val="0"/>
              <c:layout>
                <c:manualLayout>
                  <c:x val="-0.22688468025189931"/>
                  <c:y val="0.17810020137464269"/>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 韓国 </a:t>
                    </a:r>
                    <a:fld id="{95F64120-F378-4EBD-AC05-59352A935C9D}"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0824575163398693"/>
                      <c:h val="7.439010182335945E-2"/>
                    </c:manualLayout>
                  </c15:layout>
                  <c15:dlblFieldTable/>
                  <c15:showDataLabelsRange val="0"/>
                </c:ext>
                <c:ext xmlns:c16="http://schemas.microsoft.com/office/drawing/2014/chart" uri="{C3380CC4-5D6E-409C-BE32-E72D297353CC}">
                  <c16:uniqueId val="{00000001-8907-4071-9E2F-359D9C531D07}"/>
                </c:ext>
              </c:extLst>
            </c:dLbl>
            <c:dLbl>
              <c:idx val="1"/>
              <c:layout>
                <c:manualLayout>
                  <c:x val="0.21616290849673203"/>
                  <c:y val="8.1694627438836612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ベトナム</a:t>
                    </a:r>
                  </a:p>
                  <a:p>
                    <a:pPr>
                      <a:defRPr sz="900" b="0" i="0" u="none" strike="noStrike" kern="1200" baseline="0">
                        <a:solidFill>
                          <a:sysClr val="windowText" lastClr="000000"/>
                        </a:solidFill>
                        <a:latin typeface="+mn-lt"/>
                        <a:ea typeface="+mn-ea"/>
                        <a:cs typeface="+mn-cs"/>
                      </a:defRPr>
                    </a:pPr>
                    <a:fld id="{0D0318A6-7DBE-4B92-9A70-DF0C7E946701}"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8346945967431302"/>
                      <c:h val="5.5298558110183728E-2"/>
                    </c:manualLayout>
                  </c15:layout>
                  <c15:dlblFieldTable/>
                  <c15:showDataLabelsRange val="0"/>
                </c:ext>
                <c:ext xmlns:c16="http://schemas.microsoft.com/office/drawing/2014/chart" uri="{C3380CC4-5D6E-409C-BE32-E72D297353CC}">
                  <c16:uniqueId val="{00000004-8AF3-41D8-A7DC-7EAFA348C0EF}"/>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図5!$K$5:$L$5</c:f>
              <c:numCache>
                <c:formatCode>0.0%</c:formatCode>
                <c:ptCount val="2"/>
                <c:pt idx="0">
                  <c:v>3.9416347006829916E-2</c:v>
                </c:pt>
                <c:pt idx="1">
                  <c:v>0.18666266143335647</c:v>
                </c:pt>
              </c:numCache>
            </c:numRef>
          </c:val>
          <c:extLst>
            <c:ext xmlns:c16="http://schemas.microsoft.com/office/drawing/2014/chart" uri="{C3380CC4-5D6E-409C-BE32-E72D297353CC}">
              <c16:uniqueId val="{00000005-8AF3-41D8-A7DC-7EAFA348C0EF}"/>
            </c:ext>
          </c:extLst>
        </c:ser>
        <c:ser>
          <c:idx val="2"/>
          <c:order val="2"/>
          <c:spPr>
            <a:pattFill prst="lgGrid">
              <a:fgClr>
                <a:schemeClr val="accent1">
                  <a:lumMod val="50000"/>
                </a:schemeClr>
              </a:fgClr>
              <a:bgClr>
                <a:schemeClr val="bg1"/>
              </a:bgClr>
            </a:pattFill>
            <a:ln>
              <a:solidFill>
                <a:schemeClr val="tx1"/>
              </a:solidFill>
            </a:ln>
            <a:effectLst/>
          </c:spPr>
          <c:invertIfNegative val="0"/>
          <c:dLbls>
            <c:dLbl>
              <c:idx val="0"/>
              <c:layout>
                <c:manualLayout>
                  <c:x val="-0.25052809110461249"/>
                  <c:y val="0.15274641203703698"/>
                </c:manualLayout>
              </c:layout>
              <c:tx>
                <c:rich>
                  <a:bodyPr rot="0" spcFirstLastPara="1" vertOverflow="ellipsis" vert="horz" wrap="square" lIns="0" tIns="0" rIns="0" bIns="0" anchor="ctr" anchorCtr="0">
                    <a:noAutofit/>
                  </a:bodyPr>
                  <a:lstStyle/>
                  <a:p>
                    <a:pPr algn="ctr">
                      <a:defRPr sz="900" b="0" i="0" u="none" strike="noStrike" kern="1200" baseline="0">
                        <a:solidFill>
                          <a:sysClr val="windowText" lastClr="000000"/>
                        </a:solidFill>
                        <a:latin typeface="+mn-lt"/>
                        <a:ea typeface="+mn-ea"/>
                        <a:cs typeface="+mn-cs"/>
                      </a:defRPr>
                    </a:pPr>
                    <a:r>
                      <a:rPr lang="ja-JP" altLang="en-US" b="0"/>
                      <a:t>タイ </a:t>
                    </a:r>
                    <a:fld id="{85980823-8B2A-46D8-B32B-8C170EF7A5A0}" type="VALUE">
                      <a:rPr lang="en-US" altLang="ja-JP" b="0"/>
                      <a:pPr algn="ctr">
                        <a:defRPr sz="900" b="0" i="0" u="none" strike="noStrike" kern="1200" baseline="0">
                          <a:solidFill>
                            <a:sysClr val="windowText" lastClr="000000"/>
                          </a:solidFill>
                          <a:latin typeface="+mn-lt"/>
                          <a:ea typeface="+mn-ea"/>
                          <a:cs typeface="+mn-cs"/>
                        </a:defRPr>
                      </a:pPr>
                      <a:t>[値]</a:t>
                    </a:fld>
                    <a:endParaRPr lang="ja-JP" altLang="en-US" b="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5701774745083478"/>
                      <c:h val="3.2785416666666664E-2"/>
                    </c:manualLayout>
                  </c15:layout>
                  <c15:dlblFieldTable/>
                  <c15:showDataLabelsRange val="0"/>
                </c:ext>
                <c:ext xmlns:c16="http://schemas.microsoft.com/office/drawing/2014/chart" uri="{C3380CC4-5D6E-409C-BE32-E72D297353CC}">
                  <c16:uniqueId val="{00000002-8907-4071-9E2F-359D9C531D07}"/>
                </c:ext>
              </c:extLst>
            </c:dLbl>
            <c:dLbl>
              <c:idx val="1"/>
              <c:layout>
                <c:manualLayout>
                  <c:x val="0.22398611111111097"/>
                  <c:y val="0.13611639654498658"/>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b="0"/>
                      <a:t>韓国</a:t>
                    </a:r>
                    <a:fld id="{DE6C12F5-068A-4B70-B6C7-DB4092ADF438}" type="VALUE">
                      <a:rPr lang="en-US" altLang="ja-JP" b="0"/>
                      <a:pPr>
                        <a:defRPr sz="900" b="0" i="0" u="none" strike="noStrike" kern="1200" baseline="0">
                          <a:solidFill>
                            <a:sysClr val="windowText" lastClr="000000"/>
                          </a:solidFill>
                          <a:latin typeface="+mn-lt"/>
                          <a:ea typeface="+mn-ea"/>
                          <a:cs typeface="+mn-cs"/>
                        </a:defRPr>
                      </a:pPr>
                      <a:t>[値]</a:t>
                    </a:fld>
                    <a:endParaRPr lang="ja-JP" altLang="en-US" b="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6332189542483658"/>
                      <c:h val="4.4544675925925925E-2"/>
                    </c:manualLayout>
                  </c15:layout>
                  <c15:dlblFieldTable/>
                  <c15:showDataLabelsRange val="0"/>
                </c:ext>
                <c:ext xmlns:c16="http://schemas.microsoft.com/office/drawing/2014/chart" uri="{C3380CC4-5D6E-409C-BE32-E72D297353CC}">
                  <c16:uniqueId val="{00000007-8AF3-41D8-A7DC-7EAFA348C0EF}"/>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図5!$K$6:$L$6</c:f>
              <c:numCache>
                <c:formatCode>0.0%</c:formatCode>
                <c:ptCount val="2"/>
                <c:pt idx="0">
                  <c:v>2.3904316139560976E-2</c:v>
                </c:pt>
                <c:pt idx="1">
                  <c:v>3.0184111443849731E-2</c:v>
                </c:pt>
              </c:numCache>
            </c:numRef>
          </c:val>
          <c:extLst>
            <c:ext xmlns:c16="http://schemas.microsoft.com/office/drawing/2014/chart" uri="{C3380CC4-5D6E-409C-BE32-E72D297353CC}">
              <c16:uniqueId val="{00000008-8AF3-41D8-A7DC-7EAFA348C0EF}"/>
            </c:ext>
          </c:extLst>
        </c:ser>
        <c:ser>
          <c:idx val="3"/>
          <c:order val="3"/>
          <c:spPr>
            <a:solidFill>
              <a:schemeClr val="accent2"/>
            </a:solidFill>
            <a:ln>
              <a:solidFill>
                <a:schemeClr val="tx1"/>
              </a:solidFill>
            </a:ln>
            <a:effectLst/>
          </c:spPr>
          <c:invertIfNegative val="0"/>
          <c:dLbls>
            <c:dLbl>
              <c:idx val="0"/>
              <c:layout>
                <c:manualLayout>
                  <c:x val="-0.24378594771241829"/>
                  <c:y val="0.13072617212196111"/>
                </c:manualLayout>
              </c:layout>
              <c:tx>
                <c:rich>
                  <a:bodyPr rot="0" spcFirstLastPara="1" vertOverflow="overflow" horzOverflow="overflow" vert="horz" wrap="square" lIns="0" tIns="0" rIns="0" bIns="0" anchor="ctr" anchorCtr="0">
                    <a:noAutofit/>
                  </a:bodyPr>
                  <a:lstStyle/>
                  <a:p>
                    <a:pPr algn="ctr">
                      <a:defRPr sz="900" b="0" i="0" u="none" strike="noStrike" kern="1200" baseline="0">
                        <a:solidFill>
                          <a:sysClr val="windowText" lastClr="000000"/>
                        </a:solidFill>
                        <a:latin typeface="+mn-lt"/>
                        <a:ea typeface="+mn-ea"/>
                        <a:cs typeface="+mn-cs"/>
                      </a:defRPr>
                    </a:pPr>
                    <a:r>
                      <a:rPr lang="ja-JP" altLang="en-US" spc="0" baseline="0"/>
                      <a:t>ベトナム  </a:t>
                    </a:r>
                    <a:fld id="{592DE4C1-7DD6-4BD7-87A4-2B55B9A14DEE}" type="VALUE">
                      <a:rPr lang="en-US" altLang="ja-JP" spc="0" baseline="0"/>
                      <a:pPr algn="ctr">
                        <a:defRPr sz="900" b="0" i="0" u="none" strike="noStrike" kern="1200" baseline="0">
                          <a:solidFill>
                            <a:sysClr val="windowText" lastClr="000000"/>
                          </a:solidFill>
                          <a:latin typeface="+mn-lt"/>
                          <a:ea typeface="+mn-ea"/>
                          <a:cs typeface="+mn-cs"/>
                        </a:defRPr>
                      </a:pPr>
                      <a:t>[値]</a:t>
                    </a:fld>
                    <a:endParaRPr lang="ja-JP" altLang="en-US" spc="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421339869281046"/>
                      <c:h val="6.752827117827187E-2"/>
                    </c:manualLayout>
                  </c15:layout>
                  <c15:dlblFieldTable/>
                  <c15:showDataLabelsRange val="0"/>
                </c:ext>
                <c:ext xmlns:c16="http://schemas.microsoft.com/office/drawing/2014/chart" uri="{C3380CC4-5D6E-409C-BE32-E72D297353CC}">
                  <c16:uniqueId val="{00000003-8907-4071-9E2F-359D9C531D07}"/>
                </c:ext>
              </c:extLst>
            </c:dLbl>
            <c:dLbl>
              <c:idx val="1"/>
              <c:layout>
                <c:manualLayout>
                  <c:x val="0.21390571895424834"/>
                  <c:y val="5.7087491388135306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インドネシア </a:t>
                    </a:r>
                    <a:fld id="{68ACB4AF-AB31-46E2-9724-99FF146E265E}"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540359477124178"/>
                      <c:h val="9.855958285170574E-2"/>
                    </c:manualLayout>
                  </c15:layout>
                  <c15:dlblFieldTable/>
                  <c15:showDataLabelsRange val="0"/>
                </c:ext>
                <c:ext xmlns:c16="http://schemas.microsoft.com/office/drawing/2014/chart" uri="{C3380CC4-5D6E-409C-BE32-E72D297353CC}">
                  <c16:uniqueId val="{0000000A-8AF3-41D8-A7DC-7EAFA348C0EF}"/>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図5!$K$7:$L$7</c:f>
              <c:numCache>
                <c:formatCode>0.0%</c:formatCode>
                <c:ptCount val="2"/>
                <c:pt idx="0">
                  <c:v>2.1123093547263452E-2</c:v>
                </c:pt>
                <c:pt idx="1">
                  <c:v>1.8635113413820466E-2</c:v>
                </c:pt>
              </c:numCache>
            </c:numRef>
          </c:val>
          <c:extLst>
            <c:ext xmlns:c16="http://schemas.microsoft.com/office/drawing/2014/chart" uri="{C3380CC4-5D6E-409C-BE32-E72D297353CC}">
              <c16:uniqueId val="{0000000B-8AF3-41D8-A7DC-7EAFA348C0EF}"/>
            </c:ext>
          </c:extLst>
        </c:ser>
        <c:ser>
          <c:idx val="4"/>
          <c:order val="4"/>
          <c:spPr>
            <a:pattFill prst="dashHorz">
              <a:fgClr>
                <a:schemeClr val="accent5"/>
              </a:fgClr>
              <a:bgClr>
                <a:schemeClr val="bg1"/>
              </a:bgClr>
            </a:pattFill>
            <a:ln>
              <a:solidFill>
                <a:schemeClr val="tx1"/>
              </a:solidFill>
            </a:ln>
            <a:effectLst/>
          </c:spPr>
          <c:invertIfNegative val="0"/>
          <c:dLbls>
            <c:dLbl>
              <c:idx val="0"/>
              <c:layout>
                <c:manualLayout>
                  <c:x val="-0.24659967320261439"/>
                  <c:y val="0.10723813895113285"/>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香港  </a:t>
                    </a:r>
                    <a:fld id="{53C764CD-D5A8-4AD3-97D3-44F5876BBEC6}"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4217810457516339"/>
                      <c:h val="5.2229684731325061E-2"/>
                    </c:manualLayout>
                  </c15:layout>
                  <c15:dlblFieldTable/>
                  <c15:showDataLabelsRange val="0"/>
                </c:ext>
                <c:ext xmlns:c16="http://schemas.microsoft.com/office/drawing/2014/chart" uri="{C3380CC4-5D6E-409C-BE32-E72D297353CC}">
                  <c16:uniqueId val="{00000004-8907-4071-9E2F-359D9C531D07}"/>
                </c:ext>
              </c:extLst>
            </c:dLbl>
            <c:dLbl>
              <c:idx val="1"/>
              <c:layout>
                <c:manualLayout>
                  <c:x val="0.20015882352941161"/>
                  <c:y val="1.2804398148148148E-2"/>
                </c:manualLayout>
              </c:layout>
              <c:tx>
                <c:rich>
                  <a:bodyPr/>
                  <a:lstStyle/>
                  <a:p>
                    <a:r>
                      <a:rPr lang="ja-JP" altLang="en-US"/>
                      <a:t>台湾 </a:t>
                    </a:r>
                    <a:fld id="{2B3E9A3A-F7E7-4DBC-B475-8DB2A91931E6}" type="VALUE">
                      <a:rPr lang="en-US" altLang="ja-JP"/>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AF3-41D8-A7DC-7EAFA348C0EF}"/>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図5!$K$8:$L$8</c:f>
              <c:numCache>
                <c:formatCode>0.0%</c:formatCode>
                <c:ptCount val="2"/>
                <c:pt idx="0">
                  <c:v>1.4241657354699788E-2</c:v>
                </c:pt>
                <c:pt idx="1">
                  <c:v>1.6783601906233524E-2</c:v>
                </c:pt>
              </c:numCache>
            </c:numRef>
          </c:val>
          <c:extLst>
            <c:ext xmlns:c16="http://schemas.microsoft.com/office/drawing/2014/chart" uri="{C3380CC4-5D6E-409C-BE32-E72D297353CC}">
              <c16:uniqueId val="{0000000E-8AF3-41D8-A7DC-7EAFA348C0EF}"/>
            </c:ext>
          </c:extLst>
        </c:ser>
        <c:ser>
          <c:idx val="5"/>
          <c:order val="5"/>
          <c:spPr>
            <a:solidFill>
              <a:schemeClr val="accent2">
                <a:lumMod val="75000"/>
              </a:schemeClr>
            </a:solidFill>
            <a:ln>
              <a:solidFill>
                <a:schemeClr val="tx1"/>
              </a:solidFill>
            </a:ln>
            <a:effectLst/>
          </c:spPr>
          <c:invertIfNegative val="0"/>
          <c:dLbls>
            <c:dLbl>
              <c:idx val="0"/>
              <c:layout>
                <c:manualLayout>
                  <c:x val="-0.24804422905215559"/>
                  <c:y val="6.9552007626997606E-2"/>
                </c:manualLayout>
              </c:layout>
              <c:tx>
                <c:rich>
                  <a:bodyPr rot="0" spcFirstLastPara="1" vertOverflow="ellipsis" vert="horz" wrap="square" lIns="0" tIns="0" rIns="0" bIns="0" anchor="ctr" anchorCtr="0">
                    <a:noAutofit/>
                  </a:bodyPr>
                  <a:lstStyle/>
                  <a:p>
                    <a:pPr algn="ctr">
                      <a:defRPr sz="900" b="0" i="0" u="none" strike="noStrike" kern="1200" baseline="0">
                        <a:solidFill>
                          <a:sysClr val="windowText" lastClr="000000"/>
                        </a:solidFill>
                        <a:latin typeface="+mn-lt"/>
                        <a:ea typeface="+mn-ea"/>
                        <a:cs typeface="+mn-cs"/>
                      </a:defRPr>
                    </a:pPr>
                    <a:r>
                      <a:rPr lang="ja-JP" altLang="en-US"/>
                      <a:t>シンガポール  </a:t>
                    </a:r>
                    <a:fld id="{9B70B13B-ED80-46EF-AD37-B0B30383571A}" type="VALUE">
                      <a:rPr lang="en-US" altLang="ja-JP"/>
                      <a:pPr algn="ct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56978431372549"/>
                      <c:h val="5.7880404142884159E-2"/>
                    </c:manualLayout>
                  </c15:layout>
                  <c15:dlblFieldTable/>
                  <c15:showDataLabelsRange val="0"/>
                </c:ext>
                <c:ext xmlns:c16="http://schemas.microsoft.com/office/drawing/2014/chart" uri="{C3380CC4-5D6E-409C-BE32-E72D297353CC}">
                  <c16:uniqueId val="{00000005-8907-4071-9E2F-359D9C531D07}"/>
                </c:ext>
              </c:extLst>
            </c:dLbl>
            <c:dLbl>
              <c:idx val="1"/>
              <c:layout>
                <c:manualLayout>
                  <c:x val="0.20959150326797385"/>
                  <c:y val="-5.9326388888888892E-3"/>
                </c:manualLayout>
              </c:layout>
              <c:tx>
                <c:rich>
                  <a:bodyPr rot="0" spcFirstLastPara="1" vertOverflow="ellipsis" vert="horz" wrap="square" lIns="0" tIns="180000" rIns="0" bIns="180000" anchor="ctr" anchorCtr="1">
                    <a:noAutofit/>
                  </a:bodyPr>
                  <a:lstStyle/>
                  <a:p>
                    <a:pPr>
                      <a:defRPr sz="900" b="0" i="0" u="none" strike="noStrike" kern="1200" baseline="0">
                        <a:solidFill>
                          <a:sysClr val="windowText" lastClr="000000"/>
                        </a:solidFill>
                        <a:latin typeface="+mn-lt"/>
                        <a:ea typeface="+mn-ea"/>
                        <a:cs typeface="+mn-cs"/>
                      </a:defRPr>
                    </a:pPr>
                    <a:r>
                      <a:rPr lang="ja-JP" altLang="en-US"/>
                      <a:t>香港 </a:t>
                    </a:r>
                    <a:fld id="{1E0C2170-03BB-4C23-854C-1B14F3997E58}"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6269869281045751"/>
                      <c:h val="4.3855324074074074E-2"/>
                    </c:manualLayout>
                  </c15:layout>
                  <c15:dlblFieldTable/>
                  <c15:showDataLabelsRange val="0"/>
                </c:ext>
                <c:ext xmlns:c16="http://schemas.microsoft.com/office/drawing/2014/chart" uri="{C3380CC4-5D6E-409C-BE32-E72D297353CC}">
                  <c16:uniqueId val="{00000010-8AF3-41D8-A7DC-7EAFA348C0EF}"/>
                </c:ext>
              </c:extLst>
            </c:dLbl>
            <c:spPr>
              <a:noFill/>
              <a:ln>
                <a:noFill/>
              </a:ln>
              <a:effectLst/>
            </c:spPr>
            <c:txPr>
              <a:bodyPr rot="0" spcFirstLastPara="1" vertOverflow="ellipsis" vert="horz" wrap="square" lIns="0" tIns="180000" rIns="0" bIns="18000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図5!$K$9:$L$9</c:f>
              <c:numCache>
                <c:formatCode>0.0%</c:formatCode>
                <c:ptCount val="2"/>
                <c:pt idx="0">
                  <c:v>1.2599219631721182E-2</c:v>
                </c:pt>
                <c:pt idx="1">
                  <c:v>1.5160377486525673E-2</c:v>
                </c:pt>
              </c:numCache>
            </c:numRef>
          </c:val>
          <c:extLst>
            <c:ext xmlns:c16="http://schemas.microsoft.com/office/drawing/2014/chart" uri="{C3380CC4-5D6E-409C-BE32-E72D297353CC}">
              <c16:uniqueId val="{00000011-8AF3-41D8-A7DC-7EAFA348C0EF}"/>
            </c:ext>
          </c:extLst>
        </c:ser>
        <c:ser>
          <c:idx val="6"/>
          <c:order val="6"/>
          <c:spPr>
            <a:pattFill prst="pct10">
              <a:fgClr>
                <a:schemeClr val="accent1">
                  <a:lumMod val="60000"/>
                </a:schemeClr>
              </a:fgClr>
              <a:bgClr>
                <a:schemeClr val="bg1"/>
              </a:bgClr>
            </a:pattFill>
            <a:ln>
              <a:solidFill>
                <a:schemeClr val="tx1"/>
              </a:solidFill>
            </a:ln>
            <a:effectLst/>
          </c:spPr>
          <c:invertIfNegative val="0"/>
          <c:dLbls>
            <c:dLbl>
              <c:idx val="0"/>
              <c:layout>
                <c:manualLayout>
                  <c:x val="-0.24486944444444445"/>
                  <c:y val="3.1558101851851865E-2"/>
                </c:manualLayout>
              </c:layout>
              <c:tx>
                <c:rich>
                  <a:bodyPr rot="0" spcFirstLastPara="1" vertOverflow="ellipsis" vert="horz" wrap="square" lIns="0" tIns="0" rIns="0" bIns="0" anchor="ctr" anchorCtr="0">
                    <a:noAutofit/>
                  </a:bodyPr>
                  <a:lstStyle/>
                  <a:p>
                    <a:pPr algn="ctr">
                      <a:defRPr sz="900" b="0" i="0" u="none" strike="noStrike" kern="1200" baseline="0">
                        <a:solidFill>
                          <a:sysClr val="windowText" lastClr="000000"/>
                        </a:solidFill>
                        <a:latin typeface="+mn-lt"/>
                        <a:ea typeface="+mn-ea"/>
                        <a:cs typeface="+mn-cs"/>
                      </a:defRPr>
                    </a:pPr>
                    <a:r>
                      <a:rPr lang="ja-JP" altLang="en-US" b="0">
                        <a:solidFill>
                          <a:sysClr val="windowText" lastClr="000000"/>
                        </a:solidFill>
                      </a:rPr>
                      <a:t>アジアその他</a:t>
                    </a:r>
                    <a:fld id="{B5F43D57-0D0B-4F6F-95E7-9FA95462EB30}" type="VALUE">
                      <a:rPr lang="en-US" altLang="ja-JP" b="0">
                        <a:solidFill>
                          <a:sysClr val="windowText" lastClr="000000"/>
                        </a:solidFill>
                      </a:rPr>
                      <a:pPr algn="ctr">
                        <a:defRPr sz="900" b="0" i="0" u="none" strike="noStrike" kern="1200" baseline="0">
                          <a:solidFill>
                            <a:sysClr val="windowText" lastClr="000000"/>
                          </a:solidFill>
                          <a:latin typeface="+mn-lt"/>
                          <a:ea typeface="+mn-ea"/>
                          <a:cs typeface="+mn-cs"/>
                        </a:defRPr>
                      </a:pPr>
                      <a:t>[値]</a:t>
                    </a:fld>
                    <a:endParaRPr lang="ja-JP" altLang="en-US" b="0">
                      <a:solidFill>
                        <a:sysClr val="windowText" lastClr="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5348589642420583"/>
                      <c:h val="4.3250925925925929E-2"/>
                    </c:manualLayout>
                  </c15:layout>
                  <c15:dlblFieldTable/>
                  <c15:showDataLabelsRange val="0"/>
                </c:ext>
                <c:ext xmlns:c16="http://schemas.microsoft.com/office/drawing/2014/chart" uri="{C3380CC4-5D6E-409C-BE32-E72D297353CC}">
                  <c16:uniqueId val="{00000006-8907-4071-9E2F-359D9C531D07}"/>
                </c:ext>
              </c:extLst>
            </c:dLbl>
            <c:dLbl>
              <c:idx val="1"/>
              <c:layout>
                <c:manualLayout>
                  <c:x val="0.22646421568627451"/>
                  <c:y val="-6.1399577160080702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sz="900" b="0">
                        <a:solidFill>
                          <a:sysClr val="windowText" lastClr="000000"/>
                        </a:solidFill>
                      </a:rPr>
                      <a:t>アジアその他</a:t>
                    </a:r>
                  </a:p>
                  <a:p>
                    <a:pPr>
                      <a:defRPr sz="900" b="0" i="0" u="none" strike="noStrike" kern="1200" baseline="0">
                        <a:solidFill>
                          <a:sysClr val="windowText" lastClr="000000"/>
                        </a:solidFill>
                        <a:latin typeface="+mn-lt"/>
                        <a:ea typeface="+mn-ea"/>
                        <a:cs typeface="+mn-cs"/>
                      </a:defRPr>
                    </a:pPr>
                    <a:fld id="{33677C16-5DF3-414A-BF4A-E1DD0BF08A1F}" type="VALUE">
                      <a:rPr lang="en-US" altLang="ja-JP" sz="900" b="0">
                        <a:solidFill>
                          <a:sysClr val="windowText" lastClr="000000"/>
                        </a:solidFill>
                      </a:rPr>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7028660130718956"/>
                      <c:h val="6.396526233398353E-2"/>
                    </c:manualLayout>
                  </c15:layout>
                  <c15:dlblFieldTable/>
                  <c15:showDataLabelsRange val="0"/>
                </c:ext>
                <c:ext xmlns:c16="http://schemas.microsoft.com/office/drawing/2014/chart" uri="{C3380CC4-5D6E-409C-BE32-E72D297353CC}">
                  <c16:uniqueId val="{00000013-8AF3-41D8-A7DC-7EAFA348C0EF}"/>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図5!$K$10:$L$10</c:f>
              <c:numCache>
                <c:formatCode>0.0%</c:formatCode>
                <c:ptCount val="2"/>
                <c:pt idx="0">
                  <c:v>3.3273385310495514E-2</c:v>
                </c:pt>
                <c:pt idx="1">
                  <c:v>5.7757079765366835E-2</c:v>
                </c:pt>
              </c:numCache>
            </c:numRef>
          </c:val>
          <c:extLst>
            <c:ext xmlns:c16="http://schemas.microsoft.com/office/drawing/2014/chart" uri="{C3380CC4-5D6E-409C-BE32-E72D297353CC}">
              <c16:uniqueId val="{00000014-8AF3-41D8-A7DC-7EAFA348C0EF}"/>
            </c:ext>
          </c:extLst>
        </c:ser>
        <c:ser>
          <c:idx val="7"/>
          <c:order val="7"/>
          <c:spPr>
            <a:pattFill prst="wdUpDiag">
              <a:fgClr>
                <a:schemeClr val="accent2">
                  <a:lumMod val="60000"/>
                </a:schemeClr>
              </a:fgClr>
              <a:bgClr>
                <a:schemeClr val="bg1"/>
              </a:bgClr>
            </a:pattFill>
            <a:ln>
              <a:solidFill>
                <a:schemeClr val="tx1"/>
              </a:solidFill>
            </a:ln>
            <a:effectLst/>
          </c:spPr>
          <c:invertIfNegative val="0"/>
          <c:dLbls>
            <c:dLbl>
              <c:idx val="0"/>
              <c:layout>
                <c:manualLayout>
                  <c:x val="-0.23204183006535947"/>
                  <c:y val="5.8707754629629631E-3"/>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欧州 </a:t>
                    </a:r>
                    <a:fld id="{352D1DCF-49A3-4CF0-9DFC-16301D33E2C2}"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6963406520292754"/>
                      <c:h val="2.3965972222222218E-2"/>
                    </c:manualLayout>
                  </c15:layout>
                  <c15:dlblFieldTable/>
                  <c15:showDataLabelsRange val="0"/>
                </c:ext>
                <c:ext xmlns:c16="http://schemas.microsoft.com/office/drawing/2014/chart" uri="{C3380CC4-5D6E-409C-BE32-E72D297353CC}">
                  <c16:uniqueId val="{00000007-8907-4071-9E2F-359D9C531D07}"/>
                </c:ext>
              </c:extLst>
            </c:dLbl>
            <c:dLbl>
              <c:idx val="1"/>
              <c:layout>
                <c:manualLayout>
                  <c:x val="0.23610882352941176"/>
                  <c:y val="-5.6928733025044795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オセアニア</a:t>
                    </a:r>
                  </a:p>
                  <a:p>
                    <a:pPr>
                      <a:defRPr sz="900" b="0" i="0" u="none" strike="noStrike" kern="1200" baseline="0">
                        <a:solidFill>
                          <a:sysClr val="windowText" lastClr="000000"/>
                        </a:solidFill>
                        <a:latin typeface="+mn-lt"/>
                        <a:ea typeface="+mn-ea"/>
                        <a:cs typeface="+mn-cs"/>
                      </a:defRPr>
                    </a:pPr>
                    <a:fld id="{48D662DE-D2EC-4F06-952E-8E41396BED00}"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solidFill>
                  <a:schemeClr val="bg1"/>
                </a:solid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5099738562091503"/>
                      <c:h val="6.5949009322028532E-2"/>
                    </c:manualLayout>
                  </c15:layout>
                  <c15:dlblFieldTable/>
                  <c15:showDataLabelsRange val="0"/>
                </c:ext>
                <c:ext xmlns:c16="http://schemas.microsoft.com/office/drawing/2014/chart" uri="{C3380CC4-5D6E-409C-BE32-E72D297353CC}">
                  <c16:uniqueId val="{00000016-8AF3-41D8-A7DC-7EAFA348C0EF}"/>
                </c:ext>
              </c:extLst>
            </c:dLbl>
            <c:spPr>
              <a:solidFill>
                <a:schemeClr val="bg1"/>
              </a:solid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図5!$K$11:$L$11</c:f>
              <c:numCache>
                <c:formatCode>0.0%</c:formatCode>
                <c:ptCount val="2"/>
                <c:pt idx="0">
                  <c:v>8.2663920001049149E-2</c:v>
                </c:pt>
                <c:pt idx="1">
                  <c:v>0.12405401195448705</c:v>
                </c:pt>
              </c:numCache>
            </c:numRef>
          </c:val>
          <c:extLst>
            <c:ext xmlns:c16="http://schemas.microsoft.com/office/drawing/2014/chart" uri="{C3380CC4-5D6E-409C-BE32-E72D297353CC}">
              <c16:uniqueId val="{00000017-8AF3-41D8-A7DC-7EAFA348C0EF}"/>
            </c:ext>
          </c:extLst>
        </c:ser>
        <c:ser>
          <c:idx val="8"/>
          <c:order val="8"/>
          <c:spPr>
            <a:pattFill prst="ltHorz">
              <a:fgClr>
                <a:schemeClr val="accent5">
                  <a:lumMod val="75000"/>
                </a:schemeClr>
              </a:fgClr>
              <a:bgClr>
                <a:schemeClr val="bg1"/>
              </a:bgClr>
            </a:pattFill>
            <a:ln>
              <a:solidFill>
                <a:schemeClr val="tx1"/>
              </a:solidFill>
            </a:ln>
            <a:effectLst/>
          </c:spPr>
          <c:invertIfNegative val="0"/>
          <c:dLbls>
            <c:dLbl>
              <c:idx val="0"/>
              <c:layout>
                <c:manualLayout>
                  <c:x val="-0.23744901960784315"/>
                  <c:y val="1.4026215277777778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baseline="0"/>
                      <a:t>  北米 </a:t>
                    </a:r>
                    <a:fld id="{2179B3FB-B479-40DF-AD0E-37BC5E119B22}" type="VALUE">
                      <a:rPr lang="en-US" altLang="ja-JP"/>
                      <a:pPr>
                        <a:defRPr sz="900" b="0" i="0" u="none" strike="noStrike" kern="1200" baseline="0">
                          <a:solidFill>
                            <a:sysClr val="windowText" lastClr="000000"/>
                          </a:solidFill>
                          <a:latin typeface="+mn-lt"/>
                          <a:ea typeface="+mn-ea"/>
                          <a:cs typeface="+mn-cs"/>
                        </a:defRPr>
                      </a:pPr>
                      <a:t>[値]</a:t>
                    </a:fld>
                    <a:endParaRPr lang="ja-JP" altLang="en-US"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0785359477124186"/>
                      <c:h val="2.3965972222222218E-2"/>
                    </c:manualLayout>
                  </c15:layout>
                  <c15:dlblFieldTable/>
                  <c15:showDataLabelsRange val="0"/>
                </c:ext>
                <c:ext xmlns:c16="http://schemas.microsoft.com/office/drawing/2014/chart" uri="{C3380CC4-5D6E-409C-BE32-E72D297353CC}">
                  <c16:uniqueId val="{00000008-8907-4071-9E2F-359D9C531D07}"/>
                </c:ext>
              </c:extLst>
            </c:dLbl>
            <c:dLbl>
              <c:idx val="1"/>
              <c:layout>
                <c:manualLayout>
                  <c:x val="0.21026732026143791"/>
                  <c:y val="-2.211646405684874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中東</a:t>
                    </a:r>
                  </a:p>
                  <a:p>
                    <a:pPr>
                      <a:defRPr sz="900" b="0" i="0" u="none" strike="noStrike" kern="1200" baseline="0">
                        <a:solidFill>
                          <a:sysClr val="windowText" lastClr="000000"/>
                        </a:solidFill>
                        <a:latin typeface="+mn-lt"/>
                        <a:ea typeface="+mn-ea"/>
                        <a:cs typeface="+mn-cs"/>
                      </a:defRPr>
                    </a:pPr>
                    <a:fld id="{9F7B0830-9C23-4950-8994-7F59953006A9}"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8695980392156863"/>
                      <c:h val="6.5309756378288661E-2"/>
                    </c:manualLayout>
                  </c15:layout>
                  <c15:dlblFieldTable/>
                  <c15:showDataLabelsRange val="0"/>
                </c:ext>
                <c:ext xmlns:c16="http://schemas.microsoft.com/office/drawing/2014/chart" uri="{C3380CC4-5D6E-409C-BE32-E72D297353CC}">
                  <c16:uniqueId val="{00000019-8AF3-41D8-A7DC-7EAFA348C0EF}"/>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図5!$K$12:$L$12</c:f>
              <c:numCache>
                <c:formatCode>0.0%</c:formatCode>
                <c:ptCount val="2"/>
                <c:pt idx="0">
                  <c:v>3.9336761957661455E-2</c:v>
                </c:pt>
                <c:pt idx="1">
                  <c:v>0.12156740374477565</c:v>
                </c:pt>
              </c:numCache>
            </c:numRef>
          </c:val>
          <c:extLst>
            <c:ext xmlns:c16="http://schemas.microsoft.com/office/drawing/2014/chart" uri="{C3380CC4-5D6E-409C-BE32-E72D297353CC}">
              <c16:uniqueId val="{0000001A-8AF3-41D8-A7DC-7EAFA348C0EF}"/>
            </c:ext>
          </c:extLst>
        </c:ser>
        <c:ser>
          <c:idx val="9"/>
          <c:order val="9"/>
          <c:spPr>
            <a:pattFill prst="dkUpDiag">
              <a:fgClr>
                <a:schemeClr val="tx2">
                  <a:lumMod val="75000"/>
                </a:schemeClr>
              </a:fgClr>
              <a:bgClr>
                <a:schemeClr val="bg1"/>
              </a:bgClr>
            </a:pattFill>
            <a:ln>
              <a:solidFill>
                <a:schemeClr val="tx1"/>
              </a:solidFill>
            </a:ln>
            <a:effectLst/>
          </c:spPr>
          <c:invertIfNegative val="0"/>
          <c:dLbls>
            <c:dLbl>
              <c:idx val="0"/>
              <c:layout>
                <c:manualLayout>
                  <c:x val="-0.25411339869281047"/>
                  <c:y val="-1.7161374682160953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オセアニア </a:t>
                    </a:r>
                    <a:fld id="{6EF66B6A-2216-454E-8909-7B00DB057DEF}"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8295163398692813"/>
                      <c:h val="2.8375727891564697E-2"/>
                    </c:manualLayout>
                  </c15:layout>
                  <c15:dlblFieldTable/>
                  <c15:showDataLabelsRange val="0"/>
                </c:ext>
                <c:ext xmlns:c16="http://schemas.microsoft.com/office/drawing/2014/chart" uri="{C3380CC4-5D6E-409C-BE32-E72D297353CC}">
                  <c16:uniqueId val="{00000009-8907-4071-9E2F-359D9C531D07}"/>
                </c:ext>
              </c:extLst>
            </c:dLbl>
            <c:dLbl>
              <c:idx val="1"/>
              <c:layout>
                <c:manualLayout>
                  <c:x val="0.20798790849673202"/>
                  <c:y val="-2.195949074074101E-3"/>
                </c:manualLayout>
              </c:layout>
              <c:tx>
                <c:rich>
                  <a:bodyPr/>
                  <a:lstStyle/>
                  <a:p>
                    <a:r>
                      <a:rPr lang="ja-JP" altLang="en-US"/>
                      <a:t>北米</a:t>
                    </a:r>
                    <a:fld id="{8086EA2E-EE86-4683-B4F0-CE55EF623F1F}" type="VALUE">
                      <a:rPr lang="en-US" altLang="ja-JP"/>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8AF3-41D8-A7DC-7EAFA348C0EF}"/>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図5!$K$13:$L$13</c:f>
              <c:numCache>
                <c:formatCode>0.0%</c:formatCode>
                <c:ptCount val="2"/>
                <c:pt idx="0">
                  <c:v>2.1429414266628463E-2</c:v>
                </c:pt>
                <c:pt idx="1">
                  <c:v>4.2152127461844095E-2</c:v>
                </c:pt>
              </c:numCache>
            </c:numRef>
          </c:val>
          <c:extLst>
            <c:ext xmlns:c16="http://schemas.microsoft.com/office/drawing/2014/chart" uri="{C3380CC4-5D6E-409C-BE32-E72D297353CC}">
              <c16:uniqueId val="{0000001D-8AF3-41D8-A7DC-7EAFA348C0EF}"/>
            </c:ext>
          </c:extLst>
        </c:ser>
        <c:ser>
          <c:idx val="10"/>
          <c:order val="10"/>
          <c:spPr>
            <a:solidFill>
              <a:schemeClr val="accent5">
                <a:lumMod val="75000"/>
              </a:schemeClr>
            </a:solidFill>
            <a:ln>
              <a:solidFill>
                <a:schemeClr val="tx1"/>
              </a:solidFill>
            </a:ln>
            <a:effectLst/>
          </c:spPr>
          <c:invertIfNegative val="0"/>
          <c:dLbls>
            <c:dLbl>
              <c:idx val="0"/>
              <c:layout>
                <c:manualLayout>
                  <c:x val="-0.22018823529411766"/>
                  <c:y val="7.4048032407407404E-3"/>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その他 </a:t>
                    </a:r>
                    <a:fld id="{9B8E931D-869E-4B10-8B4F-666D45337023}"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5426449426727937"/>
                      <c:h val="2.6905787037037034E-2"/>
                    </c:manualLayout>
                  </c15:layout>
                  <c15:dlblFieldTable/>
                  <c15:showDataLabelsRange val="0"/>
                </c:ext>
                <c:ext xmlns:c16="http://schemas.microsoft.com/office/drawing/2014/chart" uri="{C3380CC4-5D6E-409C-BE32-E72D297353CC}">
                  <c16:uniqueId val="{0000000A-8907-4071-9E2F-359D9C531D07}"/>
                </c:ext>
              </c:extLst>
            </c:dLbl>
            <c:dLbl>
              <c:idx val="1"/>
              <c:layout>
                <c:manualLayout>
                  <c:x val="0.1975735294117647"/>
                  <c:y val="-3.5941898148148146E-2"/>
                </c:manualLayout>
              </c:layout>
              <c:tx>
                <c:rich>
                  <a:bodyPr/>
                  <a:lstStyle/>
                  <a:p>
                    <a:r>
                      <a:rPr lang="ja-JP" altLang="en-US"/>
                      <a:t>その他</a:t>
                    </a:r>
                  </a:p>
                  <a:p>
                    <a:fld id="{04058CBB-6B33-4A53-95DE-55CC1104343E}" type="VALUE">
                      <a:rPr lang="en-US" altLang="ja-JP"/>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8AF3-41D8-A7DC-7EAFA348C0EF}"/>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図5!$K$3:$L$3</c:f>
              <c:strCache>
                <c:ptCount val="2"/>
                <c:pt idx="0">
                  <c:v>2013年</c:v>
                </c:pt>
                <c:pt idx="1">
                  <c:v>2023年</c:v>
                </c:pt>
              </c:strCache>
            </c:strRef>
          </c:cat>
          <c:val>
            <c:numRef>
              <c:f>図5!$K$14:$L$14</c:f>
              <c:numCache>
                <c:formatCode>0.0%</c:formatCode>
                <c:ptCount val="2"/>
                <c:pt idx="0">
                  <c:v>0.27651973524274265</c:v>
                </c:pt>
                <c:pt idx="1">
                  <c:v>6.7383648462415416E-2</c:v>
                </c:pt>
              </c:numCache>
            </c:numRef>
          </c:val>
          <c:extLst>
            <c:ext xmlns:c16="http://schemas.microsoft.com/office/drawing/2014/chart" uri="{C3380CC4-5D6E-409C-BE32-E72D297353CC}">
              <c16:uniqueId val="{00000020-8AF3-41D8-A7DC-7EAFA348C0EF}"/>
            </c:ext>
          </c:extLst>
        </c:ser>
        <c:dLbls>
          <c:showLegendKey val="0"/>
          <c:showVal val="0"/>
          <c:showCatName val="0"/>
          <c:showSerName val="0"/>
          <c:showPercent val="0"/>
          <c:showBubbleSize val="0"/>
        </c:dLbls>
        <c:gapWidth val="120"/>
        <c:overlap val="100"/>
        <c:axId val="1692209439"/>
        <c:axId val="1692206943"/>
      </c:barChart>
      <c:catAx>
        <c:axId val="1692209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ja-JP"/>
          </a:p>
        </c:txPr>
        <c:crossAx val="1692206943"/>
        <c:crosses val="autoZero"/>
        <c:auto val="1"/>
        <c:lblAlgn val="ctr"/>
        <c:lblOffset val="100"/>
        <c:noMultiLvlLbl val="0"/>
      </c:catAx>
      <c:valAx>
        <c:axId val="1692206943"/>
        <c:scaling>
          <c:orientation val="minMax"/>
        </c:scaling>
        <c:delete val="1"/>
        <c:axPos val="l"/>
        <c:majorGridlines>
          <c:spPr>
            <a:ln w="9525" cap="flat" cmpd="sng" algn="ctr">
              <a:solidFill>
                <a:schemeClr val="tx1"/>
              </a:solidFill>
              <a:round/>
            </a:ln>
            <a:effectLst/>
          </c:spPr>
        </c:majorGridlines>
        <c:numFmt formatCode="0%" sourceLinked="1"/>
        <c:majorTickMark val="none"/>
        <c:minorTickMark val="none"/>
        <c:tickLblPos val="low"/>
        <c:crossAx val="169220943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07189542483661"/>
          <c:y val="1.4012037037037036E-2"/>
          <c:w val="0.57357449494949497"/>
          <c:h val="0.94305604036986967"/>
        </c:manualLayout>
      </c:layout>
      <c:barChart>
        <c:barDir val="col"/>
        <c:grouping val="percentStacked"/>
        <c:varyColors val="0"/>
        <c:ser>
          <c:idx val="0"/>
          <c:order val="0"/>
          <c:spPr>
            <a:solidFill>
              <a:schemeClr val="accent1">
                <a:lumMod val="75000"/>
              </a:schemeClr>
            </a:solidFill>
            <a:ln>
              <a:solidFill>
                <a:schemeClr val="tx1"/>
              </a:solidFill>
            </a:ln>
            <a:effectLst/>
          </c:spPr>
          <c:invertIfNegative val="0"/>
          <c:dLbls>
            <c:dLbl>
              <c:idx val="0"/>
              <c:layout>
                <c:manualLayout>
                  <c:x val="-0.23241846405228758"/>
                  <c:y val="-1.7704419603307781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a:t>中国</a:t>
                    </a:r>
                    <a:r>
                      <a:rPr lang="ja-JP" altLang="en-US" baseline="0"/>
                      <a:t> </a:t>
                    </a:r>
                    <a:r>
                      <a:rPr lang="ja-JP" altLang="en-US"/>
                      <a:t> </a:t>
                    </a:r>
                    <a:fld id="{9337DC68-F473-42B0-AFBE-A25A93C7C9D6}"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numFmt formatCode="0.0%" sourceLinked="0"/>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0911437908496727"/>
                      <c:h val="7.5520086340217382E-2"/>
                    </c:manualLayout>
                  </c15:layout>
                  <c15:dlblFieldTable/>
                  <c15:showDataLabelsRange val="0"/>
                </c:ext>
                <c:ext xmlns:c16="http://schemas.microsoft.com/office/drawing/2014/chart" uri="{C3380CC4-5D6E-409C-BE32-E72D297353CC}">
                  <c16:uniqueId val="{00000001-5FF7-4C69-AFBC-551C1E9D705A}"/>
                </c:ext>
              </c:extLst>
            </c:dLbl>
            <c:dLbl>
              <c:idx val="1"/>
              <c:layout>
                <c:manualLayout>
                  <c:x val="0.20899232026143794"/>
                  <c:y val="-6.2304937522450282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a:t>中国</a:t>
                    </a:r>
                  </a:p>
                  <a:p>
                    <a:pPr>
                      <a:defRPr sz="900" b="0" i="0" u="none" strike="noStrike" kern="1200" baseline="0">
                        <a:solidFill>
                          <a:sysClr val="windowText" lastClr="000000"/>
                        </a:solidFill>
                        <a:latin typeface="+mn-lt"/>
                        <a:ea typeface="+mn-ea"/>
                        <a:cs typeface="+mn-cs"/>
                      </a:defRPr>
                    </a:pPr>
                    <a:fld id="{940BCF5F-0808-405E-93A1-1E91C57BDFC0}"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numFmt formatCode="0.0%" sourceLinked="0"/>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8950947712418301"/>
                      <c:h val="8.4500859713826523E-2"/>
                    </c:manualLayout>
                  </c15:layout>
                  <c15:dlblFieldTable/>
                  <c15:showDataLabelsRange val="0"/>
                </c:ext>
                <c:ext xmlns:c16="http://schemas.microsoft.com/office/drawing/2014/chart" uri="{C3380CC4-5D6E-409C-BE32-E72D297353CC}">
                  <c16:uniqueId val="{00000000-5FF7-4C69-AFBC-551C1E9D705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図5!$E$4:$F$4</c:f>
              <c:numCache>
                <c:formatCode>0.0%</c:formatCode>
                <c:ptCount val="2"/>
                <c:pt idx="0">
                  <c:v>0.2424967846584607</c:v>
                </c:pt>
                <c:pt idx="1">
                  <c:v>0.20390554607613198</c:v>
                </c:pt>
              </c:numCache>
            </c:numRef>
          </c:val>
          <c:extLst>
            <c:ext xmlns:c16="http://schemas.microsoft.com/office/drawing/2014/chart" uri="{C3380CC4-5D6E-409C-BE32-E72D297353CC}">
              <c16:uniqueId val="{00000000-A8CE-4810-A06B-CE4B76E199F2}"/>
            </c:ext>
          </c:extLst>
        </c:ser>
        <c:ser>
          <c:idx val="1"/>
          <c:order val="1"/>
          <c:spPr>
            <a:pattFill prst="dashVert">
              <a:fgClr>
                <a:schemeClr val="accent2"/>
              </a:fgClr>
              <a:bgClr>
                <a:schemeClr val="bg1"/>
              </a:bgClr>
            </a:pattFill>
            <a:ln>
              <a:solidFill>
                <a:schemeClr val="tx1"/>
              </a:solidFill>
            </a:ln>
            <a:effectLst/>
          </c:spPr>
          <c:invertIfNegative val="0"/>
          <c:dPt>
            <c:idx val="0"/>
            <c:invertIfNegative val="0"/>
            <c:bubble3D val="0"/>
            <c:extLst>
              <c:ext xmlns:c16="http://schemas.microsoft.com/office/drawing/2014/chart" uri="{C3380CC4-5D6E-409C-BE32-E72D297353CC}">
                <c16:uniqueId val="{0000000C-5FF7-4C69-AFBC-551C1E9D705A}"/>
              </c:ext>
            </c:extLst>
          </c:dPt>
          <c:dPt>
            <c:idx val="1"/>
            <c:invertIfNegative val="0"/>
            <c:bubble3D val="0"/>
            <c:extLst>
              <c:ext xmlns:c16="http://schemas.microsoft.com/office/drawing/2014/chart" uri="{C3380CC4-5D6E-409C-BE32-E72D297353CC}">
                <c16:uniqueId val="{00000002-5FF7-4C69-AFBC-551C1E9D705A}"/>
              </c:ext>
            </c:extLst>
          </c:dPt>
          <c:dLbls>
            <c:dLbl>
              <c:idx val="0"/>
              <c:layout>
                <c:manualLayout>
                  <c:x val="-0.23241830065359478"/>
                  <c:y val="4.2696731630914361E-3"/>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a:latin typeface="+mn-ea"/>
                        <a:ea typeface="+mn-ea"/>
                      </a:rPr>
                      <a:t>タイ </a:t>
                    </a:r>
                    <a:fld id="{D6CB8F12-C6E6-4B9B-8F78-3DB07CF49F19}" type="VALUE">
                      <a:rPr lang="en-US" altLang="ja-JP">
                        <a:latin typeface="+mn-ea"/>
                        <a:ea typeface="+mn-ea"/>
                      </a:rPr>
                      <a:pPr>
                        <a:defRPr sz="900" b="0" i="0" u="none" strike="noStrike" kern="1200" baseline="0">
                          <a:solidFill>
                            <a:sysClr val="windowText" lastClr="000000"/>
                          </a:solidFill>
                          <a:latin typeface="+mn-lt"/>
                          <a:ea typeface="+mn-ea"/>
                          <a:cs typeface="+mn-cs"/>
                        </a:defRPr>
                      </a:pPr>
                      <a:t>[値]</a:t>
                    </a:fld>
                    <a:endParaRPr lang="ja-JP" altLang="en-US">
                      <a:latin typeface="+mn-ea"/>
                      <a:ea typeface="+mn-ea"/>
                    </a:endParaRP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6562091503267976"/>
                      <c:h val="6.3375115740740728E-2"/>
                    </c:manualLayout>
                  </c15:layout>
                  <c15:dlblFieldTable/>
                  <c15:showDataLabelsRange val="0"/>
                </c:ext>
                <c:ext xmlns:c16="http://schemas.microsoft.com/office/drawing/2014/chart" uri="{C3380CC4-5D6E-409C-BE32-E72D297353CC}">
                  <c16:uniqueId val="{0000000C-5FF7-4C69-AFBC-551C1E9D705A}"/>
                </c:ext>
              </c:extLst>
            </c:dLbl>
            <c:dLbl>
              <c:idx val="1"/>
              <c:layout>
                <c:manualLayout>
                  <c:x val="0.21996732026143792"/>
                  <c:y val="-2.9638748696451129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a:t>フィリピン</a:t>
                    </a:r>
                  </a:p>
                  <a:p>
                    <a:pPr>
                      <a:defRPr sz="900" b="0" i="0" u="none" strike="noStrike" kern="1200" baseline="0">
                        <a:solidFill>
                          <a:sysClr val="windowText" lastClr="000000"/>
                        </a:solidFill>
                        <a:latin typeface="+mn-lt"/>
                        <a:ea typeface="+mn-ea"/>
                        <a:cs typeface="+mn-cs"/>
                      </a:defRPr>
                    </a:pPr>
                    <a:fld id="{26DD19A4-A67D-4C51-8A15-008019A40E43}"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5771241830065361"/>
                      <c:h val="6.778483796296296E-2"/>
                    </c:manualLayout>
                  </c15:layout>
                  <c15:dlblFieldTable/>
                  <c15:showDataLabelsRange val="0"/>
                </c:ext>
                <c:ext xmlns:c16="http://schemas.microsoft.com/office/drawing/2014/chart" uri="{C3380CC4-5D6E-409C-BE32-E72D297353CC}">
                  <c16:uniqueId val="{00000002-5FF7-4C69-AFBC-551C1E9D70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図5!$E$5:$F$5</c:f>
              <c:numCache>
                <c:formatCode>0.0%</c:formatCode>
                <c:ptCount val="2"/>
                <c:pt idx="0">
                  <c:v>0.12479088824758659</c:v>
                </c:pt>
                <c:pt idx="1">
                  <c:v>0.14299103610250941</c:v>
                </c:pt>
              </c:numCache>
            </c:numRef>
          </c:val>
          <c:extLst>
            <c:ext xmlns:c16="http://schemas.microsoft.com/office/drawing/2014/chart" uri="{C3380CC4-5D6E-409C-BE32-E72D297353CC}">
              <c16:uniqueId val="{00000001-A8CE-4810-A06B-CE4B76E199F2}"/>
            </c:ext>
          </c:extLst>
        </c:ser>
        <c:ser>
          <c:idx val="2"/>
          <c:order val="2"/>
          <c:spPr>
            <a:pattFill prst="pct70">
              <a:fgClr>
                <a:schemeClr val="accent5">
                  <a:lumMod val="75000"/>
                </a:schemeClr>
              </a:fgClr>
              <a:bgClr>
                <a:schemeClr val="bg1"/>
              </a:bgClr>
            </a:pattFill>
            <a:ln>
              <a:solidFill>
                <a:schemeClr val="tx1"/>
              </a:solidFill>
            </a:ln>
            <a:effectLst/>
          </c:spPr>
          <c:invertIfNegative val="0"/>
          <c:dPt>
            <c:idx val="0"/>
            <c:invertIfNegative val="0"/>
            <c:bubble3D val="0"/>
            <c:extLst>
              <c:ext xmlns:c16="http://schemas.microsoft.com/office/drawing/2014/chart" uri="{C3380CC4-5D6E-409C-BE32-E72D297353CC}">
                <c16:uniqueId val="{0000000D-5FF7-4C69-AFBC-551C1E9D705A}"/>
              </c:ext>
            </c:extLst>
          </c:dPt>
          <c:dPt>
            <c:idx val="1"/>
            <c:invertIfNegative val="0"/>
            <c:bubble3D val="0"/>
            <c:extLst>
              <c:ext xmlns:c16="http://schemas.microsoft.com/office/drawing/2014/chart" uri="{C3380CC4-5D6E-409C-BE32-E72D297353CC}">
                <c16:uniqueId val="{00000003-5FF7-4C69-AFBC-551C1E9D705A}"/>
              </c:ext>
            </c:extLst>
          </c:dPt>
          <c:dLbls>
            <c:dLbl>
              <c:idx val="0"/>
              <c:layout>
                <c:manualLayout>
                  <c:x val="-0.24071895424836601"/>
                  <c:y val="2.4045675365762961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a:t>フィリピン  </a:t>
                    </a:r>
                    <a:fld id="{62604AED-9C47-461D-B4FE-5CE4D63F2534}"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0.23241830065359478"/>
                      <c:h val="6.2094032183532162E-2"/>
                    </c:manualLayout>
                  </c15:layout>
                  <c15:dlblFieldTable/>
                  <c15:showDataLabelsRange val="0"/>
                </c:ext>
                <c:ext xmlns:c16="http://schemas.microsoft.com/office/drawing/2014/chart" uri="{C3380CC4-5D6E-409C-BE32-E72D297353CC}">
                  <c16:uniqueId val="{0000000D-5FF7-4C69-AFBC-551C1E9D705A}"/>
                </c:ext>
              </c:extLst>
            </c:dLbl>
            <c:dLbl>
              <c:idx val="1"/>
              <c:layout>
                <c:manualLayout>
                  <c:x val="0.21412843137254903"/>
                  <c:y val="2.1393001866020747E-3"/>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sz="900" b="0">
                        <a:solidFill>
                          <a:sysClr val="windowText" lastClr="000000"/>
                        </a:solidFill>
                      </a:rPr>
                      <a:t>韓国</a:t>
                    </a:r>
                  </a:p>
                  <a:p>
                    <a:pPr>
                      <a:defRPr sz="900" b="0" i="0" u="none" strike="noStrike" kern="1200" baseline="0">
                        <a:solidFill>
                          <a:sysClr val="windowText" lastClr="000000"/>
                        </a:solidFill>
                        <a:latin typeface="+mn-lt"/>
                        <a:ea typeface="+mn-ea"/>
                        <a:cs typeface="+mn-cs"/>
                      </a:defRPr>
                    </a:pPr>
                    <a:fld id="{B584B8EC-8018-46F9-808F-7B1E73BD2FE3}" type="VALUE">
                      <a:rPr lang="en-US" altLang="ja-JP" b="0">
                        <a:solidFill>
                          <a:sysClr val="windowText" lastClr="000000"/>
                        </a:solidFill>
                      </a:rPr>
                      <a:pPr>
                        <a:defRPr sz="900" b="0" i="0" u="none" strike="noStrike" kern="1200" baseline="0">
                          <a:solidFill>
                            <a:sysClr val="windowText" lastClr="000000"/>
                          </a:solidFill>
                          <a:latin typeface="+mn-lt"/>
                          <a:ea typeface="+mn-ea"/>
                          <a:cs typeface="+mn-cs"/>
                        </a:defRPr>
                      </a:pPr>
                      <a:t>[値]</a:t>
                    </a:fld>
                    <a:endParaRPr lang="ja-JP" altLang="en-US"/>
                  </a:p>
                </c:rich>
              </c:tx>
              <c:numFmt formatCode="0.0%" sourceLinked="0"/>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0.1792372549019608"/>
                      <c:h val="7.3686458333333316E-2"/>
                    </c:manualLayout>
                  </c15:layout>
                  <c15:dlblFieldTable/>
                  <c15:showDataLabelsRange val="0"/>
                </c:ext>
                <c:ext xmlns:c16="http://schemas.microsoft.com/office/drawing/2014/chart" uri="{C3380CC4-5D6E-409C-BE32-E72D297353CC}">
                  <c16:uniqueId val="{00000003-5FF7-4C69-AFBC-551C1E9D70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図5!$E$6:$F$6</c:f>
              <c:numCache>
                <c:formatCode>0.0%</c:formatCode>
                <c:ptCount val="2"/>
                <c:pt idx="0">
                  <c:v>8.163204733274855E-2</c:v>
                </c:pt>
                <c:pt idx="1">
                  <c:v>9.8750387817422555E-2</c:v>
                </c:pt>
              </c:numCache>
            </c:numRef>
          </c:val>
          <c:extLst>
            <c:ext xmlns:c16="http://schemas.microsoft.com/office/drawing/2014/chart" uri="{C3380CC4-5D6E-409C-BE32-E72D297353CC}">
              <c16:uniqueId val="{00000002-A8CE-4810-A06B-CE4B76E199F2}"/>
            </c:ext>
          </c:extLst>
        </c:ser>
        <c:ser>
          <c:idx val="3"/>
          <c:order val="3"/>
          <c:spPr>
            <a:pattFill prst="dashHorz">
              <a:fgClr>
                <a:schemeClr val="tx2">
                  <a:lumMod val="75000"/>
                </a:schemeClr>
              </a:fgClr>
              <a:bgClr>
                <a:schemeClr val="bg1"/>
              </a:bgClr>
            </a:pattFill>
            <a:ln>
              <a:solidFill>
                <a:schemeClr val="tx1"/>
              </a:solidFill>
            </a:ln>
            <a:effectLst/>
          </c:spPr>
          <c:invertIfNegative val="0"/>
          <c:dPt>
            <c:idx val="0"/>
            <c:invertIfNegative val="0"/>
            <c:bubble3D val="0"/>
            <c:extLst>
              <c:ext xmlns:c16="http://schemas.microsoft.com/office/drawing/2014/chart" uri="{C3380CC4-5D6E-409C-BE32-E72D297353CC}">
                <c16:uniqueId val="{0000000E-5FF7-4C69-AFBC-551C1E9D705A}"/>
              </c:ext>
            </c:extLst>
          </c:dPt>
          <c:dPt>
            <c:idx val="1"/>
            <c:invertIfNegative val="0"/>
            <c:bubble3D val="0"/>
            <c:extLst>
              <c:ext xmlns:c16="http://schemas.microsoft.com/office/drawing/2014/chart" uri="{C3380CC4-5D6E-409C-BE32-E72D297353CC}">
                <c16:uniqueId val="{00000004-5FF7-4C69-AFBC-551C1E9D705A}"/>
              </c:ext>
            </c:extLst>
          </c:dPt>
          <c:dLbls>
            <c:dLbl>
              <c:idx val="0"/>
              <c:layout>
                <c:manualLayout>
                  <c:x val="-0.23241830065359478"/>
                  <c:y val="1.2363011373500665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a:t>マレーシア</a:t>
                    </a:r>
                  </a:p>
                  <a:p>
                    <a:pPr>
                      <a:defRPr sz="900" b="0" i="0" u="none" strike="noStrike" kern="1200" baseline="0">
                        <a:solidFill>
                          <a:sysClr val="windowText" lastClr="000000"/>
                        </a:solidFill>
                        <a:latin typeface="+mn-lt"/>
                        <a:ea typeface="+mn-ea"/>
                        <a:cs typeface="+mn-cs"/>
                      </a:defRPr>
                    </a:pPr>
                    <a:fld id="{27548409-D964-4F4B-A2CF-B92157A9A8B1}"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numFmt formatCode="0.0%" sourceLinked="0"/>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5732026143790848"/>
                      <c:h val="4.711053240740741E-2"/>
                    </c:manualLayout>
                  </c15:layout>
                  <c15:dlblFieldTable/>
                  <c15:showDataLabelsRange val="0"/>
                </c:ext>
                <c:ext xmlns:c16="http://schemas.microsoft.com/office/drawing/2014/chart" uri="{C3380CC4-5D6E-409C-BE32-E72D297353CC}">
                  <c16:uniqueId val="{0000000E-5FF7-4C69-AFBC-551C1E9D705A}"/>
                </c:ext>
              </c:extLst>
            </c:dLbl>
            <c:dLbl>
              <c:idx val="1"/>
              <c:layout>
                <c:manualLayout>
                  <c:x val="0.18922647058823527"/>
                  <c:y val="-3.6747685185185186E-3"/>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a:t>ベトナム</a:t>
                    </a:r>
                    <a:fld id="{F0B85AB4-156A-4417-BB3D-4E9945D30616}" type="VALUE">
                      <a:rPr lang="en-US" altLang="ja-JP"/>
                      <a:pPr>
                        <a:defRPr sz="900" b="0" i="0" u="none" strike="noStrike" kern="1200" baseline="0">
                          <a:solidFill>
                            <a:sysClr val="windowText" lastClr="000000"/>
                          </a:solidFill>
                          <a:latin typeface="+mn-lt"/>
                          <a:ea typeface="+mn-ea"/>
                          <a:cs typeface="+mn-cs"/>
                        </a:defRPr>
                      </a:pPr>
                      <a:t>[値]</a:t>
                    </a:fld>
                    <a:endParaRPr lang="ja-JP" altLang="en-US"/>
                  </a:p>
                </c:rich>
              </c:tx>
              <c:numFmt formatCode="0.0%" sourceLinked="0"/>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904117647058819"/>
                      <c:h val="4.711053240740741E-2"/>
                    </c:manualLayout>
                  </c15:layout>
                  <c15:dlblFieldTable/>
                  <c15:showDataLabelsRange val="0"/>
                </c:ext>
                <c:ext xmlns:c16="http://schemas.microsoft.com/office/drawing/2014/chart" uri="{C3380CC4-5D6E-409C-BE32-E72D297353CC}">
                  <c16:uniqueId val="{00000004-5FF7-4C69-AFBC-551C1E9D705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図5!$E$7:$F$7</c:f>
              <c:numCache>
                <c:formatCode>0.0%</c:formatCode>
                <c:ptCount val="2"/>
                <c:pt idx="0">
                  <c:v>6.0591790376055346E-2</c:v>
                </c:pt>
                <c:pt idx="1">
                  <c:v>7.0053963105849423E-2</c:v>
                </c:pt>
              </c:numCache>
            </c:numRef>
          </c:val>
          <c:extLst>
            <c:ext xmlns:c16="http://schemas.microsoft.com/office/drawing/2014/chart" uri="{C3380CC4-5D6E-409C-BE32-E72D297353CC}">
              <c16:uniqueId val="{00000003-A8CE-4810-A06B-CE4B76E199F2}"/>
            </c:ext>
          </c:extLst>
        </c:ser>
        <c:ser>
          <c:idx val="4"/>
          <c:order val="4"/>
          <c:spPr>
            <a:pattFill prst="lgGrid">
              <a:fgClr>
                <a:schemeClr val="accent5">
                  <a:lumMod val="75000"/>
                </a:schemeClr>
              </a:fgClr>
              <a:bgClr>
                <a:schemeClr val="bg1"/>
              </a:bgClr>
            </a:pattFill>
            <a:ln>
              <a:solidFill>
                <a:schemeClr val="tx1"/>
              </a:solidFill>
            </a:ln>
            <a:effectLst/>
          </c:spPr>
          <c:invertIfNegative val="0"/>
          <c:dLbls>
            <c:dLbl>
              <c:idx val="0"/>
              <c:layout>
                <c:manualLayout>
                  <c:x val="-0.22826797385620914"/>
                  <c:y val="5.967135180748988E-3"/>
                </c:manualLayout>
              </c:layout>
              <c:tx>
                <c:rich>
                  <a:bodyPr/>
                  <a:lstStyle/>
                  <a:p>
                    <a:r>
                      <a:rPr lang="ja-JP" altLang="en-US"/>
                      <a:t>韓国　</a:t>
                    </a:r>
                    <a:fld id="{09A8D5A8-AEAC-4C75-8D56-CF384A3662AB}"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5FF7-4C69-AFBC-551C1E9D705A}"/>
                </c:ext>
              </c:extLst>
            </c:dLbl>
            <c:dLbl>
              <c:idx val="1"/>
              <c:layout>
                <c:manualLayout>
                  <c:x val="0.20129084967320263"/>
                  <c:y val="1.0289409722222222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b="0">
                        <a:solidFill>
                          <a:sysClr val="windowText" lastClr="000000"/>
                        </a:solidFill>
                      </a:rPr>
                      <a:t>マレーシア</a:t>
                    </a:r>
                  </a:p>
                  <a:p>
                    <a:pPr>
                      <a:defRPr sz="900" b="0" i="0" u="none" strike="noStrike" kern="1200" baseline="0">
                        <a:solidFill>
                          <a:sysClr val="windowText" lastClr="000000"/>
                        </a:solidFill>
                        <a:latin typeface="+mn-lt"/>
                        <a:ea typeface="+mn-ea"/>
                        <a:cs typeface="+mn-cs"/>
                      </a:defRPr>
                    </a:pPr>
                    <a:fld id="{FBF2027C-416E-47A1-8EA4-546E44D6B832}" type="VALUE">
                      <a:rPr lang="en-US" altLang="ja-JP" b="0">
                        <a:solidFill>
                          <a:sysClr val="windowText" lastClr="000000"/>
                        </a:solidFill>
                      </a:rPr>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091503267973856"/>
                      <c:h val="4.1326504629629626E-2"/>
                    </c:manualLayout>
                  </c15:layout>
                  <c15:dlblFieldTable/>
                  <c15:showDataLabelsRange val="0"/>
                </c:ext>
                <c:ext xmlns:c16="http://schemas.microsoft.com/office/drawing/2014/chart" uri="{C3380CC4-5D6E-409C-BE32-E72D297353CC}">
                  <c16:uniqueId val="{00000005-5FF7-4C69-AFBC-551C1E9D705A}"/>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図5!$E$8:$F$8</c:f>
              <c:numCache>
                <c:formatCode>0.0%</c:formatCode>
                <c:ptCount val="2"/>
                <c:pt idx="0">
                  <c:v>5.5485574206588881E-2</c:v>
                </c:pt>
                <c:pt idx="1">
                  <c:v>4.1654019245737577E-2</c:v>
                </c:pt>
              </c:numCache>
            </c:numRef>
          </c:val>
          <c:extLst>
            <c:ext xmlns:c16="http://schemas.microsoft.com/office/drawing/2014/chart" uri="{C3380CC4-5D6E-409C-BE32-E72D297353CC}">
              <c16:uniqueId val="{00000004-A8CE-4810-A06B-CE4B76E199F2}"/>
            </c:ext>
          </c:extLst>
        </c:ser>
        <c:ser>
          <c:idx val="5"/>
          <c:order val="5"/>
          <c:spPr>
            <a:pattFill prst="dashUpDiag">
              <a:fgClr>
                <a:schemeClr val="accent4"/>
              </a:fgClr>
              <a:bgClr>
                <a:schemeClr val="bg1"/>
              </a:bgClr>
            </a:pattFill>
            <a:ln>
              <a:solidFill>
                <a:schemeClr val="tx1"/>
              </a:solidFill>
            </a:ln>
            <a:effectLst/>
          </c:spPr>
          <c:invertIfNegative val="0"/>
          <c:dPt>
            <c:idx val="0"/>
            <c:invertIfNegative val="0"/>
            <c:bubble3D val="0"/>
            <c:extLst>
              <c:ext xmlns:c16="http://schemas.microsoft.com/office/drawing/2014/chart" uri="{C3380CC4-5D6E-409C-BE32-E72D297353CC}">
                <c16:uniqueId val="{00000010-5FF7-4C69-AFBC-551C1E9D705A}"/>
              </c:ext>
            </c:extLst>
          </c:dPt>
          <c:dPt>
            <c:idx val="1"/>
            <c:invertIfNegative val="0"/>
            <c:bubble3D val="0"/>
            <c:extLst>
              <c:ext xmlns:c16="http://schemas.microsoft.com/office/drawing/2014/chart" uri="{C3380CC4-5D6E-409C-BE32-E72D297353CC}">
                <c16:uniqueId val="{00000006-5FF7-4C69-AFBC-551C1E9D705A}"/>
              </c:ext>
            </c:extLst>
          </c:dPt>
          <c:dLbls>
            <c:dLbl>
              <c:idx val="0"/>
              <c:layout>
                <c:manualLayout>
                  <c:x val="-0.24486928104575165"/>
                  <c:y val="-1.5972070988235165E-2"/>
                </c:manualLayout>
              </c:layout>
              <c:tx>
                <c:rich>
                  <a:bodyPr/>
                  <a:lstStyle/>
                  <a:p>
                    <a:r>
                      <a:rPr lang="ja-JP" altLang="en-US" b="0">
                        <a:solidFill>
                          <a:sysClr val="windowText" lastClr="000000"/>
                        </a:solidFill>
                      </a:rPr>
                      <a:t>香港 </a:t>
                    </a:r>
                    <a:fld id="{54F8FE87-9F12-4107-87CF-8DD30DCEA3EB}" type="VALUE">
                      <a:rPr lang="en-US" altLang="ja-JP" b="0">
                        <a:solidFill>
                          <a:sysClr val="windowText" lastClr="000000"/>
                        </a:solidFill>
                      </a:rPr>
                      <a:pPr/>
                      <a:t>[値]</a:t>
                    </a:fld>
                    <a:endParaRPr lang="ja-JP" altLang="en-US" b="0">
                      <a:solidFill>
                        <a:sysClr val="windowText" lastClr="000000"/>
                      </a:solidFill>
                    </a:endParaRP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5FF7-4C69-AFBC-551C1E9D705A}"/>
                </c:ext>
              </c:extLst>
            </c:dLbl>
            <c:dLbl>
              <c:idx val="1"/>
              <c:layout>
                <c:manualLayout>
                  <c:x val="0.20357026143790849"/>
                  <c:y val="-9.4287783653286127E-4"/>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b="0">
                        <a:solidFill>
                          <a:sysClr val="windowText" lastClr="000000"/>
                        </a:solidFill>
                      </a:rPr>
                      <a:t>タイ </a:t>
                    </a:r>
                  </a:p>
                  <a:p>
                    <a:pPr>
                      <a:defRPr sz="900" b="0" i="0" u="none" strike="noStrike" kern="1200" baseline="0">
                        <a:solidFill>
                          <a:sysClr val="windowText" lastClr="000000"/>
                        </a:solidFill>
                        <a:latin typeface="+mn-lt"/>
                        <a:ea typeface="+mn-ea"/>
                        <a:cs typeface="+mn-cs"/>
                      </a:defRPr>
                    </a:pPr>
                    <a:fld id="{6B4A1633-1087-4AE6-8B6F-572EF47D86B4}" type="VALUE">
                      <a:rPr lang="en-US" altLang="ja-JP" b="0">
                        <a:solidFill>
                          <a:sysClr val="windowText" lastClr="000000"/>
                        </a:solidFill>
                      </a:rPr>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205294117647059"/>
                      <c:h val="4.6123958071243365E-2"/>
                    </c:manualLayout>
                  </c15:layout>
                  <c15:dlblFieldTable/>
                  <c15:showDataLabelsRange val="0"/>
                </c:ext>
                <c:ext xmlns:c16="http://schemas.microsoft.com/office/drawing/2014/chart" uri="{C3380CC4-5D6E-409C-BE32-E72D297353CC}">
                  <c16:uniqueId val="{00000006-5FF7-4C69-AFBC-551C1E9D705A}"/>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図5!$E$9:$F$9</c:f>
              <c:numCache>
                <c:formatCode>0.0%</c:formatCode>
                <c:ptCount val="2"/>
                <c:pt idx="0">
                  <c:v>5.0800543794369352E-2</c:v>
                </c:pt>
                <c:pt idx="1">
                  <c:v>3.3870984184279126E-2</c:v>
                </c:pt>
              </c:numCache>
            </c:numRef>
          </c:val>
          <c:extLst>
            <c:ext xmlns:c16="http://schemas.microsoft.com/office/drawing/2014/chart" uri="{C3380CC4-5D6E-409C-BE32-E72D297353CC}">
              <c16:uniqueId val="{00000005-A8CE-4810-A06B-CE4B76E199F2}"/>
            </c:ext>
          </c:extLst>
        </c:ser>
        <c:ser>
          <c:idx val="6"/>
          <c:order val="6"/>
          <c:spPr>
            <a:pattFill prst="pct30">
              <a:fgClr>
                <a:schemeClr val="accent1">
                  <a:lumMod val="75000"/>
                </a:schemeClr>
              </a:fgClr>
              <a:bgClr>
                <a:schemeClr val="bg1"/>
              </a:bgClr>
            </a:pattFill>
            <a:ln>
              <a:solidFill>
                <a:schemeClr val="tx1"/>
              </a:solidFill>
            </a:ln>
            <a:effectLst/>
          </c:spPr>
          <c:invertIfNegative val="0"/>
          <c:dLbls>
            <c:dLbl>
              <c:idx val="0"/>
              <c:layout>
                <c:manualLayout>
                  <c:x val="-0.24486944444444445"/>
                  <c:y val="9.8169945419507229E-3"/>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b="0">
                        <a:solidFill>
                          <a:sysClr val="windowText" lastClr="000000"/>
                        </a:solidFill>
                      </a:rPr>
                      <a:t>その他アジア</a:t>
                    </a:r>
                  </a:p>
                  <a:p>
                    <a:pPr>
                      <a:defRPr sz="900" b="0" i="0" u="none" strike="noStrike" kern="1200" baseline="0">
                        <a:solidFill>
                          <a:sysClr val="windowText" lastClr="000000"/>
                        </a:solidFill>
                        <a:latin typeface="+mn-lt"/>
                        <a:ea typeface="+mn-ea"/>
                        <a:cs typeface="+mn-cs"/>
                      </a:defRPr>
                    </a:pPr>
                    <a:fld id="{7C3CD037-D2B1-4E83-ACDA-8EB4D3BAA488}" type="VALUE">
                      <a:rPr lang="en-US" altLang="ja-JP" b="0">
                        <a:solidFill>
                          <a:sysClr val="windowText" lastClr="000000"/>
                        </a:solidFill>
                      </a:rPr>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591441176470588"/>
                      <c:h val="4.7796296296296288E-2"/>
                    </c:manualLayout>
                  </c15:layout>
                  <c15:dlblFieldTable/>
                  <c15:showDataLabelsRange val="0"/>
                </c:ext>
                <c:ext xmlns:c16="http://schemas.microsoft.com/office/drawing/2014/chart" uri="{C3380CC4-5D6E-409C-BE32-E72D297353CC}">
                  <c16:uniqueId val="{00000011-5FF7-4C69-AFBC-551C1E9D705A}"/>
                </c:ext>
              </c:extLst>
            </c:dLbl>
            <c:dLbl>
              <c:idx val="1"/>
              <c:layout>
                <c:manualLayout>
                  <c:x val="0.21581732026143791"/>
                  <c:y val="-7.9239443985162972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b="0"/>
                      <a:t>その他アジア</a:t>
                    </a:r>
                  </a:p>
                  <a:p>
                    <a:pPr>
                      <a:defRPr sz="900" b="0" i="0" u="none" strike="noStrike" kern="1200" baseline="0">
                        <a:solidFill>
                          <a:sysClr val="windowText" lastClr="000000"/>
                        </a:solidFill>
                        <a:latin typeface="+mn-lt"/>
                        <a:ea typeface="+mn-ea"/>
                        <a:cs typeface="+mn-cs"/>
                      </a:defRPr>
                    </a:pPr>
                    <a:fld id="{C6B5C844-1708-4CFE-95F9-DBCE32551A97}" type="VALUE">
                      <a:rPr lang="en-US" altLang="ja-JP" b="0"/>
                      <a:pPr>
                        <a:defRPr sz="9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3878464052287581"/>
                      <c:h val="7.4254654306709342E-2"/>
                    </c:manualLayout>
                  </c15:layout>
                  <c15:dlblFieldTable/>
                  <c15:showDataLabelsRange val="0"/>
                </c:ext>
                <c:ext xmlns:c16="http://schemas.microsoft.com/office/drawing/2014/chart" uri="{C3380CC4-5D6E-409C-BE32-E72D297353CC}">
                  <c16:uniqueId val="{00000007-5FF7-4C69-AFBC-551C1E9D705A}"/>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図5!$E$10:$F$10</c:f>
              <c:numCache>
                <c:formatCode>0.0%</c:formatCode>
                <c:ptCount val="2"/>
                <c:pt idx="0">
                  <c:v>0.11412445716500666</c:v>
                </c:pt>
                <c:pt idx="1">
                  <c:v>9.5340723467903982E-2</c:v>
                </c:pt>
              </c:numCache>
            </c:numRef>
          </c:val>
          <c:extLst>
            <c:ext xmlns:c16="http://schemas.microsoft.com/office/drawing/2014/chart" uri="{C3380CC4-5D6E-409C-BE32-E72D297353CC}">
              <c16:uniqueId val="{00000006-A8CE-4810-A06B-CE4B76E199F2}"/>
            </c:ext>
          </c:extLst>
        </c:ser>
        <c:ser>
          <c:idx val="7"/>
          <c:order val="7"/>
          <c:spPr>
            <a:pattFill prst="wdDnDiag">
              <a:fgClr>
                <a:schemeClr val="accent6">
                  <a:lumMod val="75000"/>
                </a:schemeClr>
              </a:fgClr>
              <a:bgClr>
                <a:schemeClr val="bg1"/>
              </a:bgClr>
            </a:pattFill>
            <a:ln>
              <a:solidFill>
                <a:schemeClr val="tx1"/>
              </a:solidFill>
            </a:ln>
            <a:effectLst/>
          </c:spPr>
          <c:invertIfNegative val="0"/>
          <c:dLbls>
            <c:dLbl>
              <c:idx val="0"/>
              <c:layout>
                <c:manualLayout>
                  <c:x val="-0.24071895424836601"/>
                  <c:y val="-4.606499149918163E-3"/>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　欧州 </a:t>
                    </a:r>
                    <a:r>
                      <a:rPr lang="en-US" altLang="ja-JP"/>
                      <a:t>11.4%</a:t>
                    </a: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314771241830065"/>
                      <c:h val="4.1604861111111113E-2"/>
                    </c:manualLayout>
                  </c15:layout>
                  <c15:showDataLabelsRange val="0"/>
                </c:ext>
                <c:ext xmlns:c16="http://schemas.microsoft.com/office/drawing/2014/chart" uri="{C3380CC4-5D6E-409C-BE32-E72D297353CC}">
                  <c16:uniqueId val="{00000012-5FF7-4C69-AFBC-551C1E9D705A}"/>
                </c:ext>
              </c:extLst>
            </c:dLbl>
            <c:dLbl>
              <c:idx val="1"/>
              <c:layout>
                <c:manualLayout>
                  <c:x val="0.22387777777777762"/>
                  <c:y val="-4.067189942135236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a:t>欧州</a:t>
                    </a:r>
                  </a:p>
                  <a:p>
                    <a:pPr>
                      <a:defRPr sz="900" b="0" i="0" u="none" strike="noStrike" kern="1200" baseline="0">
                        <a:solidFill>
                          <a:sysClr val="windowText" lastClr="000000"/>
                        </a:solidFill>
                        <a:latin typeface="+mn-lt"/>
                        <a:ea typeface="+mn-ea"/>
                        <a:cs typeface="+mn-cs"/>
                      </a:defRPr>
                    </a:pPr>
                    <a:r>
                      <a:rPr lang="en-US" altLang="ja-JP"/>
                      <a:t>17.8%</a:t>
                    </a: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5973823529411765"/>
                      <c:h val="4.7615741866430611E-2"/>
                    </c:manualLayout>
                  </c15:layout>
                  <c15:showDataLabelsRange val="0"/>
                </c:ext>
                <c:ext xmlns:c16="http://schemas.microsoft.com/office/drawing/2014/chart" uri="{C3380CC4-5D6E-409C-BE32-E72D297353CC}">
                  <c16:uniqueId val="{00000008-5FF7-4C69-AFBC-551C1E9D705A}"/>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図5!$E$11:$F$11</c:f>
              <c:numCache>
                <c:formatCode>0.0%</c:formatCode>
                <c:ptCount val="2"/>
                <c:pt idx="0">
                  <c:v>0.11356782666681559</c:v>
                </c:pt>
                <c:pt idx="1">
                  <c:v>0.1784202227117338</c:v>
                </c:pt>
              </c:numCache>
            </c:numRef>
          </c:val>
          <c:extLst>
            <c:ext xmlns:c16="http://schemas.microsoft.com/office/drawing/2014/chart" uri="{C3380CC4-5D6E-409C-BE32-E72D297353CC}">
              <c16:uniqueId val="{00000007-A8CE-4810-A06B-CE4B76E199F2}"/>
            </c:ext>
          </c:extLst>
        </c:ser>
        <c:ser>
          <c:idx val="8"/>
          <c:order val="8"/>
          <c:spPr>
            <a:pattFill prst="ltHorz">
              <a:fgClr>
                <a:schemeClr val="accent1">
                  <a:lumMod val="75000"/>
                </a:schemeClr>
              </a:fgClr>
              <a:bgClr>
                <a:schemeClr val="bg1"/>
              </a:bgClr>
            </a:pattFill>
            <a:ln>
              <a:solidFill>
                <a:schemeClr val="tx1"/>
              </a:solidFill>
            </a:ln>
            <a:effectLst/>
          </c:spPr>
          <c:invertIfNegative val="0"/>
          <c:dLbls>
            <c:dLbl>
              <c:idx val="0"/>
              <c:layout>
                <c:manualLayout>
                  <c:x val="-0.22204264705882354"/>
                  <c:y val="2.3518576388888861E-2"/>
                </c:manualLayout>
              </c:layout>
              <c:tx>
                <c:rich>
                  <a:bodyPr/>
                  <a:lstStyle/>
                  <a:p>
                    <a:r>
                      <a:rPr lang="ja-JP" altLang="en-US"/>
                      <a:t>北米 </a:t>
                    </a:r>
                    <a:r>
                      <a:rPr lang="en-US" altLang="ja-JP"/>
                      <a:t>11.3%</a:t>
                    </a:r>
                  </a:p>
                </c:rich>
              </c:tx>
              <c:dLblPos val="ctr"/>
              <c:showLegendKey val="0"/>
              <c:showVal val="1"/>
              <c:showCatName val="0"/>
              <c:showSerName val="0"/>
              <c:showPercent val="0"/>
              <c:showBubbleSize val="0"/>
              <c:extLst>
                <c:ext xmlns:c15="http://schemas.microsoft.com/office/drawing/2012/chart" uri="{CE6537A1-D6FC-4f65-9D91-7224C49458BB}">
                  <c15:layout>
                    <c:manualLayout>
                      <c:w val="0.24646732026143786"/>
                      <c:h val="4.2700810185185178E-2"/>
                    </c:manualLayout>
                  </c15:layout>
                  <c15:showDataLabelsRange val="0"/>
                </c:ext>
                <c:ext xmlns:c16="http://schemas.microsoft.com/office/drawing/2014/chart" uri="{C3380CC4-5D6E-409C-BE32-E72D297353CC}">
                  <c16:uniqueId val="{00000013-5FF7-4C69-AFBC-551C1E9D705A}"/>
                </c:ext>
              </c:extLst>
            </c:dLbl>
            <c:dLbl>
              <c:idx val="1"/>
              <c:layout>
                <c:manualLayout>
                  <c:x val="0.21374199346405229"/>
                  <c:y val="5.2455229453967182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a:t>北米</a:t>
                    </a:r>
                  </a:p>
                  <a:p>
                    <a:pPr>
                      <a:defRPr sz="900" b="0" i="0" u="none" strike="noStrike" kern="1200" baseline="0">
                        <a:solidFill>
                          <a:sysClr val="windowText" lastClr="000000"/>
                        </a:solidFill>
                        <a:latin typeface="+mn-lt"/>
                        <a:ea typeface="+mn-ea"/>
                        <a:cs typeface="+mn-cs"/>
                      </a:defRPr>
                    </a:pPr>
                    <a:r>
                      <a:rPr lang="en-US" altLang="ja-JP"/>
                      <a:t>10.8%</a:t>
                    </a:r>
                  </a:p>
                </c:rich>
              </c:tx>
              <c:numFmt formatCode="0.0%" sourceLinked="0"/>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0.17176143790849668"/>
                      <c:h val="5.314332941240868E-2"/>
                    </c:manualLayout>
                  </c15:layout>
                  <c15:showDataLabelsRange val="0"/>
                </c:ext>
                <c:ext xmlns:c16="http://schemas.microsoft.com/office/drawing/2014/chart" uri="{C3380CC4-5D6E-409C-BE32-E72D297353CC}">
                  <c16:uniqueId val="{00000009-5FF7-4C69-AFBC-551C1E9D705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図5!$E$12:$F$12</c:f>
              <c:numCache>
                <c:formatCode>0.0%</c:formatCode>
                <c:ptCount val="2"/>
                <c:pt idx="0">
                  <c:v>0.11274355532005499</c:v>
                </c:pt>
                <c:pt idx="1">
                  <c:v>0.10832436194881054</c:v>
                </c:pt>
              </c:numCache>
            </c:numRef>
          </c:val>
          <c:extLst>
            <c:ext xmlns:c16="http://schemas.microsoft.com/office/drawing/2014/chart" uri="{C3380CC4-5D6E-409C-BE32-E72D297353CC}">
              <c16:uniqueId val="{00000008-A8CE-4810-A06B-CE4B76E199F2}"/>
            </c:ext>
          </c:extLst>
        </c:ser>
        <c:ser>
          <c:idx val="9"/>
          <c:order val="9"/>
          <c:spPr>
            <a:pattFill prst="lgGrid">
              <a:fgClr>
                <a:schemeClr val="accent6">
                  <a:lumMod val="20000"/>
                  <a:lumOff val="80000"/>
                </a:schemeClr>
              </a:fgClr>
              <a:bgClr>
                <a:schemeClr val="bg1"/>
              </a:bgClr>
            </a:pattFill>
            <a:ln>
              <a:solidFill>
                <a:schemeClr val="tx1"/>
              </a:solidFill>
            </a:ln>
            <a:effectLst/>
          </c:spPr>
          <c:invertIfNegative val="0"/>
          <c:dLbls>
            <c:dLbl>
              <c:idx val="0"/>
              <c:layout>
                <c:manualLayout>
                  <c:x val="-0.23034313725490196"/>
                  <c:y val="1.9832754629629627E-2"/>
                </c:manualLayout>
              </c:layout>
              <c:tx>
                <c:rich>
                  <a:bodyPr/>
                  <a:lstStyle/>
                  <a:p>
                    <a:r>
                      <a:rPr lang="ja-JP" altLang="en-US"/>
                      <a:t>中東 </a:t>
                    </a:r>
                    <a:fld id="{808AB66F-E6DB-4A21-B27C-F6709FE9A56E}"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manualLayout>
                      <c:w val="0.2365686274509804"/>
                      <c:h val="4.2700810185185178E-2"/>
                    </c:manualLayout>
                  </c15:layout>
                  <c15:dlblFieldTable/>
                  <c15:showDataLabelsRange val="0"/>
                </c:ext>
                <c:ext xmlns:c16="http://schemas.microsoft.com/office/drawing/2014/chart" uri="{C3380CC4-5D6E-409C-BE32-E72D297353CC}">
                  <c16:uniqueId val="{00000014-5FF7-4C69-AFBC-551C1E9D705A}"/>
                </c:ext>
              </c:extLst>
            </c:dLbl>
            <c:dLbl>
              <c:idx val="1"/>
              <c:layout>
                <c:manualLayout>
                  <c:x val="0.21827892156862744"/>
                  <c:y val="5.157801359708071E-2"/>
                </c:manualLayout>
              </c:layout>
              <c:tx>
                <c:rich>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r>
                      <a:rPr lang="ja-JP" altLang="en-US"/>
                      <a:t>中東</a:t>
                    </a:r>
                    <a:r>
                      <a:rPr lang="en-US" altLang="ja-JP"/>
                      <a:t>1.6%</a:t>
                    </a: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0.17093660130718952"/>
                      <c:h val="5.1651545617221434E-2"/>
                    </c:manualLayout>
                  </c15:layout>
                  <c15:showDataLabelsRange val="0"/>
                </c:ext>
                <c:ext xmlns:c16="http://schemas.microsoft.com/office/drawing/2014/chart" uri="{C3380CC4-5D6E-409C-BE32-E72D297353CC}">
                  <c16:uniqueId val="{0000000A-5FF7-4C69-AFBC-551C1E9D70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図5!$E$3:$F$3</c:f>
              <c:strCache>
                <c:ptCount val="2"/>
                <c:pt idx="0">
                  <c:v>2013年</c:v>
                </c:pt>
                <c:pt idx="1">
                  <c:v>2023年</c:v>
                </c:pt>
              </c:strCache>
            </c:strRef>
          </c:cat>
          <c:val>
            <c:numRef>
              <c:f>図5!$E$13:$F$13</c:f>
              <c:numCache>
                <c:formatCode>0.0%</c:formatCode>
                <c:ptCount val="2"/>
                <c:pt idx="0">
                  <c:v>1.9443853485527598E-2</c:v>
                </c:pt>
                <c:pt idx="1">
                  <c:v>1.5835193583684105E-2</c:v>
                </c:pt>
              </c:numCache>
            </c:numRef>
          </c:val>
          <c:extLst>
            <c:ext xmlns:c16="http://schemas.microsoft.com/office/drawing/2014/chart" uri="{C3380CC4-5D6E-409C-BE32-E72D297353CC}">
              <c16:uniqueId val="{00000009-A8CE-4810-A06B-CE4B76E199F2}"/>
            </c:ext>
          </c:extLst>
        </c:ser>
        <c:ser>
          <c:idx val="10"/>
          <c:order val="10"/>
          <c:spPr>
            <a:solidFill>
              <a:schemeClr val="accent5">
                <a:lumMod val="75000"/>
              </a:schemeClr>
            </a:solidFill>
            <a:ln>
              <a:solidFill>
                <a:schemeClr val="tx1"/>
              </a:solidFill>
            </a:ln>
            <a:effectLst/>
          </c:spPr>
          <c:invertIfNegative val="0"/>
          <c:dLbls>
            <c:dLbl>
              <c:idx val="0"/>
              <c:layout>
                <c:manualLayout>
                  <c:x val="-0.25109477124183011"/>
                  <c:y val="1.2051678240740738E-2"/>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lt"/>
                        <a:ea typeface="+mn-ea"/>
                        <a:cs typeface="+mn-cs"/>
                      </a:defRPr>
                    </a:pPr>
                    <a:r>
                      <a:rPr lang="ja-JP" altLang="en-US" b="0">
                        <a:solidFill>
                          <a:sysClr val="windowText" lastClr="000000"/>
                        </a:solidFill>
                      </a:rPr>
                      <a:t>その他</a:t>
                    </a:r>
                    <a:r>
                      <a:rPr lang="ja-JP" altLang="en-US" b="0" baseline="0">
                        <a:solidFill>
                          <a:sysClr val="windowText" lastClr="000000"/>
                        </a:solidFill>
                      </a:rPr>
                      <a:t> </a:t>
                    </a:r>
                    <a:r>
                      <a:rPr lang="en-US" altLang="ja-JP" b="0" baseline="0">
                        <a:solidFill>
                          <a:sysClr val="windowText" lastClr="000000"/>
                        </a:solidFill>
                      </a:rPr>
                      <a:t>2.4</a:t>
                    </a:r>
                    <a:r>
                      <a:rPr lang="ja-JP" altLang="en-US" b="0">
                        <a:solidFill>
                          <a:sysClr val="windowText" lastClr="000000"/>
                        </a:solidFill>
                      </a:rPr>
                      <a:t>％</a:t>
                    </a: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5841470588235294"/>
                      <c:h val="2.1202314814814813E-2"/>
                    </c:manualLayout>
                  </c15:layout>
                  <c15:showDataLabelsRange val="0"/>
                </c:ext>
                <c:ext xmlns:c16="http://schemas.microsoft.com/office/drawing/2014/chart" uri="{C3380CC4-5D6E-409C-BE32-E72D297353CC}">
                  <c16:uniqueId val="{00000015-5FF7-4C69-AFBC-551C1E9D705A}"/>
                </c:ext>
              </c:extLst>
            </c:dLbl>
            <c:dLbl>
              <c:idx val="1"/>
              <c:layout>
                <c:manualLayout>
                  <c:x val="0.21789215686274513"/>
                  <c:y val="3.7294723516667731E-3"/>
                </c:manualLayout>
              </c:layout>
              <c:tx>
                <c:rich>
                  <a:bodyPr rot="0" spcFirstLastPara="1" vertOverflow="ellipsis" vert="horz" wrap="square" lIns="0" tIns="0" rIns="0" bIns="0" anchor="ctr" anchorCtr="1">
                    <a:noAutofit/>
                  </a:bodyPr>
                  <a:lstStyle/>
                  <a:p>
                    <a:pPr>
                      <a:defRPr sz="900" b="0" i="0" u="none" strike="noStrike" kern="1200" baseline="0">
                        <a:solidFill>
                          <a:sysClr val="windowText" lastClr="000000"/>
                        </a:solidFill>
                        <a:latin typeface="+mn-ea"/>
                        <a:ea typeface="+mn-ea"/>
                        <a:cs typeface="+mn-cs"/>
                      </a:defRPr>
                    </a:pPr>
                    <a:r>
                      <a:rPr lang="ja-JP" altLang="en-US" b="0">
                        <a:solidFill>
                          <a:sysClr val="windowText" lastClr="000000"/>
                        </a:solidFill>
                        <a:latin typeface="+mn-ea"/>
                        <a:ea typeface="+mn-ea"/>
                      </a:rPr>
                      <a:t>その他</a:t>
                    </a:r>
                  </a:p>
                  <a:p>
                    <a:pPr>
                      <a:defRPr sz="900" b="0" i="0" u="none" strike="noStrike" kern="1200" baseline="0">
                        <a:solidFill>
                          <a:sysClr val="windowText" lastClr="000000"/>
                        </a:solidFill>
                        <a:latin typeface="+mn-ea"/>
                        <a:ea typeface="+mn-ea"/>
                        <a:cs typeface="+mn-cs"/>
                      </a:defRPr>
                    </a:pPr>
                    <a:fld id="{C5889DE8-6C3F-4ECB-B9C1-6254E9C54113}" type="VALUE">
                      <a:rPr lang="en-US" altLang="ja-JP" b="0">
                        <a:solidFill>
                          <a:sysClr val="windowText" lastClr="000000"/>
                        </a:solidFill>
                        <a:latin typeface="+mn-ea"/>
                        <a:ea typeface="+mn-ea"/>
                      </a:rPr>
                      <a:pPr>
                        <a:defRPr sz="900" b="0" i="0" u="none" strike="noStrike" kern="1200" baseline="0">
                          <a:solidFill>
                            <a:sysClr val="windowText" lastClr="000000"/>
                          </a:solidFill>
                          <a:latin typeface="+mn-ea"/>
                          <a:ea typeface="+mn-ea"/>
                          <a:cs typeface="+mn-cs"/>
                        </a:defRPr>
                      </a:pPr>
                      <a:t>[値]</a:t>
                    </a:fld>
                    <a:endParaRPr lang="ja-JP" alt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5880686274509806"/>
                      <c:h val="5.2179778036666881E-2"/>
                    </c:manualLayout>
                  </c15:layout>
                  <c15:dlblFieldTable/>
                  <c15:showDataLabelsRange val="0"/>
                </c:ext>
                <c:ext xmlns:c16="http://schemas.microsoft.com/office/drawing/2014/chart" uri="{C3380CC4-5D6E-409C-BE32-E72D297353CC}">
                  <c16:uniqueId val="{0000000B-5FF7-4C69-AFBC-551C1E9D705A}"/>
                </c:ext>
              </c:extLst>
            </c:dLbl>
            <c:spPr>
              <a:noFill/>
              <a:ln>
                <a:noFill/>
              </a:ln>
              <a:effectLst/>
            </c:spPr>
            <c:txPr>
              <a:bodyPr rot="0" spcFirstLastPara="1" vertOverflow="ellipsis" vert="horz" wrap="square" lIns="0" tIns="0" rIns="0" bIns="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図5!$E$3:$F$3</c:f>
              <c:strCache>
                <c:ptCount val="2"/>
                <c:pt idx="0">
                  <c:v>2013年</c:v>
                </c:pt>
                <c:pt idx="1">
                  <c:v>2023年</c:v>
                </c:pt>
              </c:strCache>
            </c:strRef>
          </c:cat>
          <c:val>
            <c:numRef>
              <c:f>図5!$E$14:$F$14</c:f>
              <c:numCache>
                <c:formatCode>0.0%</c:formatCode>
                <c:ptCount val="2"/>
                <c:pt idx="0">
                  <c:v>2.4322678746785731E-2</c:v>
                </c:pt>
                <c:pt idx="1">
                  <c:v>1.0853561755937515E-2</c:v>
                </c:pt>
              </c:numCache>
            </c:numRef>
          </c:val>
          <c:extLst>
            <c:ext xmlns:c16="http://schemas.microsoft.com/office/drawing/2014/chart" uri="{C3380CC4-5D6E-409C-BE32-E72D297353CC}">
              <c16:uniqueId val="{0000000A-A8CE-4810-A06B-CE4B76E199F2}"/>
            </c:ext>
          </c:extLst>
        </c:ser>
        <c:dLbls>
          <c:dLblPos val="ctr"/>
          <c:showLegendKey val="0"/>
          <c:showVal val="1"/>
          <c:showCatName val="0"/>
          <c:showSerName val="0"/>
          <c:showPercent val="0"/>
          <c:showBubbleSize val="0"/>
        </c:dLbls>
        <c:gapWidth val="110"/>
        <c:overlap val="100"/>
        <c:axId val="1692209439"/>
        <c:axId val="1692206943"/>
      </c:barChart>
      <c:catAx>
        <c:axId val="1692209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ja-JP"/>
          </a:p>
        </c:txPr>
        <c:crossAx val="1692206943"/>
        <c:crosses val="autoZero"/>
        <c:auto val="1"/>
        <c:lblAlgn val="ctr"/>
        <c:lblOffset val="100"/>
        <c:noMultiLvlLbl val="0"/>
      </c:catAx>
      <c:valAx>
        <c:axId val="1692206943"/>
        <c:scaling>
          <c:orientation val="minMax"/>
        </c:scaling>
        <c:delete val="1"/>
        <c:axPos val="l"/>
        <c:majorGridlines>
          <c:spPr>
            <a:ln w="9525" cap="flat" cmpd="sng" algn="ctr">
              <a:solidFill>
                <a:schemeClr val="tx1"/>
              </a:solidFill>
              <a:round/>
            </a:ln>
            <a:effectLst/>
          </c:spPr>
        </c:majorGridlines>
        <c:numFmt formatCode="0%" sourceLinked="1"/>
        <c:majorTickMark val="none"/>
        <c:minorTickMark val="none"/>
        <c:tickLblPos val="low"/>
        <c:crossAx val="169220943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表16輸出額上位10カ国!$C$16</c:f>
              <c:strCache>
                <c:ptCount val="1"/>
                <c:pt idx="0">
                  <c:v>2022年</c:v>
                </c:pt>
              </c:strCache>
            </c:strRef>
          </c:tx>
          <c:spPr>
            <a:solidFill>
              <a:srgbClr val="0070C0"/>
            </a:solidFill>
            <a:ln>
              <a:noFill/>
            </a:ln>
            <a:effectLst/>
          </c:spPr>
          <c:invertIfNegative val="0"/>
          <c:cat>
            <c:strRef>
              <c:f>表16輸出額上位10カ国!$B$17:$B$26</c:f>
              <c:strCache>
                <c:ptCount val="10"/>
                <c:pt idx="0">
                  <c:v>中国</c:v>
                </c:pt>
                <c:pt idx="1">
                  <c:v>フィリピン</c:v>
                </c:pt>
                <c:pt idx="2">
                  <c:v>韓国</c:v>
                </c:pt>
                <c:pt idx="3">
                  <c:v>米国</c:v>
                </c:pt>
                <c:pt idx="4">
                  <c:v>ベトナム</c:v>
                </c:pt>
                <c:pt idx="5">
                  <c:v>イタリア</c:v>
                </c:pt>
                <c:pt idx="6">
                  <c:v>マレーシア</c:v>
                </c:pt>
                <c:pt idx="7">
                  <c:v>タイ</c:v>
                </c:pt>
                <c:pt idx="8">
                  <c:v>香港</c:v>
                </c:pt>
                <c:pt idx="9">
                  <c:v>ロシア</c:v>
                </c:pt>
              </c:strCache>
            </c:strRef>
          </c:cat>
          <c:val>
            <c:numRef>
              <c:f>表16輸出額上位10カ国!$C$17:$C$26</c:f>
              <c:numCache>
                <c:formatCode>#,##0_);[Red]\(#,##0\)</c:formatCode>
                <c:ptCount val="10"/>
                <c:pt idx="0">
                  <c:v>44</c:v>
                </c:pt>
                <c:pt idx="1">
                  <c:v>45</c:v>
                </c:pt>
                <c:pt idx="2">
                  <c:v>25</c:v>
                </c:pt>
                <c:pt idx="3">
                  <c:v>38</c:v>
                </c:pt>
                <c:pt idx="4">
                  <c:v>18</c:v>
                </c:pt>
                <c:pt idx="5">
                  <c:v>9</c:v>
                </c:pt>
                <c:pt idx="6">
                  <c:v>13</c:v>
                </c:pt>
                <c:pt idx="7">
                  <c:v>11</c:v>
                </c:pt>
                <c:pt idx="8">
                  <c:v>8</c:v>
                </c:pt>
                <c:pt idx="9">
                  <c:v>6</c:v>
                </c:pt>
              </c:numCache>
            </c:numRef>
          </c:val>
          <c:extLst>
            <c:ext xmlns:c16="http://schemas.microsoft.com/office/drawing/2014/chart" uri="{C3380CC4-5D6E-409C-BE32-E72D297353CC}">
              <c16:uniqueId val="{00000000-86A5-4577-BBA1-B330F439A5CD}"/>
            </c:ext>
          </c:extLst>
        </c:ser>
        <c:ser>
          <c:idx val="1"/>
          <c:order val="1"/>
          <c:tx>
            <c:strRef>
              <c:f>表16輸出額上位10カ国!$D$16</c:f>
              <c:strCache>
                <c:ptCount val="1"/>
                <c:pt idx="0">
                  <c:v>2023年</c:v>
                </c:pt>
              </c:strCache>
            </c:strRef>
          </c:tx>
          <c:spPr>
            <a:pattFill prst="pct25">
              <a:fgClr>
                <a:schemeClr val="accent1"/>
              </a:fgClr>
              <a:bgClr>
                <a:schemeClr val="bg1"/>
              </a:bgClr>
            </a:pattFill>
            <a:ln w="12700">
              <a:solidFill>
                <a:schemeClr val="tx1"/>
              </a:solidFill>
            </a:ln>
            <a:effectLst/>
          </c:spPr>
          <c:invertIfNegative val="0"/>
          <c:cat>
            <c:strRef>
              <c:f>表16輸出額上位10カ国!$B$17:$B$26</c:f>
              <c:strCache>
                <c:ptCount val="10"/>
                <c:pt idx="0">
                  <c:v>中国</c:v>
                </c:pt>
                <c:pt idx="1">
                  <c:v>フィリピン</c:v>
                </c:pt>
                <c:pt idx="2">
                  <c:v>韓国</c:v>
                </c:pt>
                <c:pt idx="3">
                  <c:v>米国</c:v>
                </c:pt>
                <c:pt idx="4">
                  <c:v>ベトナム</c:v>
                </c:pt>
                <c:pt idx="5">
                  <c:v>イタリア</c:v>
                </c:pt>
                <c:pt idx="6">
                  <c:v>マレーシア</c:v>
                </c:pt>
                <c:pt idx="7">
                  <c:v>タイ</c:v>
                </c:pt>
                <c:pt idx="8">
                  <c:v>香港</c:v>
                </c:pt>
                <c:pt idx="9">
                  <c:v>ロシア</c:v>
                </c:pt>
              </c:strCache>
            </c:strRef>
          </c:cat>
          <c:val>
            <c:numRef>
              <c:f>表16輸出額上位10カ国!$D$17:$D$26</c:f>
              <c:numCache>
                <c:formatCode>#,##0_);[Red]\(#,##0\)</c:formatCode>
                <c:ptCount val="10"/>
                <c:pt idx="0">
                  <c:v>51</c:v>
                </c:pt>
                <c:pt idx="1">
                  <c:v>36</c:v>
                </c:pt>
                <c:pt idx="2">
                  <c:v>25</c:v>
                </c:pt>
                <c:pt idx="3">
                  <c:v>24</c:v>
                </c:pt>
                <c:pt idx="4">
                  <c:v>17</c:v>
                </c:pt>
                <c:pt idx="5">
                  <c:v>11</c:v>
                </c:pt>
                <c:pt idx="6">
                  <c:v>10</c:v>
                </c:pt>
                <c:pt idx="7">
                  <c:v>8</c:v>
                </c:pt>
                <c:pt idx="8">
                  <c:v>7</c:v>
                </c:pt>
                <c:pt idx="9">
                  <c:v>7</c:v>
                </c:pt>
              </c:numCache>
            </c:numRef>
          </c:val>
          <c:extLst>
            <c:ext xmlns:c16="http://schemas.microsoft.com/office/drawing/2014/chart" uri="{C3380CC4-5D6E-409C-BE32-E72D297353CC}">
              <c16:uniqueId val="{00000001-86A5-4577-BBA1-B330F439A5CD}"/>
            </c:ext>
          </c:extLst>
        </c:ser>
        <c:dLbls>
          <c:showLegendKey val="0"/>
          <c:showVal val="0"/>
          <c:showCatName val="0"/>
          <c:showSerName val="0"/>
          <c:showPercent val="0"/>
          <c:showBubbleSize val="0"/>
        </c:dLbls>
        <c:gapWidth val="219"/>
        <c:axId val="1026250688"/>
        <c:axId val="1026264000"/>
      </c:barChart>
      <c:catAx>
        <c:axId val="102625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26264000"/>
        <c:crosses val="autoZero"/>
        <c:auto val="1"/>
        <c:lblAlgn val="ctr"/>
        <c:lblOffset val="100"/>
        <c:noMultiLvlLbl val="0"/>
      </c:catAx>
      <c:valAx>
        <c:axId val="1026264000"/>
        <c:scaling>
          <c:orientation val="minMax"/>
        </c:scaling>
        <c:delete val="0"/>
        <c:axPos val="l"/>
        <c:majorGridlines>
          <c:spPr>
            <a:ln w="3175" cap="flat" cmpd="sng" algn="ctr">
              <a:solidFill>
                <a:schemeClr val="tx1">
                  <a:lumMod val="85000"/>
                  <a:lumOff val="1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crossAx val="10262506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表18輸入額上位10カ国!$C$16</c:f>
              <c:strCache>
                <c:ptCount val="1"/>
                <c:pt idx="0">
                  <c:v>2022年</c:v>
                </c:pt>
              </c:strCache>
            </c:strRef>
          </c:tx>
          <c:spPr>
            <a:solidFill>
              <a:srgbClr val="0070C0"/>
            </a:solidFill>
            <a:ln>
              <a:noFill/>
            </a:ln>
            <a:effectLst/>
          </c:spPr>
          <c:invertIfNegative val="0"/>
          <c:cat>
            <c:strRef>
              <c:f>表18輸入額上位10カ国!$B$17:$B$26</c:f>
              <c:strCache>
                <c:ptCount val="10"/>
                <c:pt idx="0">
                  <c:v>中国</c:v>
                </c:pt>
                <c:pt idx="1">
                  <c:v>ベトナム</c:v>
                </c:pt>
                <c:pt idx="2">
                  <c:v>オーストラリア</c:v>
                </c:pt>
                <c:pt idx="3">
                  <c:v>韓国</c:v>
                </c:pt>
                <c:pt idx="4">
                  <c:v>マダガスカル</c:v>
                </c:pt>
                <c:pt idx="5">
                  <c:v>米国</c:v>
                </c:pt>
                <c:pt idx="6">
                  <c:v>インドネシア</c:v>
                </c:pt>
                <c:pt idx="7">
                  <c:v>ロシア</c:v>
                </c:pt>
                <c:pt idx="8">
                  <c:v>台湾</c:v>
                </c:pt>
                <c:pt idx="9">
                  <c:v>香港</c:v>
                </c:pt>
              </c:strCache>
            </c:strRef>
          </c:cat>
          <c:val>
            <c:numRef>
              <c:f>表18輸入額上位10カ国!$C$17:$C$26</c:f>
              <c:numCache>
                <c:formatCode>#,##0_);[Red]\(#,##0\)</c:formatCode>
                <c:ptCount val="10"/>
                <c:pt idx="0">
                  <c:v>101.995361</c:v>
                </c:pt>
                <c:pt idx="1">
                  <c:v>65.660138000000003</c:v>
                </c:pt>
                <c:pt idx="2">
                  <c:v>30.249040000000001</c:v>
                </c:pt>
                <c:pt idx="3">
                  <c:v>6.8706339999999999</c:v>
                </c:pt>
                <c:pt idx="4">
                  <c:v>8.0002849999999999</c:v>
                </c:pt>
                <c:pt idx="5">
                  <c:v>6.141972</c:v>
                </c:pt>
                <c:pt idx="6">
                  <c:v>2.4650629999999998</c:v>
                </c:pt>
                <c:pt idx="7">
                  <c:v>24.978914</c:v>
                </c:pt>
                <c:pt idx="8">
                  <c:v>3.7921070000000001</c:v>
                </c:pt>
                <c:pt idx="9">
                  <c:v>1.8970959999999999</c:v>
                </c:pt>
              </c:numCache>
            </c:numRef>
          </c:val>
          <c:extLst>
            <c:ext xmlns:c16="http://schemas.microsoft.com/office/drawing/2014/chart" uri="{C3380CC4-5D6E-409C-BE32-E72D297353CC}">
              <c16:uniqueId val="{00000000-8728-48C4-89A0-8ED3C7228B43}"/>
            </c:ext>
          </c:extLst>
        </c:ser>
        <c:ser>
          <c:idx val="1"/>
          <c:order val="1"/>
          <c:tx>
            <c:strRef>
              <c:f>表18輸入額上位10カ国!$D$16</c:f>
              <c:strCache>
                <c:ptCount val="1"/>
                <c:pt idx="0">
                  <c:v>2023年</c:v>
                </c:pt>
              </c:strCache>
            </c:strRef>
          </c:tx>
          <c:spPr>
            <a:pattFill prst="pct25">
              <a:fgClr>
                <a:schemeClr val="accent1"/>
              </a:fgClr>
              <a:bgClr>
                <a:schemeClr val="bg1"/>
              </a:bgClr>
            </a:pattFill>
            <a:ln w="3175">
              <a:solidFill>
                <a:schemeClr val="tx1"/>
              </a:solidFill>
            </a:ln>
            <a:effectLst/>
          </c:spPr>
          <c:invertIfNegative val="0"/>
          <c:cat>
            <c:strRef>
              <c:f>表18輸入額上位10カ国!$B$17:$B$26</c:f>
              <c:strCache>
                <c:ptCount val="10"/>
                <c:pt idx="0">
                  <c:v>中国</c:v>
                </c:pt>
                <c:pt idx="1">
                  <c:v>ベトナム</c:v>
                </c:pt>
                <c:pt idx="2">
                  <c:v>オーストラリア</c:v>
                </c:pt>
                <c:pt idx="3">
                  <c:v>韓国</c:v>
                </c:pt>
                <c:pt idx="4">
                  <c:v>マダガスカル</c:v>
                </c:pt>
                <c:pt idx="5">
                  <c:v>米国</c:v>
                </c:pt>
                <c:pt idx="6">
                  <c:v>インドネシア</c:v>
                </c:pt>
                <c:pt idx="7">
                  <c:v>ロシア</c:v>
                </c:pt>
                <c:pt idx="8">
                  <c:v>台湾</c:v>
                </c:pt>
                <c:pt idx="9">
                  <c:v>香港</c:v>
                </c:pt>
              </c:strCache>
            </c:strRef>
          </c:cat>
          <c:val>
            <c:numRef>
              <c:f>表18輸入額上位10カ国!$D$17:$D$26</c:f>
              <c:numCache>
                <c:formatCode>#,##0_);[Red]\(#,##0\)</c:formatCode>
                <c:ptCount val="10"/>
                <c:pt idx="0">
                  <c:v>67.291996999999995</c:v>
                </c:pt>
                <c:pt idx="1">
                  <c:v>39.294589999999999</c:v>
                </c:pt>
                <c:pt idx="2">
                  <c:v>26.114764999999998</c:v>
                </c:pt>
                <c:pt idx="3">
                  <c:v>6.354095</c:v>
                </c:pt>
                <c:pt idx="4">
                  <c:v>6.0490259999999996</c:v>
                </c:pt>
                <c:pt idx="5">
                  <c:v>6.0094010000000004</c:v>
                </c:pt>
                <c:pt idx="6">
                  <c:v>3.922901</c:v>
                </c:pt>
                <c:pt idx="7">
                  <c:v>3.6293899999999999</c:v>
                </c:pt>
                <c:pt idx="8">
                  <c:v>3.533137</c:v>
                </c:pt>
                <c:pt idx="9">
                  <c:v>3.19143</c:v>
                </c:pt>
              </c:numCache>
            </c:numRef>
          </c:val>
          <c:extLst>
            <c:ext xmlns:c16="http://schemas.microsoft.com/office/drawing/2014/chart" uri="{C3380CC4-5D6E-409C-BE32-E72D297353CC}">
              <c16:uniqueId val="{00000001-8728-48C4-89A0-8ED3C7228B43}"/>
            </c:ext>
          </c:extLst>
        </c:ser>
        <c:dLbls>
          <c:showLegendKey val="0"/>
          <c:showVal val="0"/>
          <c:showCatName val="0"/>
          <c:showSerName val="0"/>
          <c:showPercent val="0"/>
          <c:showBubbleSize val="0"/>
        </c:dLbls>
        <c:gapWidth val="100"/>
        <c:axId val="1026250688"/>
        <c:axId val="1026264000"/>
      </c:barChart>
      <c:catAx>
        <c:axId val="102625068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26264000"/>
        <c:crosses val="autoZero"/>
        <c:auto val="1"/>
        <c:lblAlgn val="ctr"/>
        <c:lblOffset val="100"/>
        <c:noMultiLvlLbl val="0"/>
      </c:catAx>
      <c:valAx>
        <c:axId val="1026264000"/>
        <c:scaling>
          <c:orientation val="minMax"/>
        </c:scaling>
        <c:delete val="0"/>
        <c:axPos val="l"/>
        <c:majorGridlines>
          <c:spPr>
            <a:ln w="3175" cap="flat" cmpd="sng" algn="ctr">
              <a:solidFill>
                <a:schemeClr val="tx1">
                  <a:lumMod val="85000"/>
                  <a:lumOff val="1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crossAx val="10262506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5.5660985155609709E-2"/>
          <c:w val="0.76640091863517057"/>
          <c:h val="0.53191462234400078"/>
        </c:manualLayout>
      </c:layout>
      <c:barChart>
        <c:barDir val="col"/>
        <c:grouping val="clustered"/>
        <c:varyColors val="0"/>
        <c:ser>
          <c:idx val="0"/>
          <c:order val="0"/>
          <c:tx>
            <c:strRef>
              <c:f>表20_港別!$C$18</c:f>
              <c:strCache>
                <c:ptCount val="1"/>
                <c:pt idx="0">
                  <c:v>2021年</c:v>
                </c:pt>
              </c:strCache>
            </c:strRef>
          </c:tx>
          <c:spPr>
            <a:solidFill>
              <a:srgbClr val="0070C0"/>
            </a:solidFill>
            <a:ln>
              <a:noFill/>
            </a:ln>
            <a:effectLst/>
          </c:spPr>
          <c:invertIfNegative val="0"/>
          <c:cat>
            <c:strRef>
              <c:f>表20_港別!$B$19:$B$28</c:f>
              <c:strCache>
                <c:ptCount val="10"/>
                <c:pt idx="0">
                  <c:v>神戸港</c:v>
                </c:pt>
                <c:pt idx="1">
                  <c:v>名古屋港</c:v>
                </c:pt>
                <c:pt idx="2">
                  <c:v>関西国際空港</c:v>
                </c:pt>
                <c:pt idx="3">
                  <c:v>大阪港</c:v>
                </c:pt>
                <c:pt idx="4">
                  <c:v>新東京国際空港</c:v>
                </c:pt>
                <c:pt idx="5">
                  <c:v>敦賀港</c:v>
                </c:pt>
                <c:pt idx="6">
                  <c:v>福井港</c:v>
                </c:pt>
                <c:pt idx="7">
                  <c:v>横浜港</c:v>
                </c:pt>
                <c:pt idx="8">
                  <c:v>中部国際空港</c:v>
                </c:pt>
                <c:pt idx="9">
                  <c:v>東京港</c:v>
                </c:pt>
              </c:strCache>
            </c:strRef>
          </c:cat>
          <c:val>
            <c:numRef>
              <c:f>表20_港別!$C$19:$C$28</c:f>
              <c:numCache>
                <c:formatCode>#,##0_);[Red]\(#,##0\)</c:formatCode>
                <c:ptCount val="10"/>
                <c:pt idx="0">
                  <c:v>55.832529999999998</c:v>
                </c:pt>
                <c:pt idx="1">
                  <c:v>32.014429999999997</c:v>
                </c:pt>
                <c:pt idx="2">
                  <c:v>28.038468000000002</c:v>
                </c:pt>
                <c:pt idx="3">
                  <c:v>23.428861000000001</c:v>
                </c:pt>
                <c:pt idx="4">
                  <c:v>10.729889</c:v>
                </c:pt>
                <c:pt idx="5">
                  <c:v>4.366962</c:v>
                </c:pt>
                <c:pt idx="6">
                  <c:v>6.3617000000000007E-2</c:v>
                </c:pt>
                <c:pt idx="7">
                  <c:v>1.829396</c:v>
                </c:pt>
                <c:pt idx="8">
                  <c:v>4.0636109999999999</c:v>
                </c:pt>
                <c:pt idx="9">
                  <c:v>1.880787</c:v>
                </c:pt>
              </c:numCache>
            </c:numRef>
          </c:val>
          <c:extLst>
            <c:ext xmlns:c16="http://schemas.microsoft.com/office/drawing/2014/chart" uri="{C3380CC4-5D6E-409C-BE32-E72D297353CC}">
              <c16:uniqueId val="{00000000-14A7-4B88-8CFF-1D7FBA51C58F}"/>
            </c:ext>
          </c:extLst>
        </c:ser>
        <c:ser>
          <c:idx val="1"/>
          <c:order val="1"/>
          <c:tx>
            <c:strRef>
              <c:f>表20_港別!$D$18</c:f>
              <c:strCache>
                <c:ptCount val="1"/>
                <c:pt idx="0">
                  <c:v>2022年</c:v>
                </c:pt>
              </c:strCache>
            </c:strRef>
          </c:tx>
          <c:spPr>
            <a:pattFill prst="pct30">
              <a:fgClr>
                <a:schemeClr val="accent2"/>
              </a:fgClr>
              <a:bgClr>
                <a:schemeClr val="bg1"/>
              </a:bgClr>
            </a:pattFill>
            <a:ln w="12700">
              <a:solidFill>
                <a:schemeClr val="tx1">
                  <a:lumMod val="85000"/>
                  <a:lumOff val="15000"/>
                </a:schemeClr>
              </a:solidFill>
            </a:ln>
            <a:effectLst/>
          </c:spPr>
          <c:invertIfNegative val="0"/>
          <c:cat>
            <c:strRef>
              <c:f>表20_港別!$B$19:$B$28</c:f>
              <c:strCache>
                <c:ptCount val="10"/>
                <c:pt idx="0">
                  <c:v>神戸港</c:v>
                </c:pt>
                <c:pt idx="1">
                  <c:v>名古屋港</c:v>
                </c:pt>
                <c:pt idx="2">
                  <c:v>関西国際空港</c:v>
                </c:pt>
                <c:pt idx="3">
                  <c:v>大阪港</c:v>
                </c:pt>
                <c:pt idx="4">
                  <c:v>新東京国際空港</c:v>
                </c:pt>
                <c:pt idx="5">
                  <c:v>敦賀港</c:v>
                </c:pt>
                <c:pt idx="6">
                  <c:v>福井港</c:v>
                </c:pt>
                <c:pt idx="7">
                  <c:v>横浜港</c:v>
                </c:pt>
                <c:pt idx="8">
                  <c:v>中部国際空港</c:v>
                </c:pt>
                <c:pt idx="9">
                  <c:v>東京港</c:v>
                </c:pt>
              </c:strCache>
            </c:strRef>
          </c:cat>
          <c:val>
            <c:numRef>
              <c:f>表20_港別!$D$19:$D$28</c:f>
              <c:numCache>
                <c:formatCode>#,##0_);[Red]\(#,##0\)</c:formatCode>
                <c:ptCount val="10"/>
                <c:pt idx="0">
                  <c:v>72.795181999999997</c:v>
                </c:pt>
                <c:pt idx="1">
                  <c:v>43.406680999999999</c:v>
                </c:pt>
                <c:pt idx="2">
                  <c:v>46.671435000000002</c:v>
                </c:pt>
                <c:pt idx="3">
                  <c:v>27.947939999999999</c:v>
                </c:pt>
                <c:pt idx="4">
                  <c:v>8.1060320000000008</c:v>
                </c:pt>
                <c:pt idx="5">
                  <c:v>4.1099059999999996</c:v>
                </c:pt>
                <c:pt idx="6">
                  <c:v>4.7349699999999997</c:v>
                </c:pt>
                <c:pt idx="7">
                  <c:v>1.6980599999999999</c:v>
                </c:pt>
                <c:pt idx="8">
                  <c:v>3.4239250000000001</c:v>
                </c:pt>
                <c:pt idx="9">
                  <c:v>1.9129970000000001</c:v>
                </c:pt>
              </c:numCache>
            </c:numRef>
          </c:val>
          <c:extLst>
            <c:ext xmlns:c16="http://schemas.microsoft.com/office/drawing/2014/chart" uri="{C3380CC4-5D6E-409C-BE32-E72D297353CC}">
              <c16:uniqueId val="{00000001-14A7-4B88-8CFF-1D7FBA51C58F}"/>
            </c:ext>
          </c:extLst>
        </c:ser>
        <c:ser>
          <c:idx val="2"/>
          <c:order val="2"/>
          <c:tx>
            <c:strRef>
              <c:f>表20_港別!$E$18</c:f>
              <c:strCache>
                <c:ptCount val="1"/>
                <c:pt idx="0">
                  <c:v>2023年</c:v>
                </c:pt>
              </c:strCache>
            </c:strRef>
          </c:tx>
          <c:spPr>
            <a:pattFill prst="dkDnDiag">
              <a:fgClr>
                <a:srgbClr val="0070C0"/>
              </a:fgClr>
              <a:bgClr>
                <a:schemeClr val="bg1"/>
              </a:bgClr>
            </a:pattFill>
            <a:ln>
              <a:solidFill>
                <a:schemeClr val="tx1">
                  <a:lumMod val="85000"/>
                  <a:lumOff val="15000"/>
                </a:schemeClr>
              </a:solidFill>
            </a:ln>
            <a:effectLst/>
          </c:spPr>
          <c:invertIfNegative val="0"/>
          <c:cat>
            <c:strRef>
              <c:f>表20_港別!$B$19:$B$28</c:f>
              <c:strCache>
                <c:ptCount val="10"/>
                <c:pt idx="0">
                  <c:v>神戸港</c:v>
                </c:pt>
                <c:pt idx="1">
                  <c:v>名古屋港</c:v>
                </c:pt>
                <c:pt idx="2">
                  <c:v>関西国際空港</c:v>
                </c:pt>
                <c:pt idx="3">
                  <c:v>大阪港</c:v>
                </c:pt>
                <c:pt idx="4">
                  <c:v>新東京国際空港</c:v>
                </c:pt>
                <c:pt idx="5">
                  <c:v>敦賀港</c:v>
                </c:pt>
                <c:pt idx="6">
                  <c:v>福井港</c:v>
                </c:pt>
                <c:pt idx="7">
                  <c:v>横浜港</c:v>
                </c:pt>
                <c:pt idx="8">
                  <c:v>中部国際空港</c:v>
                </c:pt>
                <c:pt idx="9">
                  <c:v>東京港</c:v>
                </c:pt>
              </c:strCache>
            </c:strRef>
          </c:cat>
          <c:val>
            <c:numRef>
              <c:f>表20_港別!$E$19:$E$28</c:f>
              <c:numCache>
                <c:formatCode>#,##0_);[Red]\(#,##0\)</c:formatCode>
                <c:ptCount val="10"/>
                <c:pt idx="0">
                  <c:v>73.201047000000003</c:v>
                </c:pt>
                <c:pt idx="1">
                  <c:v>32.031185999999998</c:v>
                </c:pt>
                <c:pt idx="2">
                  <c:v>25.296661</c:v>
                </c:pt>
                <c:pt idx="3">
                  <c:v>24.272639000000002</c:v>
                </c:pt>
                <c:pt idx="4">
                  <c:v>8.2356169999999995</c:v>
                </c:pt>
                <c:pt idx="5">
                  <c:v>6.9090239999999996</c:v>
                </c:pt>
                <c:pt idx="6">
                  <c:v>6.0932019999999998</c:v>
                </c:pt>
                <c:pt idx="7">
                  <c:v>4.3954500000000003</c:v>
                </c:pt>
                <c:pt idx="8">
                  <c:v>2.5245229999999999</c:v>
                </c:pt>
                <c:pt idx="9">
                  <c:v>1.5176700000000001</c:v>
                </c:pt>
              </c:numCache>
            </c:numRef>
          </c:val>
          <c:extLst>
            <c:ext xmlns:c16="http://schemas.microsoft.com/office/drawing/2014/chart" uri="{C3380CC4-5D6E-409C-BE32-E72D297353CC}">
              <c16:uniqueId val="{00000002-14A7-4B88-8CFF-1D7FBA51C58F}"/>
            </c:ext>
          </c:extLst>
        </c:ser>
        <c:dLbls>
          <c:showLegendKey val="0"/>
          <c:showVal val="0"/>
          <c:showCatName val="0"/>
          <c:showSerName val="0"/>
          <c:showPercent val="0"/>
          <c:showBubbleSize val="0"/>
        </c:dLbls>
        <c:gapWidth val="219"/>
        <c:axId val="1064894816"/>
        <c:axId val="1064901888"/>
      </c:barChart>
      <c:catAx>
        <c:axId val="106489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64901888"/>
        <c:crosses val="autoZero"/>
        <c:auto val="1"/>
        <c:lblAlgn val="ctr"/>
        <c:lblOffset val="100"/>
        <c:noMultiLvlLbl val="0"/>
      </c:catAx>
      <c:valAx>
        <c:axId val="1064901888"/>
        <c:scaling>
          <c:orientation val="minMax"/>
        </c:scaling>
        <c:delete val="0"/>
        <c:axPos val="l"/>
        <c:majorGridlines>
          <c:spPr>
            <a:ln w="3175" cap="flat" cmpd="sng" algn="ctr">
              <a:solidFill>
                <a:schemeClr val="tx1">
                  <a:lumMod val="85000"/>
                  <a:lumOff val="1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crossAx val="10648948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5.5660985155609709E-2"/>
          <c:w val="0.76640091863517057"/>
          <c:h val="0.53191462234400078"/>
        </c:manualLayout>
      </c:layout>
      <c:barChart>
        <c:barDir val="col"/>
        <c:grouping val="clustered"/>
        <c:varyColors val="0"/>
        <c:ser>
          <c:idx val="0"/>
          <c:order val="0"/>
          <c:tx>
            <c:strRef>
              <c:f>表21_港別!$C$18</c:f>
              <c:strCache>
                <c:ptCount val="1"/>
                <c:pt idx="0">
                  <c:v>2021年</c:v>
                </c:pt>
              </c:strCache>
            </c:strRef>
          </c:tx>
          <c:spPr>
            <a:solidFill>
              <a:srgbClr val="0070C0"/>
            </a:solidFill>
            <a:ln>
              <a:noFill/>
            </a:ln>
            <a:effectLst/>
          </c:spPr>
          <c:invertIfNegative val="0"/>
          <c:cat>
            <c:strRef>
              <c:f>表21_港別!$B$19:$B$28</c:f>
              <c:strCache>
                <c:ptCount val="10"/>
                <c:pt idx="0">
                  <c:v>名古屋港</c:v>
                </c:pt>
                <c:pt idx="1">
                  <c:v>大阪港</c:v>
                </c:pt>
                <c:pt idx="2">
                  <c:v>神戸港</c:v>
                </c:pt>
                <c:pt idx="3">
                  <c:v>福井港</c:v>
                </c:pt>
                <c:pt idx="4">
                  <c:v>敦賀港</c:v>
                </c:pt>
                <c:pt idx="5">
                  <c:v>東京港</c:v>
                </c:pt>
                <c:pt idx="6">
                  <c:v>横浜港</c:v>
                </c:pt>
                <c:pt idx="7">
                  <c:v>関西国際空港</c:v>
                </c:pt>
                <c:pt idx="8">
                  <c:v>新東京国際空港</c:v>
                </c:pt>
                <c:pt idx="9">
                  <c:v>中部国際空港</c:v>
                </c:pt>
              </c:strCache>
            </c:strRef>
          </c:cat>
          <c:val>
            <c:numRef>
              <c:f>表21_港別!$C$19:$C$28</c:f>
              <c:numCache>
                <c:formatCode>#,##0_);[Red]\(#,##0\)</c:formatCode>
                <c:ptCount val="10"/>
                <c:pt idx="0">
                  <c:v>86.932439000000002</c:v>
                </c:pt>
                <c:pt idx="1">
                  <c:v>17.613541000000001</c:v>
                </c:pt>
                <c:pt idx="2">
                  <c:v>10.63241</c:v>
                </c:pt>
                <c:pt idx="3">
                  <c:v>18.956199999999999</c:v>
                </c:pt>
                <c:pt idx="4">
                  <c:v>6.983193</c:v>
                </c:pt>
                <c:pt idx="5">
                  <c:v>2.6921840000000001</c:v>
                </c:pt>
                <c:pt idx="6">
                  <c:v>2.4916100000000001</c:v>
                </c:pt>
                <c:pt idx="7">
                  <c:v>2.0068579999999998</c:v>
                </c:pt>
                <c:pt idx="8">
                  <c:v>1.0339929999999999</c:v>
                </c:pt>
                <c:pt idx="9">
                  <c:v>0.291854</c:v>
                </c:pt>
              </c:numCache>
            </c:numRef>
          </c:val>
          <c:extLst>
            <c:ext xmlns:c16="http://schemas.microsoft.com/office/drawing/2014/chart" uri="{C3380CC4-5D6E-409C-BE32-E72D297353CC}">
              <c16:uniqueId val="{00000000-447A-4342-8757-1CA2CA47CAC6}"/>
            </c:ext>
          </c:extLst>
        </c:ser>
        <c:ser>
          <c:idx val="1"/>
          <c:order val="1"/>
          <c:tx>
            <c:strRef>
              <c:f>表21_港別!$D$18</c:f>
              <c:strCache>
                <c:ptCount val="1"/>
                <c:pt idx="0">
                  <c:v>2022年</c:v>
                </c:pt>
              </c:strCache>
            </c:strRef>
          </c:tx>
          <c:spPr>
            <a:pattFill prst="pct40">
              <a:fgClr>
                <a:schemeClr val="accent2"/>
              </a:fgClr>
              <a:bgClr>
                <a:schemeClr val="bg1"/>
              </a:bgClr>
            </a:pattFill>
            <a:ln w="12700">
              <a:solidFill>
                <a:schemeClr val="tx1">
                  <a:lumMod val="85000"/>
                  <a:lumOff val="15000"/>
                </a:schemeClr>
              </a:solidFill>
            </a:ln>
            <a:effectLst/>
          </c:spPr>
          <c:invertIfNegative val="0"/>
          <c:cat>
            <c:strRef>
              <c:f>表21_港別!$B$19:$B$28</c:f>
              <c:strCache>
                <c:ptCount val="10"/>
                <c:pt idx="0">
                  <c:v>名古屋港</c:v>
                </c:pt>
                <c:pt idx="1">
                  <c:v>大阪港</c:v>
                </c:pt>
                <c:pt idx="2">
                  <c:v>神戸港</c:v>
                </c:pt>
                <c:pt idx="3">
                  <c:v>福井港</c:v>
                </c:pt>
                <c:pt idx="4">
                  <c:v>敦賀港</c:v>
                </c:pt>
                <c:pt idx="5">
                  <c:v>東京港</c:v>
                </c:pt>
                <c:pt idx="6">
                  <c:v>横浜港</c:v>
                </c:pt>
                <c:pt idx="7">
                  <c:v>関西国際空港</c:v>
                </c:pt>
                <c:pt idx="8">
                  <c:v>新東京国際空港</c:v>
                </c:pt>
                <c:pt idx="9">
                  <c:v>中部国際空港</c:v>
                </c:pt>
              </c:strCache>
            </c:strRef>
          </c:cat>
          <c:val>
            <c:numRef>
              <c:f>表21_港別!$D$19:$D$28</c:f>
              <c:numCache>
                <c:formatCode>#,##0_);[Red]\(#,##0\)</c:formatCode>
                <c:ptCount val="10"/>
                <c:pt idx="0">
                  <c:v>169.93972299999999</c:v>
                </c:pt>
                <c:pt idx="1">
                  <c:v>19.655593</c:v>
                </c:pt>
                <c:pt idx="2">
                  <c:v>21.301469999999998</c:v>
                </c:pt>
                <c:pt idx="3">
                  <c:v>22.313199999999998</c:v>
                </c:pt>
                <c:pt idx="4">
                  <c:v>10.208321</c:v>
                </c:pt>
                <c:pt idx="5">
                  <c:v>5.4577619999999998</c:v>
                </c:pt>
                <c:pt idx="6">
                  <c:v>3.541954</c:v>
                </c:pt>
                <c:pt idx="7">
                  <c:v>3.827108</c:v>
                </c:pt>
                <c:pt idx="8">
                  <c:v>1.3201499999999999</c:v>
                </c:pt>
                <c:pt idx="9">
                  <c:v>0.97483399999999998</c:v>
                </c:pt>
              </c:numCache>
            </c:numRef>
          </c:val>
          <c:extLst>
            <c:ext xmlns:c16="http://schemas.microsoft.com/office/drawing/2014/chart" uri="{C3380CC4-5D6E-409C-BE32-E72D297353CC}">
              <c16:uniqueId val="{00000001-447A-4342-8757-1CA2CA47CAC6}"/>
            </c:ext>
          </c:extLst>
        </c:ser>
        <c:ser>
          <c:idx val="2"/>
          <c:order val="2"/>
          <c:tx>
            <c:strRef>
              <c:f>表21_港別!$E$18</c:f>
              <c:strCache>
                <c:ptCount val="1"/>
                <c:pt idx="0">
                  <c:v>2023年</c:v>
                </c:pt>
              </c:strCache>
            </c:strRef>
          </c:tx>
          <c:spPr>
            <a:pattFill prst="dkDnDiag">
              <a:fgClr>
                <a:srgbClr val="0070C0"/>
              </a:fgClr>
              <a:bgClr>
                <a:schemeClr val="bg1"/>
              </a:bgClr>
            </a:pattFill>
            <a:ln>
              <a:solidFill>
                <a:schemeClr val="tx1"/>
              </a:solidFill>
            </a:ln>
            <a:effectLst/>
          </c:spPr>
          <c:invertIfNegative val="0"/>
          <c:cat>
            <c:strRef>
              <c:f>表21_港別!$B$19:$B$28</c:f>
              <c:strCache>
                <c:ptCount val="10"/>
                <c:pt idx="0">
                  <c:v>名古屋港</c:v>
                </c:pt>
                <c:pt idx="1">
                  <c:v>大阪港</c:v>
                </c:pt>
                <c:pt idx="2">
                  <c:v>神戸港</c:v>
                </c:pt>
                <c:pt idx="3">
                  <c:v>福井港</c:v>
                </c:pt>
                <c:pt idx="4">
                  <c:v>敦賀港</c:v>
                </c:pt>
                <c:pt idx="5">
                  <c:v>東京港</c:v>
                </c:pt>
                <c:pt idx="6">
                  <c:v>横浜港</c:v>
                </c:pt>
                <c:pt idx="7">
                  <c:v>関西国際空港</c:v>
                </c:pt>
                <c:pt idx="8">
                  <c:v>新東京国際空港</c:v>
                </c:pt>
                <c:pt idx="9">
                  <c:v>中部国際空港</c:v>
                </c:pt>
              </c:strCache>
            </c:strRef>
          </c:cat>
          <c:val>
            <c:numRef>
              <c:f>表21_港別!$E$19:$E$28</c:f>
              <c:numCache>
                <c:formatCode>#,##0_);[Red]\(#,##0\)</c:formatCode>
                <c:ptCount val="10"/>
                <c:pt idx="0">
                  <c:v>112.69593999999999</c:v>
                </c:pt>
                <c:pt idx="1">
                  <c:v>17.965565999999999</c:v>
                </c:pt>
                <c:pt idx="2">
                  <c:v>14.236810999999999</c:v>
                </c:pt>
                <c:pt idx="3">
                  <c:v>11.39292</c:v>
                </c:pt>
                <c:pt idx="4">
                  <c:v>10.637293</c:v>
                </c:pt>
                <c:pt idx="5">
                  <c:v>5.9021590000000002</c:v>
                </c:pt>
                <c:pt idx="6">
                  <c:v>5.6869459999999998</c:v>
                </c:pt>
                <c:pt idx="7">
                  <c:v>4.2332179999999999</c:v>
                </c:pt>
                <c:pt idx="8">
                  <c:v>1.1260680000000001</c:v>
                </c:pt>
                <c:pt idx="9">
                  <c:v>0.919709</c:v>
                </c:pt>
              </c:numCache>
            </c:numRef>
          </c:val>
          <c:extLst>
            <c:ext xmlns:c16="http://schemas.microsoft.com/office/drawing/2014/chart" uri="{C3380CC4-5D6E-409C-BE32-E72D297353CC}">
              <c16:uniqueId val="{00000002-447A-4342-8757-1CA2CA47CAC6}"/>
            </c:ext>
          </c:extLst>
        </c:ser>
        <c:dLbls>
          <c:showLegendKey val="0"/>
          <c:showVal val="0"/>
          <c:showCatName val="0"/>
          <c:showSerName val="0"/>
          <c:showPercent val="0"/>
          <c:showBubbleSize val="0"/>
        </c:dLbls>
        <c:gapWidth val="219"/>
        <c:axId val="1064894816"/>
        <c:axId val="1064901888"/>
      </c:barChart>
      <c:catAx>
        <c:axId val="106489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64901888"/>
        <c:crosses val="autoZero"/>
        <c:auto val="1"/>
        <c:lblAlgn val="ctr"/>
        <c:lblOffset val="100"/>
        <c:noMultiLvlLbl val="0"/>
      </c:catAx>
      <c:valAx>
        <c:axId val="1064901888"/>
        <c:scaling>
          <c:orientation val="minMax"/>
        </c:scaling>
        <c:delete val="0"/>
        <c:axPos val="l"/>
        <c:majorGridlines>
          <c:spPr>
            <a:ln w="3175" cap="flat" cmpd="sng" algn="ctr">
              <a:solidFill>
                <a:schemeClr val="tx1">
                  <a:lumMod val="85000"/>
                  <a:lumOff val="1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crossAx val="10648948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855722222222229"/>
          <c:y val="0.10785702614379085"/>
          <c:w val="0.36757092592592594"/>
          <c:h val="0.81081821895424833"/>
        </c:manualLayout>
      </c:layout>
      <c:pieChart>
        <c:varyColors val="1"/>
        <c:ser>
          <c:idx val="0"/>
          <c:order val="0"/>
          <c:spPr>
            <a:ln>
              <a:solidFill>
                <a:sysClr val="windowText" lastClr="000000"/>
              </a:solidFill>
            </a:ln>
          </c:spPr>
          <c:dPt>
            <c:idx val="0"/>
            <c:bubble3D val="0"/>
            <c:spPr>
              <a:pattFill prst="pct5">
                <a:fgClr>
                  <a:schemeClr val="accent1"/>
                </a:fgClr>
                <a:bgClr>
                  <a:schemeClr val="bg1"/>
                </a:bgClr>
              </a:pattFill>
              <a:ln>
                <a:solidFill>
                  <a:schemeClr val="tx1">
                    <a:lumMod val="85000"/>
                    <a:lumOff val="1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5FB6-46B4-BCA0-0B03817AEBB0}"/>
              </c:ext>
            </c:extLst>
          </c:dPt>
          <c:dPt>
            <c:idx val="1"/>
            <c:bubble3D val="0"/>
            <c:spPr>
              <a:pattFill prst="pct40">
                <a:fgClr>
                  <a:schemeClr val="accent2"/>
                </a:fgClr>
                <a:bgClr>
                  <a:schemeClr val="bg1"/>
                </a:bgClr>
              </a:pattFill>
              <a:ln>
                <a:solidFill>
                  <a:sysClr val="windowText" lastClr="000000"/>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5FB6-46B4-BCA0-0B03817AEBB0}"/>
              </c:ext>
            </c:extLst>
          </c:dPt>
          <c:dPt>
            <c:idx val="2"/>
            <c:bubble3D val="0"/>
            <c:spPr>
              <a:pattFill prst="ltHorz">
                <a:fgClr>
                  <a:schemeClr val="accent5"/>
                </a:fgClr>
                <a:bgClr>
                  <a:schemeClr val="bg1"/>
                </a:bgClr>
              </a:pattFill>
              <a:ln>
                <a:solidFill>
                  <a:sysClr val="windowText" lastClr="000000"/>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5FB6-46B4-BCA0-0B03817AEBB0}"/>
              </c:ext>
            </c:extLst>
          </c:dPt>
          <c:dPt>
            <c:idx val="3"/>
            <c:bubble3D val="0"/>
            <c:spPr>
              <a:pattFill prst="sphere">
                <a:fgClr>
                  <a:schemeClr val="bg2"/>
                </a:fgClr>
                <a:bgClr>
                  <a:schemeClr val="bg1"/>
                </a:bgClr>
              </a:pattFill>
              <a:ln>
                <a:solidFill>
                  <a:sysClr val="windowText" lastClr="000000"/>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5FB6-46B4-BCA0-0B03817AEBB0}"/>
              </c:ext>
            </c:extLst>
          </c:dPt>
          <c:dPt>
            <c:idx val="4"/>
            <c:bubble3D val="0"/>
            <c:spPr>
              <a:pattFill prst="pct90">
                <a:fgClr>
                  <a:schemeClr val="accent5"/>
                </a:fgClr>
                <a:bgClr>
                  <a:schemeClr val="bg1"/>
                </a:bgClr>
              </a:pattFill>
              <a:ln>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5FB6-46B4-BCA0-0B03817AEBB0}"/>
              </c:ext>
            </c:extLst>
          </c:dPt>
          <c:dPt>
            <c:idx val="5"/>
            <c:bubble3D val="0"/>
            <c:spPr>
              <a:pattFill prst="plaid">
                <a:fgClr>
                  <a:schemeClr val="accent6"/>
                </a:fgClr>
                <a:bgClr>
                  <a:schemeClr val="bg1"/>
                </a:bgClr>
              </a:pattFill>
              <a:ln>
                <a:solidFill>
                  <a:sysClr val="windowText" lastClr="000000"/>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5FB6-46B4-BCA0-0B03817AEBB0}"/>
              </c:ext>
            </c:extLst>
          </c:dPt>
          <c:dPt>
            <c:idx val="6"/>
            <c:bubble3D val="0"/>
            <c:spPr>
              <a:solidFill>
                <a:schemeClr val="accent5">
                  <a:lumMod val="50000"/>
                </a:schemeClr>
              </a:solidFill>
              <a:ln>
                <a:solidFill>
                  <a:srgbClr val="002060"/>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5FB6-46B4-BCA0-0B03817AEBB0}"/>
              </c:ext>
            </c:extLst>
          </c:dPt>
          <c:dLbls>
            <c:dLbl>
              <c:idx val="0"/>
              <c:layout>
                <c:manualLayout>
                  <c:x val="3.7981700438719096E-2"/>
                  <c:y val="3.6315359477124186E-2"/>
                </c:manualLayout>
              </c:layout>
              <c:numFmt formatCode="0.0%" sourceLinked="0"/>
              <c:spPr>
                <a:noFill/>
                <a:ln>
                  <a:noFill/>
                </a:ln>
                <a:effectLst/>
              </c:spPr>
              <c:txPr>
                <a:bodyPr rot="0" spcFirstLastPara="1" vertOverflow="ellipsis" vert="horz" wrap="square" lIns="38100" tIns="19050" rIns="38100" bIns="19050" anchor="t" anchorCtr="0">
                  <a:noAutofit/>
                </a:bodyPr>
                <a:lstStyle/>
                <a:p>
                  <a:pPr algn="ctr">
                    <a:defRPr sz="9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481210458114184"/>
                      <c:h val="0.35820996732026145"/>
                    </c:manualLayout>
                  </c15:layout>
                </c:ext>
                <c:ext xmlns:c16="http://schemas.microsoft.com/office/drawing/2014/chart" uri="{C3380CC4-5D6E-409C-BE32-E72D297353CC}">
                  <c16:uniqueId val="{00000001-5FB6-46B4-BCA0-0B03817AEBB0}"/>
                </c:ext>
              </c:extLst>
            </c:dLbl>
            <c:dLbl>
              <c:idx val="1"/>
              <c:layout>
                <c:manualLayout>
                  <c:x val="0.15264842954029967"/>
                  <c:y val="-7.209730003944012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663617653784583"/>
                      <c:h val="0.32986223932354758"/>
                    </c:manualLayout>
                  </c15:layout>
                </c:ext>
                <c:ext xmlns:c16="http://schemas.microsoft.com/office/drawing/2014/chart" uri="{C3380CC4-5D6E-409C-BE32-E72D297353CC}">
                  <c16:uniqueId val="{00000002-5FB6-46B4-BCA0-0B03817AEBB0}"/>
                </c:ext>
              </c:extLst>
            </c:dLbl>
            <c:dLbl>
              <c:idx val="2"/>
              <c:layout>
                <c:manualLayout>
                  <c:x val="-3.7197861879716444E-2"/>
                  <c:y val="-3.36231057906987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5019494626114789"/>
                      <c:h val="0.25400978575839628"/>
                    </c:manualLayout>
                  </c15:layout>
                </c:ext>
                <c:ext xmlns:c16="http://schemas.microsoft.com/office/drawing/2014/chart" uri="{C3380CC4-5D6E-409C-BE32-E72D297353CC}">
                  <c16:uniqueId val="{00000003-5FB6-46B4-BCA0-0B03817AEBB0}"/>
                </c:ext>
              </c:extLst>
            </c:dLbl>
            <c:dLbl>
              <c:idx val="3"/>
              <c:layout>
                <c:manualLayout>
                  <c:x val="-9.378458723988109E-2"/>
                  <c:y val="6.0397605814450618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596710877353458"/>
                      <c:h val="0.20525675739869839"/>
                    </c:manualLayout>
                  </c15:layout>
                </c:ext>
                <c:ext xmlns:c16="http://schemas.microsoft.com/office/drawing/2014/chart" uri="{C3380CC4-5D6E-409C-BE32-E72D297353CC}">
                  <c16:uniqueId val="{00000004-5FB6-46B4-BCA0-0B03817AEBB0}"/>
                </c:ext>
              </c:extLst>
            </c:dLbl>
            <c:dLbl>
              <c:idx val="4"/>
              <c:layout>
                <c:manualLayout>
                  <c:x val="-7.1842839583809742E-2"/>
                  <c:y val="0.27529010463384446"/>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algn="ctr">
                    <a:defRPr sz="9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705598749904716"/>
                      <c:h val="0.29190537266638161"/>
                    </c:manualLayout>
                  </c15:layout>
                </c:ext>
                <c:ext xmlns:c16="http://schemas.microsoft.com/office/drawing/2014/chart" uri="{C3380CC4-5D6E-409C-BE32-E72D297353CC}">
                  <c16:uniqueId val="{00000005-5FB6-46B4-BCA0-0B03817AEBB0}"/>
                </c:ext>
              </c:extLst>
            </c:dLbl>
            <c:dLbl>
              <c:idx val="5"/>
              <c:layout>
                <c:manualLayout>
                  <c:x val="-0.15492396524125313"/>
                  <c:y val="2.762988467084139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319174479762178"/>
                      <c:h val="0.30722483492470665"/>
                    </c:manualLayout>
                  </c15:layout>
                </c:ext>
                <c:ext xmlns:c16="http://schemas.microsoft.com/office/drawing/2014/chart" uri="{C3380CC4-5D6E-409C-BE32-E72D297353CC}">
                  <c16:uniqueId val="{00000006-5FB6-46B4-BCA0-0B03817AEBB0}"/>
                </c:ext>
              </c:extLst>
            </c:dLbl>
            <c:dLbl>
              <c:idx val="6"/>
              <c:layout>
                <c:manualLayout>
                  <c:x val="-0.12029785044591813"/>
                  <c:y val="-1.104199325447721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2100769875752725"/>
                      <c:h val="0.19293952781340554"/>
                    </c:manualLayout>
                  </c15:layout>
                </c:ext>
                <c:ext xmlns:c16="http://schemas.microsoft.com/office/drawing/2014/chart" uri="{C3380CC4-5D6E-409C-BE32-E72D297353CC}">
                  <c16:uniqueId val="{00000007-5FB6-46B4-BCA0-0B03817AEBB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6350" cap="flat" cmpd="sng" algn="ctr">
                  <a:solidFill>
                    <a:schemeClr val="tx1"/>
                  </a:solidFill>
                  <a:round/>
                </a:ln>
                <a:effectLst/>
              </c:spPr>
            </c:leaderLines>
            <c:extLst>
              <c:ext xmlns:c15="http://schemas.microsoft.com/office/drawing/2012/chart" uri="{CE6537A1-D6FC-4f65-9D91-7224C49458BB}"/>
            </c:extLst>
          </c:dLbls>
          <c:cat>
            <c:strRef>
              <c:f>図表2!$B$28:$B$34</c:f>
              <c:strCache>
                <c:ptCount val="7"/>
                <c:pt idx="0">
                  <c:v>P.機械類および電気機器ならびにこれらの部分品</c:v>
                </c:pt>
                <c:pt idx="1">
                  <c:v>50～63.紡織用繊維およびその製品</c:v>
                </c:pt>
                <c:pt idx="2">
                  <c:v>R.光学機器</c:v>
                </c:pt>
                <c:pt idx="3">
                  <c:v>E.化学工業の生産品</c:v>
                </c:pt>
                <c:pt idx="4">
                  <c:v>F.プラスチックおよびゴムならびにこれらの製品</c:v>
                </c:pt>
                <c:pt idx="5">
                  <c:v>N.卑金属およびその製品</c:v>
                </c:pt>
                <c:pt idx="6">
                  <c:v>その他</c:v>
                </c:pt>
              </c:strCache>
            </c:strRef>
          </c:cat>
          <c:val>
            <c:numRef>
              <c:f>図表2!$C$28:$C$34</c:f>
              <c:numCache>
                <c:formatCode>#,##0_);[Red]\(#,##0\)</c:formatCode>
                <c:ptCount val="7"/>
                <c:pt idx="0">
                  <c:v>78515169</c:v>
                </c:pt>
                <c:pt idx="1">
                  <c:v>43890815</c:v>
                </c:pt>
                <c:pt idx="2">
                  <c:v>35804698</c:v>
                </c:pt>
                <c:pt idx="3">
                  <c:v>34592105</c:v>
                </c:pt>
                <c:pt idx="4">
                  <c:v>33629213</c:v>
                </c:pt>
                <c:pt idx="5">
                  <c:v>13824007</c:v>
                </c:pt>
                <c:pt idx="6">
                  <c:v>8707795</c:v>
                </c:pt>
              </c:numCache>
            </c:numRef>
          </c:val>
          <c:extLst>
            <c:ext xmlns:c16="http://schemas.microsoft.com/office/drawing/2014/chart" uri="{C3380CC4-5D6E-409C-BE32-E72D297353CC}">
              <c16:uniqueId val="{00000000-5FB6-46B4-BCA0-0B03817AEBB0}"/>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798444444444446"/>
          <c:y val="0.13335873015873015"/>
          <c:w val="0.47730757655541856"/>
          <c:h val="0.78611119064662371"/>
        </c:manualLayout>
      </c:layout>
      <c:pieChart>
        <c:varyColors val="1"/>
        <c:ser>
          <c:idx val="0"/>
          <c:order val="0"/>
          <c:spPr>
            <a:ln>
              <a:solidFill>
                <a:schemeClr val="tx1">
                  <a:lumMod val="85000"/>
                  <a:lumOff val="15000"/>
                </a:schemeClr>
              </a:solidFill>
            </a:ln>
          </c:spPr>
          <c:dPt>
            <c:idx val="0"/>
            <c:bubble3D val="0"/>
            <c:spPr>
              <a:pattFill prst="ltHorz">
                <a:fgClr>
                  <a:schemeClr val="accent1"/>
                </a:fgClr>
                <a:bgClr>
                  <a:schemeClr val="bg1"/>
                </a:bgClr>
              </a:pattFill>
              <a:ln>
                <a:solidFill>
                  <a:schemeClr val="tx1">
                    <a:lumMod val="85000"/>
                    <a:lumOff val="1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6A2-4EE5-99AE-55D53DE3B607}"/>
              </c:ext>
            </c:extLst>
          </c:dPt>
          <c:dPt>
            <c:idx val="1"/>
            <c:bubble3D val="0"/>
            <c:spPr>
              <a:pattFill prst="pct70">
                <a:fgClr>
                  <a:schemeClr val="accent2"/>
                </a:fgClr>
                <a:bgClr>
                  <a:schemeClr val="bg1"/>
                </a:bgClr>
              </a:pattFill>
              <a:ln>
                <a:solidFill>
                  <a:schemeClr val="tx1">
                    <a:lumMod val="85000"/>
                    <a:lumOff val="1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6A2-4EE5-99AE-55D53DE3B607}"/>
              </c:ext>
            </c:extLst>
          </c:dPt>
          <c:dPt>
            <c:idx val="2"/>
            <c:bubble3D val="0"/>
            <c:spPr>
              <a:pattFill prst="ltVert">
                <a:fgClr>
                  <a:schemeClr val="accent3"/>
                </a:fgClr>
                <a:bgClr>
                  <a:schemeClr val="bg1"/>
                </a:bgClr>
              </a:pattFill>
              <a:ln>
                <a:solidFill>
                  <a:schemeClr val="tx1">
                    <a:lumMod val="85000"/>
                    <a:lumOff val="1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6A2-4EE5-99AE-55D53DE3B607}"/>
              </c:ext>
            </c:extLst>
          </c:dPt>
          <c:dPt>
            <c:idx val="3"/>
            <c:bubble3D val="0"/>
            <c:spPr>
              <a:pattFill prst="pct70">
                <a:fgClr>
                  <a:schemeClr val="accent4"/>
                </a:fgClr>
                <a:bgClr>
                  <a:schemeClr val="bg1"/>
                </a:bgClr>
              </a:pattFill>
              <a:ln>
                <a:solidFill>
                  <a:schemeClr val="tx1">
                    <a:lumMod val="85000"/>
                    <a:lumOff val="1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6A2-4EE5-99AE-55D53DE3B607}"/>
              </c:ext>
            </c:extLst>
          </c:dPt>
          <c:dPt>
            <c:idx val="4"/>
            <c:bubble3D val="0"/>
            <c:spPr>
              <a:pattFill prst="horzBrick">
                <a:fgClr>
                  <a:schemeClr val="accent5"/>
                </a:fgClr>
                <a:bgClr>
                  <a:schemeClr val="bg1"/>
                </a:bgClr>
              </a:pattFill>
              <a:ln>
                <a:solidFill>
                  <a:schemeClr val="tx1">
                    <a:lumMod val="85000"/>
                    <a:lumOff val="1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6A2-4EE5-99AE-55D53DE3B607}"/>
              </c:ext>
            </c:extLst>
          </c:dPt>
          <c:dPt>
            <c:idx val="5"/>
            <c:bubble3D val="0"/>
            <c:spPr>
              <a:solidFill>
                <a:schemeClr val="accent6"/>
              </a:solidFill>
              <a:ln>
                <a:solidFill>
                  <a:schemeClr val="tx1">
                    <a:lumMod val="85000"/>
                    <a:lumOff val="1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C6A2-4EE5-99AE-55D53DE3B607}"/>
              </c:ext>
            </c:extLst>
          </c:dPt>
          <c:dPt>
            <c:idx val="6"/>
            <c:bubble3D val="0"/>
            <c:spPr>
              <a:pattFill prst="pct70">
                <a:fgClr>
                  <a:schemeClr val="accent1">
                    <a:lumMod val="60000"/>
                  </a:schemeClr>
                </a:fgClr>
                <a:bgClr>
                  <a:schemeClr val="bg1"/>
                </a:bgClr>
              </a:pattFill>
              <a:ln>
                <a:solidFill>
                  <a:schemeClr val="tx1">
                    <a:lumMod val="85000"/>
                    <a:lumOff val="1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C6A2-4EE5-99AE-55D53DE3B607}"/>
              </c:ext>
            </c:extLst>
          </c:dPt>
          <c:dLbls>
            <c:dLbl>
              <c:idx val="0"/>
              <c:layout>
                <c:manualLayout>
                  <c:x val="2.3138888888887166E-3"/>
                  <c:y val="-0.40661805555555564"/>
                </c:manualLayout>
              </c:layout>
              <c:tx>
                <c:rich>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fld id="{E631E53E-C9B2-4D63-9608-30C142B08482}" type="CATEGORYNAME">
                      <a:rPr lang="ja-JP" altLang="en-US" sz="900" b="0">
                        <a:solidFill>
                          <a:schemeClr val="tx1"/>
                        </a:solidFill>
                      </a:rPr>
                      <a:pPr>
                        <a:defRPr sz="900" b="0" i="0" u="none" strike="noStrike" kern="1200" spc="0" baseline="0">
                          <a:solidFill>
                            <a:schemeClr val="tx1"/>
                          </a:solidFill>
                          <a:latin typeface="+mn-lt"/>
                          <a:ea typeface="+mn-ea"/>
                          <a:cs typeface="+mn-cs"/>
                        </a:defRPr>
                      </a:pPr>
                      <a:t>[分類名]</a:t>
                    </a:fld>
                    <a:r>
                      <a:rPr lang="ja-JP" altLang="en-US" sz="900" b="0" baseline="0">
                        <a:solidFill>
                          <a:schemeClr val="tx1"/>
                        </a:solidFill>
                      </a:rPr>
                      <a:t>
</a:t>
                    </a:r>
                    <a:r>
                      <a:rPr lang="en-US" altLang="ja-JP" sz="900" b="0" baseline="0">
                        <a:solidFill>
                          <a:schemeClr val="tx1"/>
                        </a:solidFill>
                      </a:rPr>
                      <a:t>46.4%</a:t>
                    </a:r>
                  </a:p>
                </c:rich>
              </c:tx>
              <c:numFmt formatCode="0.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8952277777777779"/>
                      <c:h val="0.20243919510061242"/>
                    </c:manualLayout>
                  </c15:layout>
                  <c15:dlblFieldTable/>
                  <c15:showDataLabelsRange val="0"/>
                </c:ext>
                <c:ext xmlns:c16="http://schemas.microsoft.com/office/drawing/2014/chart" uri="{C3380CC4-5D6E-409C-BE32-E72D297353CC}">
                  <c16:uniqueId val="{00000001-C6A2-4EE5-99AE-55D53DE3B607}"/>
                </c:ext>
              </c:extLst>
            </c:dLbl>
            <c:dLbl>
              <c:idx val="1"/>
              <c:layout>
                <c:manualLayout>
                  <c:x val="0.38492555385284827"/>
                  <c:y val="-5.0396825396825301E-2"/>
                </c:manualLayout>
              </c:layout>
              <c:tx>
                <c:rich>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fld id="{F4702535-C08E-4A63-B07B-B0EFA8E47555}" type="CATEGORYNAME">
                      <a:rPr lang="ja-JP" altLang="en-US">
                        <a:solidFill>
                          <a:schemeClr val="tx1"/>
                        </a:solidFill>
                      </a:rPr>
                      <a:pPr>
                        <a:defRPr sz="900" b="0" i="0" u="none" strike="noStrike" kern="1200" spc="0" baseline="0">
                          <a:solidFill>
                            <a:schemeClr val="tx1"/>
                          </a:solidFill>
                          <a:latin typeface="+mn-lt"/>
                          <a:ea typeface="+mn-ea"/>
                          <a:cs typeface="+mn-cs"/>
                        </a:defRPr>
                      </a:pPr>
                      <a:t>[分類名]</a:t>
                    </a:fld>
                    <a:r>
                      <a:rPr lang="ja-JP" altLang="en-US" baseline="0">
                        <a:solidFill>
                          <a:schemeClr val="tx1"/>
                        </a:solidFill>
                      </a:rPr>
                      <a:t>
</a:t>
                    </a:r>
                    <a:r>
                      <a:rPr lang="en-US" altLang="ja-JP" baseline="0">
                        <a:solidFill>
                          <a:schemeClr val="tx1"/>
                        </a:solidFill>
                      </a:rPr>
                      <a:t>15.2%</a:t>
                    </a:r>
                  </a:p>
                </c:rich>
              </c:tx>
              <c:numFmt formatCode="0.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696098908375428"/>
                      <c:h val="0.22745198412698411"/>
                    </c:manualLayout>
                  </c15:layout>
                  <c15:dlblFieldTable/>
                  <c15:showDataLabelsRange val="0"/>
                </c:ext>
                <c:ext xmlns:c16="http://schemas.microsoft.com/office/drawing/2014/chart" uri="{C3380CC4-5D6E-409C-BE32-E72D297353CC}">
                  <c16:uniqueId val="{00000003-C6A2-4EE5-99AE-55D53DE3B607}"/>
                </c:ext>
              </c:extLst>
            </c:dLbl>
            <c:dLbl>
              <c:idx val="2"/>
              <c:layout>
                <c:manualLayout>
                  <c:x val="-0.17596619180051842"/>
                  <c:y val="1.5567857142857137E-2"/>
                </c:manualLayout>
              </c:layout>
              <c:tx>
                <c:rich>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fld id="{FBB85BEB-7FDF-4D01-8D69-9409CA4A133A}" type="CATEGORYNAME">
                      <a:rPr lang="ja-JP" altLang="en-US" sz="900" b="0"/>
                      <a:pPr>
                        <a:defRPr sz="900" b="0" i="0" u="none" strike="noStrike" kern="1200" spc="0" baseline="0">
                          <a:solidFill>
                            <a:schemeClr val="tx1"/>
                          </a:solidFill>
                          <a:latin typeface="+mn-lt"/>
                          <a:ea typeface="+mn-ea"/>
                          <a:cs typeface="+mn-cs"/>
                        </a:defRPr>
                      </a:pPr>
                      <a:t>[分類名]</a:t>
                    </a:fld>
                    <a:r>
                      <a:rPr lang="ja-JP" altLang="en-US" sz="900" b="0" baseline="0"/>
                      <a:t>
</a:t>
                    </a:r>
                    <a:r>
                      <a:rPr lang="en-US" altLang="ja-JP" sz="900" b="0" baseline="0"/>
                      <a:t>7.9%</a:t>
                    </a:r>
                  </a:p>
                </c:rich>
              </c:tx>
              <c:numFmt formatCode="0.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1669447755264198"/>
                      <c:h val="0.28742420634920635"/>
                    </c:manualLayout>
                  </c15:layout>
                  <c15:dlblFieldTable/>
                  <c15:showDataLabelsRange val="0"/>
                </c:ext>
                <c:ext xmlns:c16="http://schemas.microsoft.com/office/drawing/2014/chart" uri="{C3380CC4-5D6E-409C-BE32-E72D297353CC}">
                  <c16:uniqueId val="{00000005-C6A2-4EE5-99AE-55D53DE3B607}"/>
                </c:ext>
              </c:extLst>
            </c:dLbl>
            <c:dLbl>
              <c:idx val="3"/>
              <c:layout>
                <c:manualLayout>
                  <c:x val="-0.18393618631401706"/>
                  <c:y val="4.7823809523809428E-2"/>
                </c:manualLayout>
              </c:layout>
              <c:tx>
                <c:rich>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fld id="{D170DB04-FF09-42BB-BC13-AA7D999B8CEB}" type="CATEGORYNAME">
                      <a:rPr lang="ja-JP" altLang="en-US" sz="900" b="0"/>
                      <a:pPr>
                        <a:defRPr sz="900" b="0" i="0" u="none" strike="noStrike" kern="1200" spc="0" baseline="0">
                          <a:solidFill>
                            <a:schemeClr val="tx1"/>
                          </a:solidFill>
                          <a:latin typeface="+mn-lt"/>
                          <a:ea typeface="+mn-ea"/>
                          <a:cs typeface="+mn-cs"/>
                        </a:defRPr>
                      </a:pPr>
                      <a:t>[分類名]</a:t>
                    </a:fld>
                    <a:r>
                      <a:rPr lang="ja-JP" altLang="en-US" sz="900" b="0" baseline="0"/>
                      <a:t>
</a:t>
                    </a:r>
                    <a:r>
                      <a:rPr lang="en-US" altLang="ja-JP" sz="900" b="0" baseline="0"/>
                      <a:t>7.1%</a:t>
                    </a:r>
                  </a:p>
                </c:rich>
              </c:tx>
              <c:numFmt formatCode="0.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035686853207711"/>
                      <c:h val="0.26712261904761903"/>
                    </c:manualLayout>
                  </c15:layout>
                  <c15:dlblFieldTable/>
                  <c15:showDataLabelsRange val="0"/>
                </c:ext>
                <c:ext xmlns:c16="http://schemas.microsoft.com/office/drawing/2014/chart" uri="{C3380CC4-5D6E-409C-BE32-E72D297353CC}">
                  <c16:uniqueId val="{00000007-C6A2-4EE5-99AE-55D53DE3B607}"/>
                </c:ext>
              </c:extLst>
            </c:dLbl>
            <c:dLbl>
              <c:idx val="4"/>
              <c:layout>
                <c:manualLayout>
                  <c:x val="-0.11753750685812664"/>
                  <c:y val="3.0348809523809479E-2"/>
                </c:manualLayout>
              </c:layout>
              <c:tx>
                <c:rich>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fld id="{0F5B3BDC-D3E0-435E-8A1E-CF83A7186C89}" type="CATEGORYNAME">
                      <a:rPr lang="ja-JP" altLang="en-US" sz="900" b="0"/>
                      <a:pPr>
                        <a:defRPr sz="900" b="0" i="0" u="none" strike="noStrike" kern="1200" spc="0" baseline="0">
                          <a:solidFill>
                            <a:schemeClr val="tx1"/>
                          </a:solidFill>
                          <a:latin typeface="+mn-lt"/>
                          <a:ea typeface="+mn-ea"/>
                          <a:cs typeface="+mn-cs"/>
                        </a:defRPr>
                      </a:pPr>
                      <a:t>[分類名]</a:t>
                    </a:fld>
                    <a:r>
                      <a:rPr lang="ja-JP" altLang="en-US" sz="900" b="0" baseline="0"/>
                      <a:t>
</a:t>
                    </a:r>
                    <a:r>
                      <a:rPr lang="en-US" altLang="ja-JP" sz="900" b="0" baseline="0"/>
                      <a:t>7.0%</a:t>
                    </a:r>
                  </a:p>
                </c:rich>
              </c:tx>
              <c:numFmt formatCode="0.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8387895642961197"/>
                      <c:h val="0.22776150793650793"/>
                    </c:manualLayout>
                  </c15:layout>
                  <c15:dlblFieldTable/>
                  <c15:showDataLabelsRange val="0"/>
                </c:ext>
                <c:ext xmlns:c16="http://schemas.microsoft.com/office/drawing/2014/chart" uri="{C3380CC4-5D6E-409C-BE32-E72D297353CC}">
                  <c16:uniqueId val="{00000009-C6A2-4EE5-99AE-55D53DE3B607}"/>
                </c:ext>
              </c:extLst>
            </c:dLbl>
            <c:dLbl>
              <c:idx val="5"/>
              <c:layout>
                <c:manualLayout>
                  <c:x val="-2.715468149913923E-2"/>
                  <c:y val="1.9841269841269841E-7"/>
                </c:manualLayout>
              </c:layout>
              <c:tx>
                <c:rich>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fld id="{6BDBC596-49EC-4F04-83EB-C5A209F824C8}" type="CATEGORYNAME">
                      <a:rPr lang="ja-JP" altLang="en-US" sz="900" b="0"/>
                      <a:pPr>
                        <a:defRPr sz="900" b="0" i="0" u="none" strike="noStrike" kern="1200" spc="0" baseline="0">
                          <a:solidFill>
                            <a:schemeClr val="tx1"/>
                          </a:solidFill>
                          <a:latin typeface="+mn-lt"/>
                          <a:ea typeface="+mn-ea"/>
                          <a:cs typeface="+mn-cs"/>
                        </a:defRPr>
                      </a:pPr>
                      <a:t>[分類名]</a:t>
                    </a:fld>
                    <a:r>
                      <a:rPr lang="ja-JP" altLang="en-US" sz="900" b="0" baseline="0"/>
                      <a:t>  </a:t>
                    </a:r>
                    <a:r>
                      <a:rPr lang="en-US" altLang="ja-JP" sz="900" b="0" baseline="0"/>
                      <a:t>6.8%</a:t>
                    </a:r>
                  </a:p>
                </c:rich>
              </c:tx>
              <c:numFmt formatCode="0.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5855055555555551"/>
                      <c:h val="0.26312579365079358"/>
                    </c:manualLayout>
                  </c15:layout>
                  <c15:dlblFieldTable/>
                  <c15:showDataLabelsRange val="0"/>
                </c:ext>
                <c:ext xmlns:c16="http://schemas.microsoft.com/office/drawing/2014/chart" uri="{C3380CC4-5D6E-409C-BE32-E72D297353CC}">
                  <c16:uniqueId val="{0000000B-C6A2-4EE5-99AE-55D53DE3B607}"/>
                </c:ext>
              </c:extLst>
            </c:dLbl>
            <c:dLbl>
              <c:idx val="6"/>
              <c:layout>
                <c:manualLayout>
                  <c:x val="0.18938722222222223"/>
                  <c:y val="3.3865079365079358E-3"/>
                </c:manualLayout>
              </c:layout>
              <c:tx>
                <c:rich>
                  <a:bodyPr rot="0" spcFirstLastPara="1" vertOverflow="ellipsis" vert="horz" wrap="square" lIns="38100" tIns="19050" rIns="38100" bIns="19050" anchor="ctr" anchorCtr="1">
                    <a:noAutofit/>
                  </a:bodyPr>
                  <a:lstStyle/>
                  <a:p>
                    <a:pPr>
                      <a:defRPr sz="900" b="0" i="0" u="none" strike="noStrike" kern="1200" spc="0" baseline="0">
                        <a:solidFill>
                          <a:schemeClr val="tx1"/>
                        </a:solidFill>
                        <a:latin typeface="+mn-lt"/>
                        <a:ea typeface="+mn-ea"/>
                        <a:cs typeface="+mn-cs"/>
                      </a:defRPr>
                    </a:pPr>
                    <a:fld id="{D0CF295B-35D8-4CBB-B4A8-689C0AADE285}" type="CATEGORYNAME">
                      <a:rPr lang="ja-JP" altLang="en-US"/>
                      <a:pPr>
                        <a:defRPr sz="900" b="0" i="0" u="none" strike="noStrike" kern="1200" spc="0" baseline="0">
                          <a:solidFill>
                            <a:schemeClr val="tx1"/>
                          </a:solidFill>
                          <a:latin typeface="+mn-lt"/>
                          <a:ea typeface="+mn-ea"/>
                          <a:cs typeface="+mn-cs"/>
                        </a:defRPr>
                      </a:pPr>
                      <a:t>[分類名]</a:t>
                    </a:fld>
                    <a:r>
                      <a:rPr lang="ja-JP" altLang="en-US" baseline="0"/>
                      <a:t>　</a:t>
                    </a:r>
                    <a:r>
                      <a:rPr lang="en-US" altLang="ja-JP" baseline="0"/>
                      <a:t>9.5%</a:t>
                    </a:r>
                  </a:p>
                </c:rich>
              </c:tx>
              <c:numFmt formatCode="0.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8502648148148149"/>
                      <c:h val="0.12401071428571428"/>
                    </c:manualLayout>
                  </c15:layout>
                  <c15:dlblFieldTable/>
                  <c15:showDataLabelsRange val="0"/>
                </c:ext>
                <c:ext xmlns:c16="http://schemas.microsoft.com/office/drawing/2014/chart" uri="{C3380CC4-5D6E-409C-BE32-E72D297353CC}">
                  <c16:uniqueId val="{0000000D-C6A2-4EE5-99AE-55D53DE3B60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6350"/>
              </c:spPr>
            </c:leaderLines>
            <c:extLst>
              <c:ext xmlns:c15="http://schemas.microsoft.com/office/drawing/2012/chart" uri="{CE6537A1-D6FC-4f65-9D91-7224C49458BB}"/>
            </c:extLst>
          </c:dLbls>
          <c:cat>
            <c:strRef>
              <c:f>図表3!$B$28:$B$34</c:f>
              <c:strCache>
                <c:ptCount val="7"/>
                <c:pt idx="0">
                  <c:v>D.鉱物性生産品</c:v>
                </c:pt>
                <c:pt idx="1">
                  <c:v>N.卑金属およびその製品</c:v>
                </c:pt>
                <c:pt idx="2">
                  <c:v>50～63.紡織用繊維およびその製品</c:v>
                </c:pt>
                <c:pt idx="3">
                  <c:v>E.化学工業の生産品</c:v>
                </c:pt>
                <c:pt idx="4">
                  <c:v>F.プラスチックおよびゴムならびにこれらの製品</c:v>
                </c:pt>
                <c:pt idx="5">
                  <c:v>P.機械類および電気機器ならびにこれらの部分品</c:v>
                </c:pt>
                <c:pt idx="6">
                  <c:v>その他</c:v>
                </c:pt>
              </c:strCache>
            </c:strRef>
          </c:cat>
          <c:val>
            <c:numRef>
              <c:f>図表3!$C$28:$C$34</c:f>
              <c:numCache>
                <c:formatCode>#,##0_);[Red]\(#,##0\)</c:formatCode>
                <c:ptCount val="7"/>
                <c:pt idx="0">
                  <c:v>97656323</c:v>
                </c:pt>
                <c:pt idx="1">
                  <c:v>32101000</c:v>
                </c:pt>
                <c:pt idx="2">
                  <c:v>16613543</c:v>
                </c:pt>
                <c:pt idx="3">
                  <c:v>14937771</c:v>
                </c:pt>
                <c:pt idx="4">
                  <c:v>14815378</c:v>
                </c:pt>
                <c:pt idx="5">
                  <c:v>14323343</c:v>
                </c:pt>
                <c:pt idx="6">
                  <c:v>20063891</c:v>
                </c:pt>
              </c:numCache>
            </c:numRef>
          </c:val>
          <c:extLst>
            <c:ext xmlns:c16="http://schemas.microsoft.com/office/drawing/2014/chart" uri="{C3380CC4-5D6E-409C-BE32-E72D297353CC}">
              <c16:uniqueId val="{0000000E-C6A2-4EE5-99AE-55D53DE3B60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2"/>
            </a:solidFill>
            <a:ln w="6350">
              <a:solidFill>
                <a:schemeClr val="tx1"/>
              </a:solidFill>
            </a:ln>
          </c:spPr>
          <c:dPt>
            <c:idx val="0"/>
            <c:bubble3D val="0"/>
            <c:explosion val="1"/>
            <c:spPr>
              <a:solidFill>
                <a:schemeClr val="accent1"/>
              </a:solidFill>
              <a:ln w="6350">
                <a:solidFill>
                  <a:schemeClr val="tx1"/>
                </a:solidFill>
              </a:ln>
              <a:effectLst/>
            </c:spPr>
            <c:extLst>
              <c:ext xmlns:c16="http://schemas.microsoft.com/office/drawing/2014/chart" uri="{C3380CC4-5D6E-409C-BE32-E72D297353CC}">
                <c16:uniqueId val="{00000001-7A3D-4873-9497-90AAEE347923}"/>
              </c:ext>
            </c:extLst>
          </c:dPt>
          <c:dPt>
            <c:idx val="1"/>
            <c:bubble3D val="0"/>
            <c:spPr>
              <a:pattFill prst="pct60">
                <a:fgClr>
                  <a:schemeClr val="accent2">
                    <a:lumMod val="60000"/>
                    <a:lumOff val="40000"/>
                  </a:schemeClr>
                </a:fgClr>
                <a:bgClr>
                  <a:schemeClr val="bg1"/>
                </a:bgClr>
              </a:pattFill>
              <a:ln w="6350">
                <a:solidFill>
                  <a:schemeClr val="tx1"/>
                </a:solidFill>
              </a:ln>
              <a:effectLst/>
            </c:spPr>
            <c:extLst>
              <c:ext xmlns:c16="http://schemas.microsoft.com/office/drawing/2014/chart" uri="{C3380CC4-5D6E-409C-BE32-E72D297353CC}">
                <c16:uniqueId val="{00000003-7A3D-4873-9497-90AAEE347923}"/>
              </c:ext>
            </c:extLst>
          </c:dPt>
          <c:dPt>
            <c:idx val="2"/>
            <c:bubble3D val="0"/>
            <c:spPr>
              <a:pattFill prst="ltHorz">
                <a:fgClr>
                  <a:schemeClr val="accent1">
                    <a:lumMod val="75000"/>
                  </a:schemeClr>
                </a:fgClr>
                <a:bgClr>
                  <a:schemeClr val="bg1"/>
                </a:bgClr>
              </a:pattFill>
              <a:ln w="6350">
                <a:solidFill>
                  <a:schemeClr val="tx1"/>
                </a:solidFill>
              </a:ln>
              <a:effectLst/>
            </c:spPr>
            <c:extLst>
              <c:ext xmlns:c16="http://schemas.microsoft.com/office/drawing/2014/chart" uri="{C3380CC4-5D6E-409C-BE32-E72D297353CC}">
                <c16:uniqueId val="{00000005-7A3D-4873-9497-90AAEE347923}"/>
              </c:ext>
            </c:extLst>
          </c:dPt>
          <c:dPt>
            <c:idx val="3"/>
            <c:bubble3D val="0"/>
            <c:spPr>
              <a:pattFill prst="smGrid">
                <a:fgClr>
                  <a:srgbClr val="00B0F0"/>
                </a:fgClr>
                <a:bgClr>
                  <a:schemeClr val="bg1"/>
                </a:bgClr>
              </a:pattFill>
              <a:ln w="6350">
                <a:solidFill>
                  <a:schemeClr val="tx1"/>
                </a:solidFill>
              </a:ln>
              <a:effectLst/>
            </c:spPr>
            <c:extLst>
              <c:ext xmlns:c16="http://schemas.microsoft.com/office/drawing/2014/chart" uri="{C3380CC4-5D6E-409C-BE32-E72D297353CC}">
                <c16:uniqueId val="{00000007-7A3D-4873-9497-90AAEE347923}"/>
              </c:ext>
            </c:extLst>
          </c:dPt>
          <c:dPt>
            <c:idx val="4"/>
            <c:bubble3D val="0"/>
            <c:spPr>
              <a:solidFill>
                <a:schemeClr val="bg2"/>
              </a:solidFill>
              <a:ln w="6350">
                <a:solidFill>
                  <a:schemeClr val="tx1"/>
                </a:solidFill>
              </a:ln>
              <a:effectLst/>
            </c:spPr>
            <c:extLst>
              <c:ext xmlns:c16="http://schemas.microsoft.com/office/drawing/2014/chart" uri="{C3380CC4-5D6E-409C-BE32-E72D297353CC}">
                <c16:uniqueId val="{00000009-7A3D-4873-9497-90AAEE347923}"/>
              </c:ext>
            </c:extLst>
          </c:dPt>
          <c:dPt>
            <c:idx val="5"/>
            <c:bubble3D val="0"/>
            <c:spPr>
              <a:pattFill prst="dashHorz">
                <a:fgClr>
                  <a:schemeClr val="bg2">
                    <a:lumMod val="75000"/>
                  </a:schemeClr>
                </a:fgClr>
                <a:bgClr>
                  <a:schemeClr val="bg1"/>
                </a:bgClr>
              </a:pattFill>
              <a:ln w="6350">
                <a:solidFill>
                  <a:schemeClr val="tx1"/>
                </a:solidFill>
              </a:ln>
              <a:effectLst/>
            </c:spPr>
            <c:extLst>
              <c:ext xmlns:c16="http://schemas.microsoft.com/office/drawing/2014/chart" uri="{C3380CC4-5D6E-409C-BE32-E72D297353CC}">
                <c16:uniqueId val="{0000000B-7A3D-4873-9497-90AAEE347923}"/>
              </c:ext>
            </c:extLst>
          </c:dPt>
          <c:dPt>
            <c:idx val="6"/>
            <c:bubble3D val="0"/>
            <c:spPr>
              <a:solidFill>
                <a:schemeClr val="bg2"/>
              </a:solidFill>
              <a:ln w="6350">
                <a:solidFill>
                  <a:schemeClr val="tx1"/>
                </a:solidFill>
              </a:ln>
              <a:effectLst/>
            </c:spPr>
            <c:extLst>
              <c:ext xmlns:c16="http://schemas.microsoft.com/office/drawing/2014/chart" uri="{C3380CC4-5D6E-409C-BE32-E72D297353CC}">
                <c16:uniqueId val="{0000000D-7A3D-4873-9497-90AAEE347923}"/>
              </c:ext>
            </c:extLst>
          </c:dPt>
          <c:dPt>
            <c:idx val="7"/>
            <c:bubble3D val="0"/>
            <c:spPr>
              <a:pattFill prst="wdDnDiag">
                <a:fgClr>
                  <a:srgbClr val="00B050"/>
                </a:fgClr>
                <a:bgClr>
                  <a:schemeClr val="bg1"/>
                </a:bgClr>
              </a:pattFill>
              <a:ln w="6350">
                <a:solidFill>
                  <a:schemeClr val="tx1"/>
                </a:solidFill>
              </a:ln>
              <a:effectLst/>
            </c:spPr>
            <c:extLst>
              <c:ext xmlns:c16="http://schemas.microsoft.com/office/drawing/2014/chart" uri="{C3380CC4-5D6E-409C-BE32-E72D297353CC}">
                <c16:uniqueId val="{0000000F-7A3D-4873-9497-90AAEE347923}"/>
              </c:ext>
            </c:extLst>
          </c:dPt>
          <c:dPt>
            <c:idx val="8"/>
            <c:bubble3D val="0"/>
            <c:spPr>
              <a:pattFill prst="wdDnDiag">
                <a:fgClr>
                  <a:schemeClr val="accent2">
                    <a:lumMod val="75000"/>
                  </a:schemeClr>
                </a:fgClr>
                <a:bgClr>
                  <a:schemeClr val="bg1"/>
                </a:bgClr>
              </a:pattFill>
              <a:ln w="6350">
                <a:solidFill>
                  <a:schemeClr val="tx1"/>
                </a:solidFill>
              </a:ln>
              <a:effectLst/>
            </c:spPr>
            <c:extLst>
              <c:ext xmlns:c16="http://schemas.microsoft.com/office/drawing/2014/chart" uri="{C3380CC4-5D6E-409C-BE32-E72D297353CC}">
                <c16:uniqueId val="{00000011-7A3D-4873-9497-90AAEE347923}"/>
              </c:ext>
            </c:extLst>
          </c:dPt>
          <c:dPt>
            <c:idx val="9"/>
            <c:bubble3D val="0"/>
            <c:spPr>
              <a:pattFill prst="ltHorz">
                <a:fgClr>
                  <a:schemeClr val="accent1">
                    <a:lumMod val="75000"/>
                  </a:schemeClr>
                </a:fgClr>
                <a:bgClr>
                  <a:schemeClr val="bg1"/>
                </a:bgClr>
              </a:pattFill>
              <a:ln w="6350">
                <a:solidFill>
                  <a:schemeClr val="tx1"/>
                </a:solidFill>
              </a:ln>
              <a:effectLst/>
            </c:spPr>
            <c:extLst>
              <c:ext xmlns:c16="http://schemas.microsoft.com/office/drawing/2014/chart" uri="{C3380CC4-5D6E-409C-BE32-E72D297353CC}">
                <c16:uniqueId val="{00000013-7A3D-4873-9497-90AAEE347923}"/>
              </c:ext>
            </c:extLst>
          </c:dPt>
          <c:dPt>
            <c:idx val="10"/>
            <c:bubble3D val="0"/>
            <c:spPr>
              <a:pattFill prst="ltHorz">
                <a:fgClr>
                  <a:schemeClr val="tx1"/>
                </a:fgClr>
                <a:bgClr>
                  <a:schemeClr val="bg1"/>
                </a:bgClr>
              </a:pattFill>
              <a:ln w="6350">
                <a:solidFill>
                  <a:schemeClr val="tx1"/>
                </a:solidFill>
              </a:ln>
              <a:effectLst/>
            </c:spPr>
            <c:extLst>
              <c:ext xmlns:c16="http://schemas.microsoft.com/office/drawing/2014/chart" uri="{C3380CC4-5D6E-409C-BE32-E72D297353CC}">
                <c16:uniqueId val="{00000015-7A3D-4873-9497-90AAEE347923}"/>
              </c:ext>
            </c:extLst>
          </c:dPt>
          <c:dLbls>
            <c:dLbl>
              <c:idx val="0"/>
              <c:layout>
                <c:manualLayout>
                  <c:x val="8.2468865740740624E-2"/>
                  <c:y val="-6.6100925925925924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4095949074074074"/>
                      <c:h val="9.9656790123456795E-2"/>
                    </c:manualLayout>
                  </c15:layout>
                </c:ext>
                <c:ext xmlns:c16="http://schemas.microsoft.com/office/drawing/2014/chart" uri="{C3380CC4-5D6E-409C-BE32-E72D297353CC}">
                  <c16:uniqueId val="{00000001-7A3D-4873-9497-90AAEE347923}"/>
                </c:ext>
              </c:extLst>
            </c:dLbl>
            <c:dLbl>
              <c:idx val="1"/>
              <c:layout>
                <c:manualLayout>
                  <c:x val="0.17489914425752534"/>
                  <c:y val="-8.2534843829735291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6030191814468056"/>
                      <c:h val="0.19110641582267401"/>
                    </c:manualLayout>
                  </c15:layout>
                </c:ext>
                <c:ext xmlns:c16="http://schemas.microsoft.com/office/drawing/2014/chart" uri="{C3380CC4-5D6E-409C-BE32-E72D297353CC}">
                  <c16:uniqueId val="{00000003-7A3D-4873-9497-90AAEE347923}"/>
                </c:ext>
              </c:extLst>
            </c:dLbl>
            <c:dLbl>
              <c:idx val="2"/>
              <c:layout>
                <c:manualLayout>
                  <c:x val="0.26179177777777773"/>
                  <c:y val="9.405579481670201E-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0795046296296296"/>
                      <c:h val="0.10809125323769675"/>
                    </c:manualLayout>
                  </c15:layout>
                </c:ext>
                <c:ext xmlns:c16="http://schemas.microsoft.com/office/drawing/2014/chart" uri="{C3380CC4-5D6E-409C-BE32-E72D297353CC}">
                  <c16:uniqueId val="{00000005-7A3D-4873-9497-90AAEE347923}"/>
                </c:ext>
              </c:extLst>
            </c:dLbl>
            <c:dLbl>
              <c:idx val="3"/>
              <c:layout>
                <c:manualLayout>
                  <c:x val="8.037663265145463E-2"/>
                  <c:y val="2.1181720767209235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40808117697366136"/>
                      <c:h val="8.9358521637214514E-2"/>
                    </c:manualLayout>
                  </c15:layout>
                </c:ext>
                <c:ext xmlns:c16="http://schemas.microsoft.com/office/drawing/2014/chart" uri="{C3380CC4-5D6E-409C-BE32-E72D297353CC}">
                  <c16:uniqueId val="{00000007-7A3D-4873-9497-90AAEE347923}"/>
                </c:ext>
              </c:extLst>
            </c:dLbl>
            <c:dLbl>
              <c:idx val="4"/>
              <c:layout>
                <c:manualLayout>
                  <c:x val="-0.19085808038581703"/>
                  <c:y val="-3.1195890636965384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A3D-4873-9497-90AAEE347923}"/>
                </c:ext>
              </c:extLst>
            </c:dLbl>
            <c:dLbl>
              <c:idx val="5"/>
              <c:layout>
                <c:manualLayout>
                  <c:x val="-0.14595066666666667"/>
                  <c:y val="-6.472502621154735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7A3D-4873-9497-90AAEE347923}"/>
                </c:ext>
              </c:extLst>
            </c:dLbl>
            <c:dLbl>
              <c:idx val="6"/>
              <c:layout>
                <c:manualLayout>
                  <c:x val="-8.5453278907917513E-2"/>
                  <c:y val="-0.22775906718776312"/>
                </c:manualLayout>
              </c:layout>
              <c:numFmt formatCode="0.0%" sourceLinked="0"/>
              <c:spPr>
                <a:noFill/>
                <a:ln>
                  <a:noFill/>
                </a:ln>
                <a:effectLst/>
              </c:spPr>
              <c:txPr>
                <a:bodyPr rot="0" spcFirstLastPara="1" vertOverflow="clip" horzOverflow="clip" vert="horz" wrap="square" lIns="0" tIns="0" rIns="0" bIns="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3833832214222148"/>
                      <c:h val="0.10953558119022806"/>
                    </c:manualLayout>
                  </c15:layout>
                </c:ext>
                <c:ext xmlns:c16="http://schemas.microsoft.com/office/drawing/2014/chart" uri="{C3380CC4-5D6E-409C-BE32-E72D297353CC}">
                  <c16:uniqueId val="{0000000D-7A3D-4873-9497-90AAEE347923}"/>
                </c:ext>
              </c:extLst>
            </c:dLbl>
            <c:dLbl>
              <c:idx val="7"/>
              <c:layout>
                <c:manualLayout>
                  <c:x val="-3.6344947695162555E-2"/>
                  <c:y val="-0.1454848605345067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8161596008766953"/>
                      <c:h val="0.18326678501212856"/>
                    </c:manualLayout>
                  </c15:layout>
                </c:ext>
                <c:ext xmlns:c16="http://schemas.microsoft.com/office/drawing/2014/chart" uri="{C3380CC4-5D6E-409C-BE32-E72D297353CC}">
                  <c16:uniqueId val="{0000000F-7A3D-4873-9497-90AAEE347923}"/>
                </c:ext>
              </c:extLst>
            </c:dLbl>
            <c:dLbl>
              <c:idx val="8"/>
              <c:layout>
                <c:manualLayout>
                  <c:x val="-7.7868890513595135E-2"/>
                  <c:y val="-7.8934608588009603E-2"/>
                </c:manualLayout>
              </c:layout>
              <c:numFmt formatCode="0.0%" sourceLinked="0"/>
              <c:spPr>
                <a:noFill/>
                <a:ln>
                  <a:noFill/>
                </a:ln>
                <a:effectLst/>
              </c:spPr>
              <c:txPr>
                <a:bodyPr rot="0" spcFirstLastPara="1" vertOverflow="clip" horzOverflow="clip" vert="horz" wrap="square" lIns="0" tIns="0" rIns="0" bIns="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1-7A3D-4873-9497-90AAEE347923}"/>
                </c:ext>
              </c:extLst>
            </c:dLbl>
            <c:dLbl>
              <c:idx val="9"/>
              <c:layout>
                <c:manualLayout>
                  <c:x val="-1.8674666666666666E-2"/>
                  <c:y val="-9.7750787607344403E-2"/>
                </c:manualLayout>
              </c:layout>
              <c:numFmt formatCode="0.0%" sourceLinked="0"/>
              <c:spPr>
                <a:noFill/>
                <a:ln>
                  <a:noFill/>
                </a:ln>
                <a:effectLst/>
              </c:spPr>
              <c:txPr>
                <a:bodyPr rot="0" spcFirstLastPara="1" vertOverflow="clip" horzOverflow="clip" vert="horz" wrap="square" lIns="0" tIns="0" rIns="0" bIns="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7163336299652132"/>
                      <c:h val="0.10520366198799216"/>
                    </c:manualLayout>
                  </c15:layout>
                </c:ext>
                <c:ext xmlns:c16="http://schemas.microsoft.com/office/drawing/2014/chart" uri="{C3380CC4-5D6E-409C-BE32-E72D297353CC}">
                  <c16:uniqueId val="{00000013-7A3D-4873-9497-90AAEE347923}"/>
                </c:ext>
              </c:extLst>
            </c:dLbl>
            <c:dLbl>
              <c:idx val="10"/>
              <c:layout>
                <c:manualLayout>
                  <c:x val="0.13693020675627254"/>
                  <c:y val="-3.882429783631007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7A3D-4873-9497-90AAEE347923}"/>
                </c:ext>
              </c:extLst>
            </c:dLbl>
            <c:numFmt formatCode="0.0%" sourceLinked="0"/>
            <c:spPr>
              <a:noFill/>
              <a:ln>
                <a:noFill/>
              </a:ln>
              <a:effectLst/>
            </c:spPr>
            <c:txPr>
              <a:bodyPr rot="0" spcFirstLastPara="1" vertOverflow="clip" horzOverflow="clip" vert="horz" wrap="square" lIns="0" tIns="0" rIns="0" bIns="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showLegendKey val="0"/>
            <c:showVal val="0"/>
            <c:showCatName val="1"/>
            <c:showSerName val="0"/>
            <c:showPercent val="1"/>
            <c:showBubbleSize val="0"/>
            <c:separator> </c:separator>
            <c:showLeaderLines val="1"/>
            <c:leaderLines>
              <c:spPr>
                <a:ln w="317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図4!$A$45:$A$55</c:f>
              <c:strCache>
                <c:ptCount val="11"/>
                <c:pt idx="0">
                  <c:v>中国</c:v>
                </c:pt>
                <c:pt idx="1">
                  <c:v>ベトナム</c:v>
                </c:pt>
                <c:pt idx="2">
                  <c:v>韓国</c:v>
                </c:pt>
                <c:pt idx="3">
                  <c:v>インドネシア</c:v>
                </c:pt>
                <c:pt idx="4">
                  <c:v>台湾</c:v>
                </c:pt>
                <c:pt idx="5">
                  <c:v>香港</c:v>
                </c:pt>
                <c:pt idx="6">
                  <c:v>アジアその他</c:v>
                </c:pt>
                <c:pt idx="7">
                  <c:v>オセアニア</c:v>
                </c:pt>
                <c:pt idx="8">
                  <c:v>中東</c:v>
                </c:pt>
                <c:pt idx="9">
                  <c:v>北米</c:v>
                </c:pt>
                <c:pt idx="10">
                  <c:v>その他</c:v>
                </c:pt>
              </c:strCache>
            </c:strRef>
          </c:cat>
          <c:val>
            <c:numRef>
              <c:f>図4!$B$45:$B$55</c:f>
              <c:numCache>
                <c:formatCode>#,##0_);[Red]\(#,##0\)</c:formatCode>
                <c:ptCount val="11"/>
                <c:pt idx="0">
                  <c:v>67291997</c:v>
                </c:pt>
                <c:pt idx="1">
                  <c:v>39294590</c:v>
                </c:pt>
                <c:pt idx="2">
                  <c:v>6354095</c:v>
                </c:pt>
                <c:pt idx="3">
                  <c:v>3922901</c:v>
                </c:pt>
                <c:pt idx="4">
                  <c:v>3533137</c:v>
                </c:pt>
                <c:pt idx="5">
                  <c:v>3191430</c:v>
                </c:pt>
                <c:pt idx="6">
                  <c:v>12158515</c:v>
                </c:pt>
                <c:pt idx="7">
                  <c:v>26114765</c:v>
                </c:pt>
                <c:pt idx="8">
                  <c:v>25591306</c:v>
                </c:pt>
                <c:pt idx="9">
                  <c:v>8873497</c:v>
                </c:pt>
                <c:pt idx="10">
                  <c:v>14185016</c:v>
                </c:pt>
              </c:numCache>
            </c:numRef>
          </c:val>
          <c:extLst>
            <c:ext xmlns:c16="http://schemas.microsoft.com/office/drawing/2014/chart" uri="{C3380CC4-5D6E-409C-BE32-E72D297353CC}">
              <c16:uniqueId val="{00000016-7A3D-4873-9497-90AAEE34792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12336623532968"/>
          <c:y val="3.2606419246663347E-2"/>
          <c:w val="0.65550383970366455"/>
          <c:h val="0.93944522139905384"/>
        </c:manualLayout>
      </c:layout>
      <c:pieChart>
        <c:varyColors val="1"/>
        <c:ser>
          <c:idx val="0"/>
          <c:order val="0"/>
          <c:spPr>
            <a:noFill/>
            <a:ln w="28575">
              <a:solidFill>
                <a:schemeClr val="bg1"/>
              </a:solidFill>
            </a:ln>
          </c:spPr>
          <c:dPt>
            <c:idx val="0"/>
            <c:bubble3D val="0"/>
            <c:spPr>
              <a:noFill/>
              <a:ln w="38100">
                <a:solidFill>
                  <a:srgbClr val="FFFF00"/>
                </a:solidFill>
              </a:ln>
              <a:effectLst/>
            </c:spPr>
            <c:extLst>
              <c:ext xmlns:c16="http://schemas.microsoft.com/office/drawing/2014/chart" uri="{C3380CC4-5D6E-409C-BE32-E72D297353CC}">
                <c16:uniqueId val="{00000002-71B4-4007-A962-218C5BEC9995}"/>
              </c:ext>
            </c:extLst>
          </c:dPt>
          <c:dPt>
            <c:idx val="1"/>
            <c:bubble3D val="0"/>
            <c:spPr>
              <a:noFill/>
              <a:ln w="28575">
                <a:solidFill>
                  <a:schemeClr val="bg1"/>
                </a:solidFill>
              </a:ln>
              <a:effectLst/>
            </c:spPr>
            <c:extLst>
              <c:ext xmlns:c16="http://schemas.microsoft.com/office/drawing/2014/chart" uri="{C3380CC4-5D6E-409C-BE32-E72D297353CC}">
                <c16:uniqueId val="{00000001-71B4-4007-A962-218C5BEC9995}"/>
              </c:ext>
            </c:extLst>
          </c:dPt>
          <c:val>
            <c:numRef>
              <c:f>図4!$B$58:$B$59</c:f>
              <c:numCache>
                <c:formatCode>0.0%</c:formatCode>
                <c:ptCount val="2"/>
                <c:pt idx="0">
                  <c:v>0.64500000000000002</c:v>
                </c:pt>
                <c:pt idx="1">
                  <c:v>0.35499999999999998</c:v>
                </c:pt>
              </c:numCache>
            </c:numRef>
          </c:val>
          <c:extLst>
            <c:ext xmlns:c16="http://schemas.microsoft.com/office/drawing/2014/chart" uri="{C3380CC4-5D6E-409C-BE32-E72D297353CC}">
              <c16:uniqueId val="{00000000-71B4-4007-A962-218C5BEC999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353314853991713"/>
          <c:y val="0.10077733810925865"/>
          <c:w val="0.54697944808105903"/>
          <c:h val="0.78143309909152037"/>
        </c:manualLayout>
      </c:layout>
      <c:pieChart>
        <c:varyColors val="1"/>
        <c:ser>
          <c:idx val="0"/>
          <c:order val="0"/>
          <c:spPr>
            <a:ln w="6350">
              <a:solidFill>
                <a:schemeClr val="tx1"/>
              </a:solidFill>
            </a:ln>
          </c:spPr>
          <c:dPt>
            <c:idx val="0"/>
            <c:bubble3D val="0"/>
            <c:spPr>
              <a:solidFill>
                <a:schemeClr val="accent1"/>
              </a:solidFill>
              <a:ln w="6350">
                <a:solidFill>
                  <a:schemeClr val="tx1"/>
                </a:solidFill>
              </a:ln>
              <a:effectLst/>
            </c:spPr>
            <c:extLst>
              <c:ext xmlns:c16="http://schemas.microsoft.com/office/drawing/2014/chart" uri="{C3380CC4-5D6E-409C-BE32-E72D297353CC}">
                <c16:uniqueId val="{00000001-2F98-4405-98F7-C95CA743EF9B}"/>
              </c:ext>
            </c:extLst>
          </c:dPt>
          <c:dPt>
            <c:idx val="1"/>
            <c:bubble3D val="0"/>
            <c:spPr>
              <a:pattFill prst="pct40">
                <a:fgClr>
                  <a:schemeClr val="accent2"/>
                </a:fgClr>
                <a:bgClr>
                  <a:schemeClr val="bg1"/>
                </a:bgClr>
              </a:pattFill>
              <a:ln w="6350">
                <a:solidFill>
                  <a:schemeClr val="tx1"/>
                </a:solidFill>
              </a:ln>
              <a:effectLst/>
            </c:spPr>
            <c:extLst>
              <c:ext xmlns:c16="http://schemas.microsoft.com/office/drawing/2014/chart" uri="{C3380CC4-5D6E-409C-BE32-E72D297353CC}">
                <c16:uniqueId val="{00000003-2F98-4405-98F7-C95CA743EF9B}"/>
              </c:ext>
            </c:extLst>
          </c:dPt>
          <c:dPt>
            <c:idx val="2"/>
            <c:bubble3D val="0"/>
            <c:spPr>
              <a:noFill/>
              <a:ln w="6350">
                <a:solidFill>
                  <a:schemeClr val="tx1"/>
                </a:solidFill>
              </a:ln>
              <a:effectLst/>
            </c:spPr>
            <c:extLst>
              <c:ext xmlns:c16="http://schemas.microsoft.com/office/drawing/2014/chart" uri="{C3380CC4-5D6E-409C-BE32-E72D297353CC}">
                <c16:uniqueId val="{00000005-2F98-4405-98F7-C95CA743EF9B}"/>
              </c:ext>
            </c:extLst>
          </c:dPt>
          <c:dPt>
            <c:idx val="3"/>
            <c:bubble3D val="0"/>
            <c:spPr>
              <a:pattFill prst="lgGrid">
                <a:fgClr>
                  <a:schemeClr val="accent4"/>
                </a:fgClr>
                <a:bgClr>
                  <a:schemeClr val="bg1"/>
                </a:bgClr>
              </a:pattFill>
              <a:ln w="6350">
                <a:solidFill>
                  <a:schemeClr val="tx1"/>
                </a:solidFill>
              </a:ln>
              <a:effectLst/>
            </c:spPr>
            <c:extLst>
              <c:ext xmlns:c16="http://schemas.microsoft.com/office/drawing/2014/chart" uri="{C3380CC4-5D6E-409C-BE32-E72D297353CC}">
                <c16:uniqueId val="{00000007-2F98-4405-98F7-C95CA743EF9B}"/>
              </c:ext>
            </c:extLst>
          </c:dPt>
          <c:dPt>
            <c:idx val="4"/>
            <c:bubble3D val="0"/>
            <c:spPr>
              <a:pattFill prst="dashVert">
                <a:fgClr>
                  <a:schemeClr val="accent5">
                    <a:lumMod val="50000"/>
                  </a:schemeClr>
                </a:fgClr>
                <a:bgClr>
                  <a:schemeClr val="bg1"/>
                </a:bgClr>
              </a:pattFill>
              <a:ln w="6350">
                <a:solidFill>
                  <a:schemeClr val="tx1"/>
                </a:solidFill>
              </a:ln>
              <a:effectLst/>
            </c:spPr>
            <c:extLst>
              <c:ext xmlns:c16="http://schemas.microsoft.com/office/drawing/2014/chart" uri="{C3380CC4-5D6E-409C-BE32-E72D297353CC}">
                <c16:uniqueId val="{00000009-2F98-4405-98F7-C95CA743EF9B}"/>
              </c:ext>
            </c:extLst>
          </c:dPt>
          <c:dPt>
            <c:idx val="5"/>
            <c:bubble3D val="0"/>
            <c:spPr>
              <a:solidFill>
                <a:schemeClr val="accent2"/>
              </a:solidFill>
              <a:ln w="6350">
                <a:solidFill>
                  <a:schemeClr val="accent6"/>
                </a:solidFill>
              </a:ln>
              <a:effectLst/>
            </c:spPr>
            <c:extLst>
              <c:ext xmlns:c16="http://schemas.microsoft.com/office/drawing/2014/chart" uri="{C3380CC4-5D6E-409C-BE32-E72D297353CC}">
                <c16:uniqueId val="{0000000B-2F98-4405-98F7-C95CA743EF9B}"/>
              </c:ext>
            </c:extLst>
          </c:dPt>
          <c:dPt>
            <c:idx val="6"/>
            <c:bubble3D val="0"/>
            <c:spPr>
              <a:pattFill prst="wdDnDiag">
                <a:fgClr>
                  <a:schemeClr val="accent1">
                    <a:lumMod val="50000"/>
                  </a:schemeClr>
                </a:fgClr>
                <a:bgClr>
                  <a:schemeClr val="bg1"/>
                </a:bgClr>
              </a:pattFill>
              <a:ln w="6350">
                <a:solidFill>
                  <a:schemeClr val="tx1"/>
                </a:solidFill>
              </a:ln>
              <a:effectLst/>
            </c:spPr>
            <c:extLst>
              <c:ext xmlns:c16="http://schemas.microsoft.com/office/drawing/2014/chart" uri="{C3380CC4-5D6E-409C-BE32-E72D297353CC}">
                <c16:uniqueId val="{0000000D-2F98-4405-98F7-C95CA743EF9B}"/>
              </c:ext>
            </c:extLst>
          </c:dPt>
          <c:dPt>
            <c:idx val="7"/>
            <c:bubble3D val="0"/>
            <c:spPr>
              <a:pattFill prst="ltHorz">
                <a:fgClr>
                  <a:schemeClr val="accent5"/>
                </a:fgClr>
                <a:bgClr>
                  <a:schemeClr val="bg1"/>
                </a:bgClr>
              </a:pattFill>
              <a:ln w="6350">
                <a:solidFill>
                  <a:schemeClr val="tx1"/>
                </a:solidFill>
              </a:ln>
              <a:effectLst/>
            </c:spPr>
            <c:extLst>
              <c:ext xmlns:c16="http://schemas.microsoft.com/office/drawing/2014/chart" uri="{C3380CC4-5D6E-409C-BE32-E72D297353CC}">
                <c16:uniqueId val="{0000000F-2F98-4405-98F7-C95CA743EF9B}"/>
              </c:ext>
            </c:extLst>
          </c:dPt>
          <c:dPt>
            <c:idx val="8"/>
            <c:bubble3D val="0"/>
            <c:spPr>
              <a:pattFill prst="pct20">
                <a:fgClr>
                  <a:schemeClr val="accent2"/>
                </a:fgClr>
                <a:bgClr>
                  <a:schemeClr val="bg1"/>
                </a:bgClr>
              </a:pattFill>
              <a:ln w="6350">
                <a:solidFill>
                  <a:schemeClr val="tx1"/>
                </a:solidFill>
              </a:ln>
              <a:effectLst/>
            </c:spPr>
            <c:extLst>
              <c:ext xmlns:c16="http://schemas.microsoft.com/office/drawing/2014/chart" uri="{C3380CC4-5D6E-409C-BE32-E72D297353CC}">
                <c16:uniqueId val="{00000011-2F98-4405-98F7-C95CA743EF9B}"/>
              </c:ext>
            </c:extLst>
          </c:dPt>
          <c:dPt>
            <c:idx val="9"/>
            <c:bubble3D val="0"/>
            <c:spPr>
              <a:pattFill prst="pct5">
                <a:fgClr>
                  <a:schemeClr val="accent4">
                    <a:lumMod val="50000"/>
                  </a:schemeClr>
                </a:fgClr>
                <a:bgClr>
                  <a:schemeClr val="bg1"/>
                </a:bgClr>
              </a:pattFill>
              <a:ln w="6350">
                <a:solidFill>
                  <a:schemeClr val="tx1"/>
                </a:solidFill>
              </a:ln>
              <a:effectLst/>
            </c:spPr>
            <c:extLst>
              <c:ext xmlns:c16="http://schemas.microsoft.com/office/drawing/2014/chart" uri="{C3380CC4-5D6E-409C-BE32-E72D297353CC}">
                <c16:uniqueId val="{00000013-2F98-4405-98F7-C95CA743EF9B}"/>
              </c:ext>
            </c:extLst>
          </c:dPt>
          <c:dPt>
            <c:idx val="10"/>
            <c:bubble3D val="0"/>
            <c:spPr>
              <a:pattFill prst="smConfetti">
                <a:fgClr>
                  <a:schemeClr val="accent6">
                    <a:lumMod val="50000"/>
                  </a:schemeClr>
                </a:fgClr>
                <a:bgClr>
                  <a:schemeClr val="bg1"/>
                </a:bgClr>
              </a:pattFill>
              <a:ln w="6350">
                <a:solidFill>
                  <a:schemeClr val="tx1"/>
                </a:solidFill>
              </a:ln>
              <a:effectLst/>
            </c:spPr>
            <c:extLst>
              <c:ext xmlns:c16="http://schemas.microsoft.com/office/drawing/2014/chart" uri="{C3380CC4-5D6E-409C-BE32-E72D297353CC}">
                <c16:uniqueId val="{00000015-2F98-4405-98F7-C95CA743EF9B}"/>
              </c:ext>
            </c:extLst>
          </c:dPt>
          <c:dLbls>
            <c:dLbl>
              <c:idx val="0"/>
              <c:layout>
                <c:manualLayout>
                  <c:x val="5.8637451198712116E-2"/>
                  <c:y val="-1.7541625272538136E-3"/>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r>
                      <a:rPr lang="ja-JP" altLang="en-US" b="0" baseline="0">
                        <a:solidFill>
                          <a:sysClr val="windowText" lastClr="000000"/>
                        </a:solidFill>
                      </a:rPr>
                      <a:t>中国</a:t>
                    </a:r>
                  </a:p>
                  <a:p>
                    <a:pPr>
                      <a:defRPr>
                        <a:solidFill>
                          <a:sysClr val="windowText" lastClr="000000"/>
                        </a:solidFill>
                        <a:latin typeface="游ゴシック" panose="020B0400000000000000" pitchFamily="50" charset="-128"/>
                        <a:ea typeface="游ゴシック" panose="020B0400000000000000" pitchFamily="50" charset="-128"/>
                      </a:defRPr>
                    </a:pPr>
                    <a:fld id="{0E5D908B-0F37-4985-A493-CC12B70279DA}" type="PERCENTAGE">
                      <a:rPr lang="en-US" altLang="ja-JP" b="0" baseline="0">
                        <a:solidFill>
                          <a:sysClr val="windowText" lastClr="000000"/>
                        </a:solidFill>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1318228721574689"/>
                      <c:h val="0.14721455732502023"/>
                    </c:manualLayout>
                  </c15:layout>
                  <c15:dlblFieldTable/>
                  <c15:showDataLabelsRange val="0"/>
                </c:ext>
                <c:ext xmlns:c16="http://schemas.microsoft.com/office/drawing/2014/chart" uri="{C3380CC4-5D6E-409C-BE32-E72D297353CC}">
                  <c16:uniqueId val="{00000001-2F98-4405-98F7-C95CA743EF9B}"/>
                </c:ext>
              </c:extLst>
            </c:dLbl>
            <c:dLbl>
              <c:idx val="1"/>
              <c:layout>
                <c:manualLayout>
                  <c:x val="3.8799064551349134E-2"/>
                  <c:y val="-1.0157659827038673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C3844046-2947-4997-BEAB-A20A56E0EA97}" type="CATEGORYNAME">
                      <a:rPr lang="ja-JP" altLang="en-US" b="0" baseline="0">
                        <a:solidFill>
                          <a:sysClr val="windowText" lastClr="000000"/>
                        </a:solidFill>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0" baseline="0">
                        <a:solidFill>
                          <a:sysClr val="windowText" lastClr="000000"/>
                        </a:solidFill>
                      </a:rPr>
                      <a:t>　</a:t>
                    </a:r>
                    <a:fld id="{8854249E-7ED6-4E0B-9F30-27CE56A1B6FD}" type="PERCENTAGE">
                      <a:rPr lang="en-US" altLang="ja-JP" b="0" baseline="0">
                        <a:solidFill>
                          <a:sysClr val="windowText" lastClr="000000"/>
                        </a:solidFill>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0" baseline="0">
                      <a:solidFill>
                        <a:sysClr val="windowText" lastClr="000000"/>
                      </a:solidFill>
                    </a:endParaRP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7231650888221081"/>
                      <c:h val="0.18371841154175356"/>
                    </c:manualLayout>
                  </c15:layout>
                  <c15:dlblFieldTable/>
                  <c15:showDataLabelsRange val="0"/>
                </c:ext>
                <c:ext xmlns:c16="http://schemas.microsoft.com/office/drawing/2014/chart" uri="{C3380CC4-5D6E-409C-BE32-E72D297353CC}">
                  <c16:uniqueId val="{00000003-2F98-4405-98F7-C95CA743EF9B}"/>
                </c:ext>
              </c:extLst>
            </c:dLbl>
            <c:dLbl>
              <c:idx val="2"/>
              <c:layout>
                <c:manualLayout>
                  <c:x val="9.5410063791838015E-2"/>
                  <c:y val="-3.6299657759423898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1790ADFB-49BF-42A7-9B6F-AB2E6637D8FB}" type="CATEGORYNAME">
                      <a:rPr lang="ja-JP" altLang="en-US"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0" baseline="0">
                        <a:solidFill>
                          <a:sysClr val="windowText" lastClr="000000"/>
                        </a:solidFill>
                        <a:latin typeface="游ゴシック" panose="020B0400000000000000" pitchFamily="50" charset="-128"/>
                        <a:ea typeface="游ゴシック" panose="020B0400000000000000" pitchFamily="50" charset="-128"/>
                      </a:rPr>
                      <a:t> </a:t>
                    </a:r>
                    <a:fld id="{827ECA97-4837-41C3-9571-5E408C75A4EB}" type="PERCENTAGE">
                      <a:rPr lang="en-US" altLang="ja-JP"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0" baseline="0">
                      <a:solidFill>
                        <a:sysClr val="windowText" lastClr="000000"/>
                      </a:solidFill>
                      <a:latin typeface="游ゴシック" panose="020B0400000000000000" pitchFamily="50" charset="-128"/>
                      <a:ea typeface="游ゴシック" panose="020B0400000000000000" pitchFamily="50" charset="-128"/>
                    </a:endParaRPr>
                  </a:p>
                </c:rich>
              </c:tx>
              <c:numFmt formatCode="0.0%" sourceLinked="0"/>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7738891390761352"/>
                      <c:h val="0.10191713291465866"/>
                    </c:manualLayout>
                  </c15:layout>
                  <c15:dlblFieldTable/>
                  <c15:showDataLabelsRange val="0"/>
                </c:ext>
                <c:ext xmlns:c16="http://schemas.microsoft.com/office/drawing/2014/chart" uri="{C3380CC4-5D6E-409C-BE32-E72D297353CC}">
                  <c16:uniqueId val="{00000005-2F98-4405-98F7-C95CA743EF9B}"/>
                </c:ext>
              </c:extLst>
            </c:dLbl>
            <c:dLbl>
              <c:idx val="3"/>
              <c:layout>
                <c:manualLayout>
                  <c:x val="0.14118997131317562"/>
                  <c:y val="-4.9200536180587619E-3"/>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2413D4B6-7AA3-4810-B12E-79DAEE1A52C1}" type="CATEGORYNAME">
                      <a:rPr lang="ja-JP" altLang="en-US" b="0" baseline="0">
                        <a:solidFill>
                          <a:sysClr val="windowText" lastClr="000000"/>
                        </a:solidFill>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0" baseline="0">
                        <a:solidFill>
                          <a:sysClr val="windowText" lastClr="000000"/>
                        </a:solidFill>
                      </a:rPr>
                      <a:t> </a:t>
                    </a:r>
                    <a:fld id="{C82FA214-094B-4AEF-B72C-8030D25C9194}" type="PERCENTAGE">
                      <a:rPr lang="en-US" altLang="ja-JP" b="0" baseline="0">
                        <a:solidFill>
                          <a:sysClr val="windowText" lastClr="000000"/>
                        </a:solidFill>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0" baseline="0">
                      <a:solidFill>
                        <a:sysClr val="windowText" lastClr="000000"/>
                      </a:solidFill>
                    </a:endParaRP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9704062962083038"/>
                      <c:h val="0.147389711123316"/>
                    </c:manualLayout>
                  </c15:layout>
                  <c15:dlblFieldTable/>
                  <c15:showDataLabelsRange val="0"/>
                </c:ext>
                <c:ext xmlns:c16="http://schemas.microsoft.com/office/drawing/2014/chart" uri="{C3380CC4-5D6E-409C-BE32-E72D297353CC}">
                  <c16:uniqueId val="{00000007-2F98-4405-98F7-C95CA743EF9B}"/>
                </c:ext>
              </c:extLst>
            </c:dLbl>
            <c:dLbl>
              <c:idx val="4"/>
              <c:layout>
                <c:manualLayout>
                  <c:x val="9.0829901138608074E-2"/>
                  <c:y val="6.1141383924969948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40CE805B-E190-4587-877A-8B8F540B0811}" type="CATEGORYNAME">
                      <a:rPr lang="ja-JP" altLang="en-US" b="0" baseline="0">
                        <a:solidFill>
                          <a:sysClr val="windowText" lastClr="000000"/>
                        </a:solidFill>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0" baseline="0">
                        <a:solidFill>
                          <a:sysClr val="windowText" lastClr="000000"/>
                        </a:solidFill>
                      </a:rPr>
                      <a:t> </a:t>
                    </a:r>
                    <a:fld id="{552DBDAA-1DC2-48F9-9794-8983C975236E}" type="PERCENTAGE">
                      <a:rPr lang="en-US" altLang="ja-JP" b="0" baseline="0">
                        <a:solidFill>
                          <a:sysClr val="windowText" lastClr="000000"/>
                        </a:solidFill>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0" baseline="0">
                      <a:solidFill>
                        <a:sysClr val="windowText" lastClr="000000"/>
                      </a:solidFill>
                    </a:endParaRP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231945296460067"/>
                      <c:h val="8.0732916426774104E-2"/>
                    </c:manualLayout>
                  </c15:layout>
                  <c15:dlblFieldTable/>
                  <c15:showDataLabelsRange val="0"/>
                </c:ext>
                <c:ext xmlns:c16="http://schemas.microsoft.com/office/drawing/2014/chart" uri="{C3380CC4-5D6E-409C-BE32-E72D297353CC}">
                  <c16:uniqueId val="{00000009-2F98-4405-98F7-C95CA743EF9B}"/>
                </c:ext>
              </c:extLst>
            </c:dLbl>
            <c:dLbl>
              <c:idx val="5"/>
              <c:layout>
                <c:manualLayout>
                  <c:x val="7.3401392144275483E-4"/>
                  <c:y val="4.8131794116379474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EC141CE6-1C88-46EA-9DDA-96D7F0AA322C}" type="CATEGORYNAME">
                      <a:rPr lang="ja-JP" altLang="en-US"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0" baseline="0">
                        <a:solidFill>
                          <a:sysClr val="windowText" lastClr="000000"/>
                        </a:solidFill>
                        <a:latin typeface="游ゴシック" panose="020B0400000000000000" pitchFamily="50" charset="-128"/>
                        <a:ea typeface="游ゴシック" panose="020B0400000000000000" pitchFamily="50" charset="-128"/>
                      </a:rPr>
                      <a:t> </a:t>
                    </a:r>
                    <a:fld id="{DCE190A4-80A0-4197-9FE6-ED4157105167}" type="PERCENTAGE">
                      <a:rPr lang="en-US" altLang="ja-JP"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0" baseline="0">
                      <a:solidFill>
                        <a:sysClr val="windowText" lastClr="000000"/>
                      </a:solidFill>
                      <a:latin typeface="游ゴシック" panose="020B0400000000000000" pitchFamily="50" charset="-128"/>
                      <a:ea typeface="游ゴシック" panose="020B0400000000000000" pitchFamily="50" charset="-128"/>
                    </a:endParaRPr>
                  </a:p>
                </c:rich>
              </c:tx>
              <c:numFmt formatCode="0.0%" sourceLinked="0"/>
              <c:spPr>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5885226994691696"/>
                      <c:h val="9.7953794759530949E-2"/>
                    </c:manualLayout>
                  </c15:layout>
                  <c15:dlblFieldTable/>
                  <c15:showDataLabelsRange val="0"/>
                </c:ext>
                <c:ext xmlns:c16="http://schemas.microsoft.com/office/drawing/2014/chart" uri="{C3380CC4-5D6E-409C-BE32-E72D297353CC}">
                  <c16:uniqueId val="{0000000B-2F98-4405-98F7-C95CA743EF9B}"/>
                </c:ext>
              </c:extLst>
            </c:dLbl>
            <c:dLbl>
              <c:idx val="6"/>
              <c:layout>
                <c:manualLayout>
                  <c:x val="-6.9808003943108599E-2"/>
                  <c:y val="-6.6098457430996587E-3"/>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BB23694A-5131-4D47-A3BC-91CD02210806}" type="CATEGORYNAME">
                      <a:rPr lang="ja-JP" altLang="en-US"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en-US" altLang="ja-JP" b="0" baseline="0">
                        <a:solidFill>
                          <a:sysClr val="windowText" lastClr="000000"/>
                        </a:solidFill>
                        <a:latin typeface="游ゴシック" panose="020B0400000000000000" pitchFamily="50" charset="-128"/>
                        <a:ea typeface="游ゴシック" panose="020B0400000000000000" pitchFamily="50" charset="-128"/>
                      </a:rPr>
                      <a:t>,</a:t>
                    </a:r>
                  </a:p>
                  <a:p>
                    <a:pPr>
                      <a:defRPr>
                        <a:solidFill>
                          <a:sysClr val="windowText" lastClr="000000"/>
                        </a:solidFill>
                        <a:latin typeface="游ゴシック" panose="020B0400000000000000" pitchFamily="50" charset="-128"/>
                        <a:ea typeface="游ゴシック" panose="020B0400000000000000" pitchFamily="50" charset="-128"/>
                      </a:defRPr>
                    </a:pPr>
                    <a:fld id="{D2B5C12D-F676-4E3B-BD9A-6366108A9839}" type="PERCENTAGE">
                      <a:rPr lang="en-US" altLang="ja-JP"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a:p>
                </c:rich>
              </c:tx>
              <c:numFmt formatCode="0.0%" sourceLinked="0"/>
              <c:spPr>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0062426642932368"/>
                      <c:h val="0.13066418099299493"/>
                    </c:manualLayout>
                  </c15:layout>
                  <c15:dlblFieldTable/>
                  <c15:showDataLabelsRange val="0"/>
                </c:ext>
                <c:ext xmlns:c16="http://schemas.microsoft.com/office/drawing/2014/chart" uri="{C3380CC4-5D6E-409C-BE32-E72D297353CC}">
                  <c16:uniqueId val="{0000000D-2F98-4405-98F7-C95CA743EF9B}"/>
                </c:ext>
              </c:extLst>
            </c:dLbl>
            <c:dLbl>
              <c:idx val="7"/>
              <c:layout>
                <c:manualLayout>
                  <c:x val="-2.0059833658970749E-2"/>
                  <c:y val="6.7916023423090902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C25BA768-3887-430D-84AB-AECF6F40ABAF}" type="CATEGORYNAME">
                      <a:rPr lang="ja-JP" altLang="en-US"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0" baseline="0">
                        <a:solidFill>
                          <a:sysClr val="windowText" lastClr="000000"/>
                        </a:solidFill>
                        <a:latin typeface="游ゴシック" panose="020B0400000000000000" pitchFamily="50" charset="-128"/>
                        <a:ea typeface="游ゴシック" panose="020B0400000000000000" pitchFamily="50" charset="-128"/>
                      </a:rPr>
                      <a:t> </a:t>
                    </a:r>
                    <a:fld id="{F47F1B5F-DD1B-40F7-80A7-87F9568A4759}" type="PERCENTAGE">
                      <a:rPr lang="en-US" altLang="ja-JP"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0" baseline="0">
                      <a:solidFill>
                        <a:sysClr val="windowText" lastClr="000000"/>
                      </a:solidFill>
                      <a:latin typeface="游ゴシック" panose="020B0400000000000000" pitchFamily="50" charset="-128"/>
                      <a:ea typeface="游ゴシック" panose="020B0400000000000000" pitchFamily="50" charset="-128"/>
                    </a:endParaRPr>
                  </a:p>
                </c:rich>
              </c:tx>
              <c:numFmt formatCode="0.0%" sourceLinked="0"/>
              <c:spPr>
                <a:xfrm>
                  <a:off x="190114" y="864180"/>
                  <a:ext cx="549227" cy="504051"/>
                </a:xfrm>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8793327210640717"/>
                      <c:h val="0.12946213970532169"/>
                    </c:manualLayout>
                  </c15:layout>
                  <c15:dlblFieldTable/>
                  <c15:showDataLabelsRange val="0"/>
                </c:ext>
                <c:ext xmlns:c16="http://schemas.microsoft.com/office/drawing/2014/chart" uri="{C3380CC4-5D6E-409C-BE32-E72D297353CC}">
                  <c16:uniqueId val="{0000000F-2F98-4405-98F7-C95CA743EF9B}"/>
                </c:ext>
              </c:extLst>
            </c:dLbl>
            <c:dLbl>
              <c:idx val="8"/>
              <c:layout>
                <c:manualLayout>
                  <c:x val="-0.1288386135647191"/>
                  <c:y val="0.1710539838372274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1F8C30B2-D19A-4572-A916-C4EF9185A6C7}" type="CATEGORYNAME">
                      <a:rPr lang="ja-JP" altLang="en-US"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0" baseline="0">
                        <a:solidFill>
                          <a:sysClr val="windowText" lastClr="000000"/>
                        </a:solidFill>
                        <a:latin typeface="游ゴシック" panose="020B0400000000000000" pitchFamily="50" charset="-128"/>
                        <a:ea typeface="游ゴシック" panose="020B0400000000000000" pitchFamily="50" charset="-128"/>
                      </a:rPr>
                      <a:t> </a:t>
                    </a:r>
                    <a:fld id="{879F296F-1A8B-424A-84E2-F66572F4D070}" type="PERCENTAGE">
                      <a:rPr lang="en-US" altLang="ja-JP"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0" baseline="0">
                      <a:solidFill>
                        <a:sysClr val="windowText" lastClr="000000"/>
                      </a:solidFill>
                      <a:latin typeface="游ゴシック" panose="020B0400000000000000" pitchFamily="50" charset="-128"/>
                      <a:ea typeface="游ゴシック" panose="020B0400000000000000" pitchFamily="50" charset="-128"/>
                    </a:endParaRPr>
                  </a:p>
                </c:rich>
              </c:tx>
              <c:numFmt formatCode="0.0%" sourceLinked="0"/>
              <c:spPr>
                <a:xfrm>
                  <a:off x="166550" y="1479989"/>
                  <a:ext cx="575236" cy="432724"/>
                </a:xfrm>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8532455294297029"/>
                      <c:h val="0.11793265474589439"/>
                    </c:manualLayout>
                  </c15:layout>
                  <c15:dlblFieldTable/>
                  <c15:showDataLabelsRange val="0"/>
                </c:ext>
                <c:ext xmlns:c16="http://schemas.microsoft.com/office/drawing/2014/chart" uri="{C3380CC4-5D6E-409C-BE32-E72D297353CC}">
                  <c16:uniqueId val="{00000011-2F98-4405-98F7-C95CA743EF9B}"/>
                </c:ext>
              </c:extLst>
            </c:dLbl>
            <c:dLbl>
              <c:idx val="9"/>
              <c:layout>
                <c:manualLayout>
                  <c:x val="-0.21923856693533231"/>
                  <c:y val="2.0160091676713607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A4E3E086-9FC5-4EEC-A69B-464DC7EC36BC}" type="CATEGORYNAME">
                      <a:rPr lang="ja-JP" altLang="en-US"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0" baseline="0">
                        <a:solidFill>
                          <a:sysClr val="windowText" lastClr="000000"/>
                        </a:solidFill>
                        <a:latin typeface="游ゴシック" panose="020B0400000000000000" pitchFamily="50" charset="-128"/>
                        <a:ea typeface="游ゴシック" panose="020B0400000000000000" pitchFamily="50" charset="-128"/>
                      </a:rPr>
                      <a:t> </a:t>
                    </a:r>
                    <a:fld id="{893EA7AD-E9B7-402D-BA00-95D2C2F6982E}" type="PERCENTAGE">
                      <a:rPr lang="en-US" altLang="ja-JP"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0" baseline="0">
                      <a:solidFill>
                        <a:sysClr val="windowText" lastClr="000000"/>
                      </a:solidFill>
                      <a:latin typeface="游ゴシック" panose="020B0400000000000000" pitchFamily="50" charset="-128"/>
                      <a:ea typeface="游ゴシック" panose="020B0400000000000000" pitchFamily="50" charset="-128"/>
                    </a:endParaRPr>
                  </a:p>
                </c:rich>
              </c:tx>
              <c:numFmt formatCode="0.0%" sourceLinked="0"/>
              <c:spPr>
                <a:xfrm>
                  <a:off x="386075" y="319759"/>
                  <a:ext cx="510214" cy="489785"/>
                </a:xfrm>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5135734953601102"/>
                      <c:h val="0.13828281868321918"/>
                    </c:manualLayout>
                  </c15:layout>
                  <c15:dlblFieldTable/>
                  <c15:showDataLabelsRange val="0"/>
                </c:ext>
                <c:ext xmlns:c16="http://schemas.microsoft.com/office/drawing/2014/chart" uri="{C3380CC4-5D6E-409C-BE32-E72D297353CC}">
                  <c16:uniqueId val="{00000013-2F98-4405-98F7-C95CA743EF9B}"/>
                </c:ext>
              </c:extLst>
            </c:dLbl>
            <c:dLbl>
              <c:idx val="10"/>
              <c:layout>
                <c:manualLayout>
                  <c:x val="8.8233925272418454E-2"/>
                  <c:y val="-3.1211357038585776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BAA4616B-A215-4164-84F5-1BCABB24A0CC}" type="CATEGORYNAME">
                      <a:rPr lang="ja-JP" altLang="en-US"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0" baseline="0">
                        <a:solidFill>
                          <a:sysClr val="windowText" lastClr="000000"/>
                        </a:solidFill>
                        <a:latin typeface="游ゴシック" panose="020B0400000000000000" pitchFamily="50" charset="-128"/>
                        <a:ea typeface="游ゴシック" panose="020B0400000000000000" pitchFamily="50" charset="-128"/>
                      </a:rPr>
                      <a:t> </a:t>
                    </a:r>
                    <a:fld id="{DB7D14D3-6C4F-46BB-A402-8400D9B8FCA3}" type="PERCENTAGE">
                      <a:rPr lang="en-US" altLang="ja-JP" b="0" baseline="0">
                        <a:solidFill>
                          <a:sysClr val="windowText" lastClr="000000"/>
                        </a:solidFill>
                        <a:latin typeface="游ゴシック" panose="020B0400000000000000" pitchFamily="50" charset="-128"/>
                        <a:ea typeface="游ゴシック" panose="020B0400000000000000" pitchFamily="50" charset="-128"/>
                      </a:rPr>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0" baseline="0">
                      <a:solidFill>
                        <a:sysClr val="windowText" lastClr="000000"/>
                      </a:solidFill>
                      <a:latin typeface="游ゴシック" panose="020B0400000000000000" pitchFamily="50" charset="-128"/>
                      <a:ea typeface="游ゴシック" panose="020B0400000000000000" pitchFamily="50" charset="-128"/>
                    </a:endParaRPr>
                  </a:p>
                </c:rich>
              </c:tx>
              <c:numFmt formatCode="0.0%" sourceLinked="0"/>
              <c:spPr>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1843629326515632"/>
                      <c:h val="8.8413990644466534E-2"/>
                    </c:manualLayout>
                  </c15:layout>
                  <c15:dlblFieldTable/>
                  <c15:showDataLabelsRange val="0"/>
                </c:ext>
                <c:ext xmlns:c16="http://schemas.microsoft.com/office/drawing/2014/chart" uri="{C3380CC4-5D6E-409C-BE32-E72D297353CC}">
                  <c16:uniqueId val="{00000015-2F98-4405-98F7-C95CA743EF9B}"/>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1"/>
            <c:showSerName val="0"/>
            <c:showPercent val="1"/>
            <c:showBubbleSize val="0"/>
            <c:showLeaderLines val="1"/>
            <c:leaderLines>
              <c:spPr>
                <a:ln w="317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図4!$A$16:$A$26</c:f>
              <c:strCache>
                <c:ptCount val="11"/>
                <c:pt idx="0">
                  <c:v>中国</c:v>
                </c:pt>
                <c:pt idx="1">
                  <c:v>フィリピン</c:v>
                </c:pt>
                <c:pt idx="2">
                  <c:v>韓国</c:v>
                </c:pt>
                <c:pt idx="3">
                  <c:v>ベトナム</c:v>
                </c:pt>
                <c:pt idx="4">
                  <c:v>マレーシア</c:v>
                </c:pt>
                <c:pt idx="5">
                  <c:v>タイ</c:v>
                </c:pt>
                <c:pt idx="6">
                  <c:v>アジアその他</c:v>
                </c:pt>
                <c:pt idx="7">
                  <c:v>欧州</c:v>
                </c:pt>
                <c:pt idx="8">
                  <c:v>北米</c:v>
                </c:pt>
                <c:pt idx="9">
                  <c:v>中東</c:v>
                </c:pt>
                <c:pt idx="10">
                  <c:v>その他</c:v>
                </c:pt>
              </c:strCache>
            </c:strRef>
          </c:cat>
          <c:val>
            <c:numRef>
              <c:f>図4!$B$16:$B$26</c:f>
              <c:numCache>
                <c:formatCode>#,##0_);[Red]\(#,##0\)</c:formatCode>
                <c:ptCount val="11"/>
                <c:pt idx="0">
                  <c:v>50765100</c:v>
                </c:pt>
                <c:pt idx="1">
                  <c:v>35599592</c:v>
                </c:pt>
                <c:pt idx="2">
                  <c:v>24585272</c:v>
                </c:pt>
                <c:pt idx="3">
                  <c:v>17440901</c:v>
                </c:pt>
                <c:pt idx="4">
                  <c:v>10370343</c:v>
                </c:pt>
                <c:pt idx="5">
                  <c:v>8432649</c:v>
                </c:pt>
                <c:pt idx="6">
                  <c:v>23736389</c:v>
                </c:pt>
                <c:pt idx="7">
                  <c:v>44420177</c:v>
                </c:pt>
                <c:pt idx="8">
                  <c:v>26968845</c:v>
                </c:pt>
                <c:pt idx="9">
                  <c:v>3942390</c:v>
                </c:pt>
                <c:pt idx="10">
                  <c:v>2702144</c:v>
                </c:pt>
              </c:numCache>
            </c:numRef>
          </c:val>
          <c:extLst>
            <c:ext xmlns:c16="http://schemas.microsoft.com/office/drawing/2014/chart" uri="{C3380CC4-5D6E-409C-BE32-E72D297353CC}">
              <c16:uniqueId val="{00000016-2F98-4405-98F7-C95CA743EF9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393031221598591"/>
          <c:y val="5.5876154118935796E-2"/>
          <c:w val="0.56930744320536031"/>
          <c:h val="0.87437349880191273"/>
        </c:manualLayout>
      </c:layout>
      <c:pieChart>
        <c:varyColors val="1"/>
        <c:ser>
          <c:idx val="0"/>
          <c:order val="0"/>
          <c:spPr>
            <a:noFill/>
            <a:ln w="38100">
              <a:solidFill>
                <a:srgbClr val="FFFF00"/>
              </a:solidFill>
            </a:ln>
          </c:spPr>
          <c:dPt>
            <c:idx val="0"/>
            <c:bubble3D val="0"/>
            <c:spPr>
              <a:noFill/>
              <a:ln w="28575">
                <a:solidFill>
                  <a:srgbClr val="FFFF00"/>
                </a:solidFill>
              </a:ln>
              <a:effectLst/>
            </c:spPr>
            <c:extLst>
              <c:ext xmlns:c16="http://schemas.microsoft.com/office/drawing/2014/chart" uri="{C3380CC4-5D6E-409C-BE32-E72D297353CC}">
                <c16:uniqueId val="{00000001-A6D3-400D-849B-CDDA666E77B2}"/>
              </c:ext>
            </c:extLst>
          </c:dPt>
          <c:dPt>
            <c:idx val="1"/>
            <c:bubble3D val="0"/>
            <c:explosion val="13"/>
            <c:spPr>
              <a:noFill/>
              <a:ln w="38100">
                <a:noFill/>
              </a:ln>
              <a:effectLst/>
            </c:spPr>
            <c:extLst>
              <c:ext xmlns:c16="http://schemas.microsoft.com/office/drawing/2014/chart" uri="{C3380CC4-5D6E-409C-BE32-E72D297353CC}">
                <c16:uniqueId val="{00000003-A6D3-400D-849B-CDDA666E77B2}"/>
              </c:ext>
            </c:extLst>
          </c:dPt>
          <c:val>
            <c:numRef>
              <c:f>図4!$B$28:$B$29</c:f>
              <c:numCache>
                <c:formatCode>0.0%</c:formatCode>
                <c:ptCount val="2"/>
                <c:pt idx="0">
                  <c:v>0.68700000000000006</c:v>
                </c:pt>
                <c:pt idx="1">
                  <c:v>0.313</c:v>
                </c:pt>
              </c:numCache>
            </c:numRef>
          </c:val>
          <c:extLst>
            <c:ext xmlns:c16="http://schemas.microsoft.com/office/drawing/2014/chart" uri="{C3380CC4-5D6E-409C-BE32-E72D297353CC}">
              <c16:uniqueId val="{00000004-A6D3-400D-849B-CDDA666E77B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2"/>
            </a:solidFill>
            <a:ln w="6350">
              <a:solidFill>
                <a:schemeClr val="tx1"/>
              </a:solidFill>
            </a:ln>
          </c:spPr>
          <c:dPt>
            <c:idx val="0"/>
            <c:bubble3D val="0"/>
            <c:explosion val="1"/>
            <c:spPr>
              <a:solidFill>
                <a:schemeClr val="accent1"/>
              </a:solidFill>
              <a:ln w="6350">
                <a:solidFill>
                  <a:schemeClr val="tx1"/>
                </a:solidFill>
              </a:ln>
              <a:effectLst/>
            </c:spPr>
            <c:extLst>
              <c:ext xmlns:c16="http://schemas.microsoft.com/office/drawing/2014/chart" uri="{C3380CC4-5D6E-409C-BE32-E72D297353CC}">
                <c16:uniqueId val="{00000001-0BBC-4098-B208-80152110680F}"/>
              </c:ext>
            </c:extLst>
          </c:dPt>
          <c:dPt>
            <c:idx val="1"/>
            <c:bubble3D val="0"/>
            <c:spPr>
              <a:pattFill prst="pct60">
                <a:fgClr>
                  <a:schemeClr val="accent2">
                    <a:lumMod val="60000"/>
                    <a:lumOff val="40000"/>
                  </a:schemeClr>
                </a:fgClr>
                <a:bgClr>
                  <a:schemeClr val="bg1"/>
                </a:bgClr>
              </a:pattFill>
              <a:ln w="6350">
                <a:solidFill>
                  <a:schemeClr val="tx1"/>
                </a:solidFill>
              </a:ln>
              <a:effectLst/>
            </c:spPr>
            <c:extLst>
              <c:ext xmlns:c16="http://schemas.microsoft.com/office/drawing/2014/chart" uri="{C3380CC4-5D6E-409C-BE32-E72D297353CC}">
                <c16:uniqueId val="{00000003-0BBC-4098-B208-80152110680F}"/>
              </c:ext>
            </c:extLst>
          </c:dPt>
          <c:dPt>
            <c:idx val="2"/>
            <c:bubble3D val="0"/>
            <c:spPr>
              <a:pattFill prst="ltHorz">
                <a:fgClr>
                  <a:schemeClr val="accent1">
                    <a:lumMod val="75000"/>
                  </a:schemeClr>
                </a:fgClr>
                <a:bgClr>
                  <a:schemeClr val="bg1"/>
                </a:bgClr>
              </a:pattFill>
              <a:ln w="6350">
                <a:solidFill>
                  <a:schemeClr val="tx1"/>
                </a:solidFill>
              </a:ln>
              <a:effectLst/>
            </c:spPr>
            <c:extLst>
              <c:ext xmlns:c16="http://schemas.microsoft.com/office/drawing/2014/chart" uri="{C3380CC4-5D6E-409C-BE32-E72D297353CC}">
                <c16:uniqueId val="{00000005-0BBC-4098-B208-80152110680F}"/>
              </c:ext>
            </c:extLst>
          </c:dPt>
          <c:dPt>
            <c:idx val="3"/>
            <c:bubble3D val="0"/>
            <c:spPr>
              <a:pattFill prst="smGrid">
                <a:fgClr>
                  <a:srgbClr val="00B0F0"/>
                </a:fgClr>
                <a:bgClr>
                  <a:schemeClr val="bg1"/>
                </a:bgClr>
              </a:pattFill>
              <a:ln w="6350">
                <a:solidFill>
                  <a:schemeClr val="tx1"/>
                </a:solidFill>
              </a:ln>
              <a:effectLst/>
            </c:spPr>
            <c:extLst>
              <c:ext xmlns:c16="http://schemas.microsoft.com/office/drawing/2014/chart" uri="{C3380CC4-5D6E-409C-BE32-E72D297353CC}">
                <c16:uniqueId val="{00000007-0BBC-4098-B208-80152110680F}"/>
              </c:ext>
            </c:extLst>
          </c:dPt>
          <c:dPt>
            <c:idx val="4"/>
            <c:bubble3D val="0"/>
            <c:spPr>
              <a:solidFill>
                <a:schemeClr val="bg2"/>
              </a:solidFill>
              <a:ln w="6350">
                <a:solidFill>
                  <a:schemeClr val="tx1"/>
                </a:solidFill>
              </a:ln>
              <a:effectLst/>
            </c:spPr>
            <c:extLst>
              <c:ext xmlns:c16="http://schemas.microsoft.com/office/drawing/2014/chart" uri="{C3380CC4-5D6E-409C-BE32-E72D297353CC}">
                <c16:uniqueId val="{00000009-0BBC-4098-B208-80152110680F}"/>
              </c:ext>
            </c:extLst>
          </c:dPt>
          <c:dPt>
            <c:idx val="5"/>
            <c:bubble3D val="0"/>
            <c:spPr>
              <a:pattFill prst="dashHorz">
                <a:fgClr>
                  <a:schemeClr val="bg2">
                    <a:lumMod val="75000"/>
                  </a:schemeClr>
                </a:fgClr>
                <a:bgClr>
                  <a:schemeClr val="bg1"/>
                </a:bgClr>
              </a:pattFill>
              <a:ln w="6350">
                <a:solidFill>
                  <a:schemeClr val="tx1"/>
                </a:solidFill>
              </a:ln>
              <a:effectLst/>
            </c:spPr>
            <c:extLst>
              <c:ext xmlns:c16="http://schemas.microsoft.com/office/drawing/2014/chart" uri="{C3380CC4-5D6E-409C-BE32-E72D297353CC}">
                <c16:uniqueId val="{0000000B-0BBC-4098-B208-80152110680F}"/>
              </c:ext>
            </c:extLst>
          </c:dPt>
          <c:dPt>
            <c:idx val="6"/>
            <c:bubble3D val="0"/>
            <c:spPr>
              <a:solidFill>
                <a:schemeClr val="bg2"/>
              </a:solidFill>
              <a:ln w="6350">
                <a:solidFill>
                  <a:schemeClr val="tx1"/>
                </a:solidFill>
              </a:ln>
              <a:effectLst/>
            </c:spPr>
            <c:extLst>
              <c:ext xmlns:c16="http://schemas.microsoft.com/office/drawing/2014/chart" uri="{C3380CC4-5D6E-409C-BE32-E72D297353CC}">
                <c16:uniqueId val="{0000000D-0BBC-4098-B208-80152110680F}"/>
              </c:ext>
            </c:extLst>
          </c:dPt>
          <c:dPt>
            <c:idx val="7"/>
            <c:bubble3D val="0"/>
            <c:spPr>
              <a:solidFill>
                <a:schemeClr val="bg2"/>
              </a:solidFill>
              <a:ln w="6350">
                <a:solidFill>
                  <a:schemeClr val="tx1"/>
                </a:solidFill>
              </a:ln>
              <a:effectLst/>
            </c:spPr>
            <c:extLst>
              <c:ext xmlns:c16="http://schemas.microsoft.com/office/drawing/2014/chart" uri="{C3380CC4-5D6E-409C-BE32-E72D297353CC}">
                <c16:uniqueId val="{0000000F-0BBC-4098-B208-80152110680F}"/>
              </c:ext>
            </c:extLst>
          </c:dPt>
          <c:dPt>
            <c:idx val="8"/>
            <c:bubble3D val="0"/>
            <c:spPr>
              <a:solidFill>
                <a:schemeClr val="bg2"/>
              </a:solidFill>
              <a:ln w="6350">
                <a:solidFill>
                  <a:schemeClr val="tx1"/>
                </a:solidFill>
              </a:ln>
              <a:effectLst/>
            </c:spPr>
            <c:extLst>
              <c:ext xmlns:c16="http://schemas.microsoft.com/office/drawing/2014/chart" uri="{C3380CC4-5D6E-409C-BE32-E72D297353CC}">
                <c16:uniqueId val="{00000011-0BBC-4098-B208-80152110680F}"/>
              </c:ext>
            </c:extLst>
          </c:dPt>
          <c:dPt>
            <c:idx val="9"/>
            <c:bubble3D val="0"/>
            <c:spPr>
              <a:solidFill>
                <a:schemeClr val="bg2"/>
              </a:solidFill>
              <a:ln w="6350">
                <a:solidFill>
                  <a:schemeClr val="tx1"/>
                </a:solidFill>
              </a:ln>
              <a:effectLst/>
            </c:spPr>
            <c:extLst>
              <c:ext xmlns:c16="http://schemas.microsoft.com/office/drawing/2014/chart" uri="{C3380CC4-5D6E-409C-BE32-E72D297353CC}">
                <c16:uniqueId val="{00000013-0BBC-4098-B208-80152110680F}"/>
              </c:ext>
            </c:extLst>
          </c:dPt>
          <c:dPt>
            <c:idx val="10"/>
            <c:bubble3D val="0"/>
            <c:spPr>
              <a:pattFill prst="ltHorz">
                <a:fgClr>
                  <a:schemeClr val="tx1"/>
                </a:fgClr>
                <a:bgClr>
                  <a:schemeClr val="bg1"/>
                </a:bgClr>
              </a:pattFill>
              <a:ln w="6350">
                <a:solidFill>
                  <a:schemeClr val="tx1"/>
                </a:solidFill>
              </a:ln>
              <a:effectLst/>
            </c:spPr>
            <c:extLst>
              <c:ext xmlns:c16="http://schemas.microsoft.com/office/drawing/2014/chart" uri="{C3380CC4-5D6E-409C-BE32-E72D297353CC}">
                <c16:uniqueId val="{00000015-0BBC-4098-B208-80152110680F}"/>
              </c:ext>
            </c:extLst>
          </c:dPt>
          <c:dLbls>
            <c:dLbl>
              <c:idx val="0"/>
              <c:layout>
                <c:manualLayout>
                  <c:x val="8.2468865740740624E-2"/>
                  <c:y val="-6.6100925925925924E-2"/>
                </c:manualLayout>
              </c:layout>
              <c:tx>
                <c:rich>
                  <a:bodyPr/>
                  <a:lstStyle/>
                  <a:p>
                    <a:fld id="{46BA4A43-1B25-40FD-825D-D763FFFCEAA7}" type="CATEGORYNAME">
                      <a:rPr lang="ja-JP" altLang="en-US"/>
                      <a:pPr/>
                      <a:t>[分類名]</a:t>
                    </a:fld>
                    <a:r>
                      <a:rPr lang="ja-JP" altLang="en-US" baseline="0"/>
                      <a:t> </a:t>
                    </a:r>
                    <a:fld id="{09C4E4A7-9565-4DE0-A15E-74822F557D48}"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4095949074074074"/>
                      <c:h val="9.9656790123456795E-2"/>
                    </c:manualLayout>
                  </c15:layout>
                  <c15:dlblFieldTable/>
                  <c15:showDataLabelsRange val="0"/>
                </c:ext>
                <c:ext xmlns:c16="http://schemas.microsoft.com/office/drawing/2014/chart" uri="{C3380CC4-5D6E-409C-BE32-E72D297353CC}">
                  <c16:uniqueId val="{00000001-0BBC-4098-B208-80152110680F}"/>
                </c:ext>
              </c:extLst>
            </c:dLbl>
            <c:dLbl>
              <c:idx val="1"/>
              <c:layout>
                <c:manualLayout>
                  <c:x val="-6.9886856125833492E-3"/>
                  <c:y val="7.3621482680997538E-2"/>
                </c:manualLayout>
              </c:layout>
              <c:tx>
                <c:rich>
                  <a:bodyPr/>
                  <a:lstStyle/>
                  <a:p>
                    <a:r>
                      <a:rPr lang="ja-JP" altLang="en-US"/>
                      <a:t>ベトナム </a:t>
                    </a:r>
                    <a:fld id="{8D6C22AD-1A21-4879-867A-CE9A66F76366}" type="PERCENTAGE">
                      <a:rPr lang="en-US" altLang="ja-JP"/>
                      <a:pPr/>
                      <a:t>[パーセンテージ]</a:t>
                    </a:fld>
                    <a:endParaRPr lang="ja-JP" altLang="en-US"/>
                  </a:p>
                </c:rich>
              </c:tx>
              <c:showLegendKey val="0"/>
              <c:showVal val="0"/>
              <c:showCatName val="1"/>
              <c:showSerName val="0"/>
              <c:showPercent val="1"/>
              <c:showBubbleSize val="0"/>
              <c:extLst>
                <c:ext xmlns:c15="http://schemas.microsoft.com/office/drawing/2012/chart" uri="{CE6537A1-D6FC-4f65-9D91-7224C49458BB}">
                  <c15:layout>
                    <c:manualLayout>
                      <c:w val="0.16030185185185186"/>
                      <c:h val="0.12709506172839508"/>
                    </c:manualLayout>
                  </c15:layout>
                  <c15:dlblFieldTable/>
                  <c15:showDataLabelsRange val="0"/>
                </c:ext>
                <c:ext xmlns:c16="http://schemas.microsoft.com/office/drawing/2014/chart" uri="{C3380CC4-5D6E-409C-BE32-E72D297353CC}">
                  <c16:uniqueId val="{00000003-0BBC-4098-B208-80152110680F}"/>
                </c:ext>
              </c:extLst>
            </c:dLbl>
            <c:dLbl>
              <c:idx val="2"/>
              <c:layout>
                <c:manualLayout>
                  <c:x val="1.4092710945716362E-3"/>
                  <c:y val="5.4021304007512609E-3"/>
                </c:manualLayout>
              </c:layout>
              <c:tx>
                <c:rich>
                  <a:bodyPr/>
                  <a:lstStyle/>
                  <a:p>
                    <a:fld id="{4D8078D6-8865-46C6-BC3C-3029E60FC5A5}" type="CATEGORYNAME">
                      <a:rPr lang="ja-JP" altLang="en-US"/>
                      <a:pPr/>
                      <a:t>[分類名]</a:t>
                    </a:fld>
                    <a:r>
                      <a:rPr lang="ja-JP" altLang="en-US" baseline="0"/>
                      <a:t> </a:t>
                    </a:r>
                    <a:fld id="{4EE25384-3EB9-4921-BB87-D45062B05BE8}"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20795046296296296"/>
                      <c:h val="0.10809125323769675"/>
                    </c:manualLayout>
                  </c15:layout>
                  <c15:dlblFieldTable/>
                  <c15:showDataLabelsRange val="0"/>
                </c:ext>
                <c:ext xmlns:c16="http://schemas.microsoft.com/office/drawing/2014/chart" uri="{C3380CC4-5D6E-409C-BE32-E72D297353CC}">
                  <c16:uniqueId val="{00000005-0BBC-4098-B208-80152110680F}"/>
                </c:ext>
              </c:extLst>
            </c:dLbl>
            <c:dLbl>
              <c:idx val="3"/>
              <c:layout>
                <c:manualLayout>
                  <c:x val="7.6403897049474357E-4"/>
                  <c:y val="7.1707394112790635E-3"/>
                </c:manualLayout>
              </c:layout>
              <c:tx>
                <c:rich>
                  <a:bodyPr/>
                  <a:lstStyle/>
                  <a:p>
                    <a:fld id="{1A1886CF-E427-4D61-A7F4-600B7B633C6F}" type="CATEGORYNAME">
                      <a:rPr lang="ja-JP" altLang="en-US"/>
                      <a:pPr/>
                      <a:t>[分類名]</a:t>
                    </a:fld>
                    <a:fld id="{FA39BBD1-F29E-47D5-BA0E-E78756C10030}" type="PERCENTAGE">
                      <a:rPr lang="en-US" altLang="ja-JP" baseline="0"/>
                      <a:pPr/>
                      <a:t>[パーセンテージ]</a:t>
                    </a:fld>
                    <a:endParaRPr lang="ja-JP" altLang="en-US"/>
                  </a:p>
                </c:rich>
              </c:tx>
              <c:showLegendKey val="0"/>
              <c:showVal val="0"/>
              <c:showCatName val="1"/>
              <c:showSerName val="0"/>
              <c:showPercent val="1"/>
              <c:showBubbleSize val="0"/>
              <c:extLst>
                <c:ext xmlns:c15="http://schemas.microsoft.com/office/drawing/2012/chart" uri="{CE6537A1-D6FC-4f65-9D91-7224C49458BB}">
                  <c15:layout>
                    <c:manualLayout>
                      <c:w val="0.20846712962962963"/>
                      <c:h val="7.1387062495849099E-2"/>
                    </c:manualLayout>
                  </c15:layout>
                  <c15:dlblFieldTable/>
                  <c15:showDataLabelsRange val="0"/>
                </c:ext>
                <c:ext xmlns:c16="http://schemas.microsoft.com/office/drawing/2014/chart" uri="{C3380CC4-5D6E-409C-BE32-E72D297353CC}">
                  <c16:uniqueId val="{00000007-0BBC-4098-B208-80152110680F}"/>
                </c:ext>
              </c:extLst>
            </c:dLbl>
            <c:dLbl>
              <c:idx val="4"/>
              <c:layout>
                <c:manualLayout>
                  <c:x val="-4.8237659921180669E-2"/>
                  <c:y val="1.3949960706333987E-2"/>
                </c:manualLayout>
              </c:layout>
              <c:tx>
                <c:rich>
                  <a:bodyPr/>
                  <a:lstStyle/>
                  <a:p>
                    <a:fld id="{6EAB1B5A-05AD-48F1-9E50-5E423DA4A5B8}" type="CATEGORYNAME">
                      <a:rPr lang="ja-JP" altLang="en-US"/>
                      <a:pPr/>
                      <a:t>[分類名]</a:t>
                    </a:fld>
                    <a:fld id="{1BDE5B68-3052-4566-A40A-5B9FC69889CF}" type="PERCENTAGE">
                      <a:rPr lang="en-US" altLang="ja-JP" baseline="0"/>
                      <a:pPr/>
                      <a:t>[パーセンテージ]</a:t>
                    </a:fld>
                    <a:endParaRPr lang="ja-JP" altLang="en-US"/>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0BBC-4098-B208-80152110680F}"/>
                </c:ext>
              </c:extLst>
            </c:dLbl>
            <c:dLbl>
              <c:idx val="5"/>
              <c:layout>
                <c:manualLayout>
                  <c:x val="-8.057669860274827E-2"/>
                  <c:y val="-4.4707775228251631E-2"/>
                </c:manualLayout>
              </c:layout>
              <c:tx>
                <c:rich>
                  <a:bodyPr/>
                  <a:lstStyle/>
                  <a:p>
                    <a:fld id="{29B1D0D5-8AD2-4C2C-A02F-718FBCBEF2B0}" type="CATEGORYNAME">
                      <a:rPr lang="ja-JP" altLang="en-US"/>
                      <a:pPr/>
                      <a:t>[分類名]</a:t>
                    </a:fld>
                    <a:fld id="{987C6C5E-93F2-461B-B470-B07173389788}" type="PERCENTAGE">
                      <a:rPr lang="en-US" altLang="ja-JP" baseline="0"/>
                      <a:pPr/>
                      <a:t>[パーセンテージ]</a:t>
                    </a:fld>
                    <a:endParaRPr lang="ja-JP" altLang="en-US"/>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0BBC-4098-B208-80152110680F}"/>
                </c:ext>
              </c:extLst>
            </c:dLbl>
            <c:dLbl>
              <c:idx val="6"/>
              <c:layout>
                <c:manualLayout>
                  <c:x val="-0.36625473907416611"/>
                  <c:y val="-2.8994217309225224E-2"/>
                </c:manualLayout>
              </c:layout>
              <c:tx>
                <c:rich>
                  <a:bodyPr rot="0" spcFirstLastPara="1" vertOverflow="clip" horzOverflow="clip" vert="horz" wrap="square" lIns="0" tIns="0" rIns="0" bIns="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fld id="{AD7D77E6-51DD-441A-B344-5FA11C369504}" type="CATEGORYNAME">
                      <a:rPr lang="ja-JP" altLang="en-US"/>
                      <a:pPr>
                        <a:defRPr>
                          <a:solidFill>
                            <a:sysClr val="windowText" lastClr="000000"/>
                          </a:solidFill>
                          <a:latin typeface="游ゴシック" panose="020B0400000000000000" pitchFamily="50" charset="-128"/>
                          <a:ea typeface="游ゴシック" panose="020B0400000000000000" pitchFamily="50" charset="-128"/>
                        </a:defRPr>
                      </a:pPr>
                      <a:t>[分類名]</a:t>
                    </a:fld>
                    <a:r>
                      <a:rPr lang="ja-JP" altLang="en-US" baseline="0"/>
                      <a:t> </a:t>
                    </a:r>
                    <a:fld id="{65BCF253-9338-41CD-94F1-78EB1FE74219}" type="PERCENTAGE">
                      <a:rPr lang="en-US" altLang="ja-JP" baseline="0"/>
                      <a:pPr>
                        <a:defRPr>
                          <a:solidFill>
                            <a:sysClr val="windowText" lastClr="000000"/>
                          </a:solidFill>
                          <a:latin typeface="游ゴシック" panose="020B0400000000000000" pitchFamily="50" charset="-128"/>
                          <a:ea typeface="游ゴシック" panose="020B0400000000000000" pitchFamily="50" charset="-128"/>
                        </a:defRPr>
                      </a:pPr>
                      <a:t>[パーセンテージ]</a:t>
                    </a:fld>
                    <a:endParaRPr lang="ja-JP" altLang="en-US" baseline="0"/>
                  </a:p>
                </c:rich>
              </c:tx>
              <c:numFmt formatCode="0.0%" sourceLinked="0"/>
              <c:spPr>
                <a:noFill/>
                <a:ln>
                  <a:noFill/>
                </a:ln>
                <a:effectLst/>
              </c:spPr>
              <c:txPr>
                <a:bodyPr rot="0" spcFirstLastPara="1" vertOverflow="clip" horzOverflow="clip" vert="horz" wrap="square" lIns="0" tIns="0" rIns="0" bIns="0" anchor="ctr" anchorCtr="1">
                  <a:no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3205323193916349"/>
                      <c:h val="0.10953558119022806"/>
                    </c:manualLayout>
                  </c15:layout>
                  <c15:dlblFieldTable/>
                  <c15:showDataLabelsRange val="0"/>
                </c:ext>
                <c:ext xmlns:c16="http://schemas.microsoft.com/office/drawing/2014/chart" uri="{C3380CC4-5D6E-409C-BE32-E72D297353CC}">
                  <c16:uniqueId val="{0000000D-0BBC-4098-B208-80152110680F}"/>
                </c:ext>
              </c:extLst>
            </c:dLbl>
            <c:dLbl>
              <c:idx val="10"/>
              <c:layout>
                <c:manualLayout>
                  <c:x val="-3.9199768518518495E-2"/>
                  <c:y val="5.21358024691357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0BBC-4098-B208-80152110680F}"/>
                </c:ext>
              </c:extLst>
            </c:dLbl>
            <c:numFmt formatCode="0.0%" sourceLinked="0"/>
            <c:spPr>
              <a:noFill/>
              <a:ln>
                <a:noFill/>
              </a:ln>
              <a:effectLst/>
            </c:spPr>
            <c:txPr>
              <a:bodyPr rot="0" spcFirstLastPara="1" vertOverflow="clip" horzOverflow="clip" vert="horz" wrap="square" lIns="0" tIns="0" rIns="0" bIns="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showLegendKey val="0"/>
            <c:showVal val="0"/>
            <c:showCatName val="1"/>
            <c:showSerName val="0"/>
            <c:showPercent val="1"/>
            <c:showBubbleSize val="0"/>
            <c:showLeaderLines val="1"/>
            <c:leaderLines>
              <c:spPr>
                <a:ln w="317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図4_過去!$A$48:$A$58</c:f>
              <c:strCache>
                <c:ptCount val="11"/>
                <c:pt idx="0">
                  <c:v>中国</c:v>
                </c:pt>
                <c:pt idx="1">
                  <c:v>ベトナム</c:v>
                </c:pt>
                <c:pt idx="2">
                  <c:v>韓国</c:v>
                </c:pt>
                <c:pt idx="3">
                  <c:v>タイ</c:v>
                </c:pt>
                <c:pt idx="4">
                  <c:v>シンガポール</c:v>
                </c:pt>
                <c:pt idx="5">
                  <c:v>香港</c:v>
                </c:pt>
                <c:pt idx="6">
                  <c:v>アジアその他</c:v>
                </c:pt>
                <c:pt idx="7">
                  <c:v>北米</c:v>
                </c:pt>
                <c:pt idx="8">
                  <c:v>欧州</c:v>
                </c:pt>
                <c:pt idx="9">
                  <c:v>オセアニア</c:v>
                </c:pt>
                <c:pt idx="10">
                  <c:v>その他</c:v>
                </c:pt>
              </c:strCache>
            </c:strRef>
          </c:cat>
          <c:val>
            <c:numRef>
              <c:f>図4_過去!$B$48:$B$58</c:f>
              <c:numCache>
                <c:formatCode>#,##0_);[Red]\(#,##0\)</c:formatCode>
                <c:ptCount val="11"/>
                <c:pt idx="0">
                  <c:v>72140940</c:v>
                </c:pt>
                <c:pt idx="1">
                  <c:v>4337128</c:v>
                </c:pt>
                <c:pt idx="2">
                  <c:v>4303622</c:v>
                </c:pt>
                <c:pt idx="3">
                  <c:v>3131274</c:v>
                </c:pt>
                <c:pt idx="4">
                  <c:v>1755827</c:v>
                </c:pt>
                <c:pt idx="5">
                  <c:v>1175301</c:v>
                </c:pt>
                <c:pt idx="6">
                  <c:v>4397518</c:v>
                </c:pt>
                <c:pt idx="7">
                  <c:v>4070447</c:v>
                </c:pt>
                <c:pt idx="8">
                  <c:v>3927438</c:v>
                </c:pt>
                <c:pt idx="9">
                  <c:v>2449931</c:v>
                </c:pt>
                <c:pt idx="10">
                  <c:v>1796394</c:v>
                </c:pt>
              </c:numCache>
            </c:numRef>
          </c:val>
          <c:extLst>
            <c:ext xmlns:c16="http://schemas.microsoft.com/office/drawing/2014/chart" uri="{C3380CC4-5D6E-409C-BE32-E72D297353CC}">
              <c16:uniqueId val="{00000016-0BBC-4098-B208-80152110680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114301</xdr:rowOff>
    </xdr:from>
    <xdr:to>
      <xdr:col>8</xdr:col>
      <xdr:colOff>281175</xdr:colOff>
      <xdr:row>29</xdr:row>
      <xdr:rowOff>209632</xdr:rowOff>
    </xdr:to>
    <xdr:graphicFrame macro="">
      <xdr:nvGraphicFramePr>
        <xdr:cNvPr id="8" name="グラフ 7">
          <a:extLst>
            <a:ext uri="{FF2B5EF4-FFF2-40B4-BE49-F238E27FC236}">
              <a16:creationId xmlns:a16="http://schemas.microsoft.com/office/drawing/2014/main" id="{00000000-0008-0000-02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27</xdr:row>
      <xdr:rowOff>80960</xdr:rowOff>
    </xdr:from>
    <xdr:to>
      <xdr:col>4</xdr:col>
      <xdr:colOff>938625</xdr:colOff>
      <xdr:row>37</xdr:row>
      <xdr:rowOff>86360</xdr:rowOff>
    </xdr:to>
    <xdr:graphicFrame macro="">
      <xdr:nvGraphicFramePr>
        <xdr:cNvPr id="3" name="グラフ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31</xdr:row>
      <xdr:rowOff>190498</xdr:rowOff>
    </xdr:from>
    <xdr:to>
      <xdr:col>6</xdr:col>
      <xdr:colOff>0</xdr:colOff>
      <xdr:row>46</xdr:row>
      <xdr:rowOff>1498</xdr:rowOff>
    </xdr:to>
    <xdr:graphicFrame macro="">
      <xdr:nvGraphicFramePr>
        <xdr:cNvPr id="3" name="グラフ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31</xdr:row>
      <xdr:rowOff>190498</xdr:rowOff>
    </xdr:from>
    <xdr:to>
      <xdr:col>6</xdr:col>
      <xdr:colOff>0</xdr:colOff>
      <xdr:row>46</xdr:row>
      <xdr:rowOff>1498</xdr:rowOff>
    </xdr:to>
    <xdr:graphicFrame macro="">
      <xdr:nvGraphicFramePr>
        <xdr:cNvPr id="3" name="グラフ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214312</xdr:colOff>
      <xdr:row>37</xdr:row>
      <xdr:rowOff>114300</xdr:rowOff>
    </xdr:from>
    <xdr:to>
      <xdr:col>4</xdr:col>
      <xdr:colOff>508912</xdr:colOff>
      <xdr:row>48</xdr:row>
      <xdr:rowOff>85800</xdr:rowOff>
    </xdr:to>
    <xdr:graphicFrame macro="">
      <xdr:nvGraphicFramePr>
        <xdr:cNvPr id="6" name="グラフ 5">
          <a:extLst>
            <a:ext uri="{FF2B5EF4-FFF2-40B4-BE49-F238E27FC236}">
              <a16:creationId xmlns:a16="http://schemas.microsoft.com/office/drawing/2014/main" id="{00000000-0008-0000-0300-000006000000}"/>
            </a:ext>
            <a:ext uri="{147F2762-F138-4A5C-976F-8EAC2B608ADB}">
              <a16:predDERef xmlns:a16="http://schemas.microsoft.com/office/drawing/2014/main" pre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3781425</xdr:colOff>
      <xdr:row>41</xdr:row>
      <xdr:rowOff>76200</xdr:rowOff>
    </xdr:from>
    <xdr:to>
      <xdr:col>1</xdr:col>
      <xdr:colOff>4086225</xdr:colOff>
      <xdr:row>41</xdr:row>
      <xdr:rowOff>142875</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H="1">
          <a:off x="4343400" y="10306050"/>
          <a:ext cx="304800" cy="66675"/>
        </a:xfrm>
        <a:prstGeom prst="line">
          <a:avLst/>
        </a:prstGeom>
        <a:ln>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333375</xdr:colOff>
      <xdr:row>36</xdr:row>
      <xdr:rowOff>19050</xdr:rowOff>
    </xdr:from>
    <xdr:to>
      <xdr:col>4</xdr:col>
      <xdr:colOff>666075</xdr:colOff>
      <xdr:row>47</xdr:row>
      <xdr:rowOff>24450</xdr:rowOff>
    </xdr:to>
    <xdr:graphicFrame macro="">
      <xdr:nvGraphicFramePr>
        <xdr:cNvPr id="5" name="グラフ 4">
          <a:extLst>
            <a:ext uri="{FF2B5EF4-FFF2-40B4-BE49-F238E27FC236}">
              <a16:creationId xmlns:a16="http://schemas.microsoft.com/office/drawing/2014/main" id="{00000000-0008-0000-04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363010</xdr:colOff>
      <xdr:row>42</xdr:row>
      <xdr:rowOff>99484</xdr:rowOff>
    </xdr:from>
    <xdr:to>
      <xdr:col>10</xdr:col>
      <xdr:colOff>592668</xdr:colOff>
      <xdr:row>55</xdr:row>
      <xdr:rowOff>103717</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5220760" y="9573684"/>
          <a:ext cx="4827058" cy="2893483"/>
          <a:chOff x="5413332" y="17147113"/>
          <a:chExt cx="5790889" cy="3178919"/>
        </a:xfrm>
      </xdr:grpSpPr>
      <xdr:graphicFrame macro="">
        <xdr:nvGraphicFramePr>
          <xdr:cNvPr id="8" name="グラフ 7">
            <a:extLst>
              <a:ext uri="{FF2B5EF4-FFF2-40B4-BE49-F238E27FC236}">
                <a16:creationId xmlns:a16="http://schemas.microsoft.com/office/drawing/2014/main" id="{00000000-0008-0000-0500-000008000000}"/>
              </a:ext>
            </a:extLst>
          </xdr:cNvPr>
          <xdr:cNvGraphicFramePr>
            <a:graphicFrameLocks/>
          </xdr:cNvGraphicFramePr>
        </xdr:nvGraphicFramePr>
        <xdr:xfrm>
          <a:off x="5413332" y="17147113"/>
          <a:ext cx="5790889" cy="317891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1" name="グラフ 20">
            <a:extLst>
              <a:ext uri="{FF2B5EF4-FFF2-40B4-BE49-F238E27FC236}">
                <a16:creationId xmlns:a16="http://schemas.microsoft.com/office/drawing/2014/main" id="{00000000-0008-0000-0500-000015000000}"/>
              </a:ext>
            </a:extLst>
          </xdr:cNvPr>
          <xdr:cNvGraphicFramePr/>
        </xdr:nvGraphicFramePr>
        <xdr:xfrm>
          <a:off x="5608681" y="17371403"/>
          <a:ext cx="5307706" cy="270914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4</xdr:col>
      <xdr:colOff>533603</xdr:colOff>
      <xdr:row>12</xdr:row>
      <xdr:rowOff>208253</xdr:rowOff>
    </xdr:from>
    <xdr:to>
      <xdr:col>10</xdr:col>
      <xdr:colOff>317146</xdr:colOff>
      <xdr:row>27</xdr:row>
      <xdr:rowOff>187262</xdr:rowOff>
    </xdr:to>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5391353" y="2900653"/>
          <a:ext cx="4380943" cy="3408009"/>
          <a:chOff x="12507587" y="1383003"/>
          <a:chExt cx="4512176" cy="3471510"/>
        </a:xfrm>
      </xdr:grpSpPr>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12507587" y="1383003"/>
            <a:ext cx="4512176" cy="3471510"/>
            <a:chOff x="9489220" y="2723911"/>
            <a:chExt cx="4497360" cy="3560410"/>
          </a:xfrm>
        </xdr:grpSpPr>
        <xdr:graphicFrame macro="">
          <xdr:nvGraphicFramePr>
            <xdr:cNvPr id="7" name="グラフ 6">
              <a:extLst>
                <a:ext uri="{FF2B5EF4-FFF2-40B4-BE49-F238E27FC236}">
                  <a16:creationId xmlns:a16="http://schemas.microsoft.com/office/drawing/2014/main" id="{00000000-0008-0000-0500-000007000000}"/>
                </a:ext>
              </a:extLst>
            </xdr:cNvPr>
            <xdr:cNvGraphicFramePr/>
          </xdr:nvGraphicFramePr>
          <xdr:xfrm>
            <a:off x="9489220" y="2723911"/>
            <a:ext cx="4497360" cy="356041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グラフ 4">
              <a:extLst>
                <a:ext uri="{FF2B5EF4-FFF2-40B4-BE49-F238E27FC236}">
                  <a16:creationId xmlns:a16="http://schemas.microsoft.com/office/drawing/2014/main" id="{00000000-0008-0000-0500-000005000000}"/>
                </a:ext>
              </a:extLst>
            </xdr:cNvPr>
            <xdr:cNvGraphicFramePr/>
          </xdr:nvGraphicFramePr>
          <xdr:xfrm>
            <a:off x="9613088" y="3128188"/>
            <a:ext cx="4201984" cy="2743201"/>
          </xdr:xfrm>
          <a:graphic>
            <a:graphicData uri="http://schemas.openxmlformats.org/drawingml/2006/chart">
              <c:chart xmlns:c="http://schemas.openxmlformats.org/drawingml/2006/chart" xmlns:r="http://schemas.openxmlformats.org/officeDocument/2006/relationships" r:id="rId4"/>
            </a:graphicData>
          </a:graphic>
        </xdr:graphicFrame>
      </xdr:grpSp>
      <xdr:graphicFrame macro="">
        <xdr:nvGraphicFramePr>
          <xdr:cNvPr id="14" name="グラフ 13">
            <a:extLst>
              <a:ext uri="{FF2B5EF4-FFF2-40B4-BE49-F238E27FC236}">
                <a16:creationId xmlns:a16="http://schemas.microsoft.com/office/drawing/2014/main" id="{00000000-0008-0000-0500-00000E000000}"/>
              </a:ext>
            </a:extLst>
          </xdr:cNvPr>
          <xdr:cNvGraphicFramePr>
            <a:graphicFrameLocks/>
          </xdr:cNvGraphicFramePr>
        </xdr:nvGraphicFramePr>
        <xdr:xfrm>
          <a:off x="12593189" y="1621966"/>
          <a:ext cx="4328411" cy="2993282"/>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363009</xdr:colOff>
      <xdr:row>19</xdr:row>
      <xdr:rowOff>48683</xdr:rowOff>
    </xdr:from>
    <xdr:to>
      <xdr:col>12</xdr:col>
      <xdr:colOff>561859</xdr:colOff>
      <xdr:row>32</xdr:row>
      <xdr:rowOff>194116</xdr:rowOff>
    </xdr:to>
    <xdr:grpSp>
      <xdr:nvGrpSpPr>
        <xdr:cNvPr id="3" name="グループ化 2">
          <a:extLst>
            <a:ext uri="{FF2B5EF4-FFF2-40B4-BE49-F238E27FC236}">
              <a16:creationId xmlns:a16="http://schemas.microsoft.com/office/drawing/2014/main" id="{14E6D5FA-013B-40E6-8174-B0F97FB8D3DE}"/>
            </a:ext>
          </a:extLst>
        </xdr:cNvPr>
        <xdr:cNvGrpSpPr/>
      </xdr:nvGrpSpPr>
      <xdr:grpSpPr>
        <a:xfrm>
          <a:off x="6078009" y="4338461"/>
          <a:ext cx="4178183" cy="3080544"/>
          <a:chOff x="5413332" y="17147113"/>
          <a:chExt cx="5790889" cy="3178919"/>
        </a:xfrm>
      </xdr:grpSpPr>
      <xdr:graphicFrame macro="">
        <xdr:nvGraphicFramePr>
          <xdr:cNvPr id="4" name="グラフ 3">
            <a:extLst>
              <a:ext uri="{FF2B5EF4-FFF2-40B4-BE49-F238E27FC236}">
                <a16:creationId xmlns:a16="http://schemas.microsoft.com/office/drawing/2014/main" id="{14B73599-CC01-67AD-DB20-753E7B32AF36}"/>
              </a:ext>
            </a:extLst>
          </xdr:cNvPr>
          <xdr:cNvGraphicFramePr>
            <a:graphicFrameLocks/>
          </xdr:cNvGraphicFramePr>
        </xdr:nvGraphicFramePr>
        <xdr:xfrm>
          <a:off x="5413332" y="17147113"/>
          <a:ext cx="5790889" cy="317891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グラフ 4">
            <a:extLst>
              <a:ext uri="{FF2B5EF4-FFF2-40B4-BE49-F238E27FC236}">
                <a16:creationId xmlns:a16="http://schemas.microsoft.com/office/drawing/2014/main" id="{9D5E5698-E569-C8E3-53E7-5131335C5697}"/>
              </a:ext>
            </a:extLst>
          </xdr:cNvPr>
          <xdr:cNvGraphicFramePr/>
        </xdr:nvGraphicFramePr>
        <xdr:xfrm>
          <a:off x="5608681" y="17371403"/>
          <a:ext cx="5307706" cy="270914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6</xdr:col>
      <xdr:colOff>474336</xdr:colOff>
      <xdr:row>3</xdr:row>
      <xdr:rowOff>60086</xdr:rowOff>
    </xdr:from>
    <xdr:to>
      <xdr:col>13</xdr:col>
      <xdr:colOff>171096</xdr:colOff>
      <xdr:row>18</xdr:row>
      <xdr:rowOff>39095</xdr:rowOff>
    </xdr:to>
    <xdr:grpSp>
      <xdr:nvGrpSpPr>
        <xdr:cNvPr id="6" name="グループ化 5">
          <a:extLst>
            <a:ext uri="{FF2B5EF4-FFF2-40B4-BE49-F238E27FC236}">
              <a16:creationId xmlns:a16="http://schemas.microsoft.com/office/drawing/2014/main" id="{008E5788-6FD5-424A-97B9-3DCF6C863BEB}"/>
            </a:ext>
          </a:extLst>
        </xdr:cNvPr>
        <xdr:cNvGrpSpPr/>
      </xdr:nvGrpSpPr>
      <xdr:grpSpPr>
        <a:xfrm>
          <a:off x="6189336" y="737419"/>
          <a:ext cx="4339316" cy="3365676"/>
          <a:chOff x="12507587" y="1383003"/>
          <a:chExt cx="4512176" cy="3471510"/>
        </a:xfrm>
      </xdr:grpSpPr>
      <xdr:grpSp>
        <xdr:nvGrpSpPr>
          <xdr:cNvPr id="7" name="グループ化 6">
            <a:extLst>
              <a:ext uri="{FF2B5EF4-FFF2-40B4-BE49-F238E27FC236}">
                <a16:creationId xmlns:a16="http://schemas.microsoft.com/office/drawing/2014/main" id="{999366F0-0E56-CB19-65C6-08533FDF95C2}"/>
              </a:ext>
            </a:extLst>
          </xdr:cNvPr>
          <xdr:cNvGrpSpPr/>
        </xdr:nvGrpSpPr>
        <xdr:grpSpPr>
          <a:xfrm>
            <a:off x="12507587" y="1383003"/>
            <a:ext cx="4512176" cy="3471510"/>
            <a:chOff x="9489220" y="2723911"/>
            <a:chExt cx="4497360" cy="3560410"/>
          </a:xfrm>
        </xdr:grpSpPr>
        <xdr:graphicFrame macro="">
          <xdr:nvGraphicFramePr>
            <xdr:cNvPr id="9" name="グラフ 8">
              <a:extLst>
                <a:ext uri="{FF2B5EF4-FFF2-40B4-BE49-F238E27FC236}">
                  <a16:creationId xmlns:a16="http://schemas.microsoft.com/office/drawing/2014/main" id="{DD9D1BB0-6A55-DD11-CCC5-80994A00E6FE}"/>
                </a:ext>
              </a:extLst>
            </xdr:cNvPr>
            <xdr:cNvGraphicFramePr/>
          </xdr:nvGraphicFramePr>
          <xdr:xfrm>
            <a:off x="9489220" y="2723911"/>
            <a:ext cx="4497360" cy="356041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0" name="グラフ 9">
              <a:extLst>
                <a:ext uri="{FF2B5EF4-FFF2-40B4-BE49-F238E27FC236}">
                  <a16:creationId xmlns:a16="http://schemas.microsoft.com/office/drawing/2014/main" id="{C89D0419-445C-4F42-DAB2-B58F9C7950E7}"/>
                </a:ext>
              </a:extLst>
            </xdr:cNvPr>
            <xdr:cNvGraphicFramePr/>
          </xdr:nvGraphicFramePr>
          <xdr:xfrm>
            <a:off x="9613088" y="3128188"/>
            <a:ext cx="4201984" cy="2743201"/>
          </xdr:xfrm>
          <a:graphic>
            <a:graphicData uri="http://schemas.openxmlformats.org/drawingml/2006/chart">
              <c:chart xmlns:c="http://schemas.openxmlformats.org/drawingml/2006/chart" xmlns:r="http://schemas.openxmlformats.org/officeDocument/2006/relationships" r:id="rId4"/>
            </a:graphicData>
          </a:graphic>
        </xdr:graphicFrame>
      </xdr:grpSp>
      <xdr:graphicFrame macro="">
        <xdr:nvGraphicFramePr>
          <xdr:cNvPr id="8" name="グラフ 7">
            <a:extLst>
              <a:ext uri="{FF2B5EF4-FFF2-40B4-BE49-F238E27FC236}">
                <a16:creationId xmlns:a16="http://schemas.microsoft.com/office/drawing/2014/main" id="{21DBE875-25A9-93E7-5697-D5C9D4BCE035}"/>
              </a:ext>
            </a:extLst>
          </xdr:cNvPr>
          <xdr:cNvGraphicFramePr>
            <a:graphicFrameLocks/>
          </xdr:cNvGraphicFramePr>
        </xdr:nvGraphicFramePr>
        <xdr:xfrm>
          <a:off x="12629092" y="1677458"/>
          <a:ext cx="4214684" cy="2794001"/>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1000125</xdr:colOff>
      <xdr:row>58</xdr:row>
      <xdr:rowOff>38100</xdr:rowOff>
    </xdr:from>
    <xdr:to>
      <xdr:col>2</xdr:col>
      <xdr:colOff>314325</xdr:colOff>
      <xdr:row>59</xdr:row>
      <xdr:rowOff>47625</xdr:rowOff>
    </xdr:to>
    <xdr:sp macro="" textlink="">
      <xdr:nvSpPr>
        <xdr:cNvPr id="20" name="テキスト ボックス 19">
          <a:extLst>
            <a:ext uri="{FF2B5EF4-FFF2-40B4-BE49-F238E27FC236}">
              <a16:creationId xmlns:a16="http://schemas.microsoft.com/office/drawing/2014/main" id="{1AA59455-059E-4AF1-8498-5CE39E460620}"/>
            </a:ext>
          </a:extLst>
        </xdr:cNvPr>
        <xdr:cNvSpPr txBox="1"/>
      </xdr:nvSpPr>
      <xdr:spPr>
        <a:xfrm>
          <a:off x="2190750" y="13068300"/>
          <a:ext cx="5048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0</a:t>
          </a:r>
          <a:r>
            <a:rPr kumimoji="1" lang="ja-JP" altLang="en-US" sz="900" b="1"/>
            <a:t>％</a:t>
          </a:r>
        </a:p>
      </xdr:txBody>
    </xdr:sp>
    <xdr:clientData/>
  </xdr:twoCellAnchor>
  <xdr:twoCellAnchor>
    <xdr:from>
      <xdr:col>3</xdr:col>
      <xdr:colOff>1047750</xdr:colOff>
      <xdr:row>21</xdr:row>
      <xdr:rowOff>209551</xdr:rowOff>
    </xdr:from>
    <xdr:to>
      <xdr:col>7</xdr:col>
      <xdr:colOff>66675</xdr:colOff>
      <xdr:row>59</xdr:row>
      <xdr:rowOff>172275</xdr:rowOff>
    </xdr:to>
    <xdr:grpSp>
      <xdr:nvGrpSpPr>
        <xdr:cNvPr id="66" name="グループ化 35">
          <a:extLst>
            <a:ext uri="{FF2B5EF4-FFF2-40B4-BE49-F238E27FC236}">
              <a16:creationId xmlns:a16="http://schemas.microsoft.com/office/drawing/2014/main" id="{BA643D3B-4F72-18B6-51FD-57D3CB75475A}"/>
            </a:ext>
          </a:extLst>
        </xdr:cNvPr>
        <xdr:cNvGrpSpPr/>
      </xdr:nvGrpSpPr>
      <xdr:grpSpPr>
        <a:xfrm>
          <a:off x="4610100" y="4908551"/>
          <a:ext cx="3768725" cy="8408224"/>
          <a:chOff x="3914775" y="4791076"/>
          <a:chExt cx="3781425" cy="8649524"/>
        </a:xfrm>
      </xdr:grpSpPr>
      <xdr:graphicFrame macro="">
        <xdr:nvGraphicFramePr>
          <xdr:cNvPr id="67" name="グラフ 4">
            <a:extLst>
              <a:ext uri="{FF2B5EF4-FFF2-40B4-BE49-F238E27FC236}">
                <a16:creationId xmlns:a16="http://schemas.microsoft.com/office/drawing/2014/main" id="{00000000-0008-0000-0600-000005000000}"/>
              </a:ext>
            </a:extLst>
          </xdr:cNvPr>
          <xdr:cNvGraphicFramePr>
            <a:graphicFrameLocks/>
          </xdr:cNvGraphicFramePr>
        </xdr:nvGraphicFramePr>
        <xdr:xfrm>
          <a:off x="4124325" y="4908766"/>
          <a:ext cx="3060000" cy="853183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8" name="テキスト ボックス 6">
            <a:extLst>
              <a:ext uri="{FF2B5EF4-FFF2-40B4-BE49-F238E27FC236}">
                <a16:creationId xmlns:a16="http://schemas.microsoft.com/office/drawing/2014/main" id="{B041B3DA-A281-4438-8380-F5764C8D26A6}"/>
              </a:ext>
            </a:extLst>
          </xdr:cNvPr>
          <xdr:cNvSpPr txBox="1"/>
        </xdr:nvSpPr>
        <xdr:spPr>
          <a:xfrm>
            <a:off x="5534025" y="5599970"/>
            <a:ext cx="504825" cy="23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90</a:t>
            </a:r>
            <a:r>
              <a:rPr kumimoji="1" lang="ja-JP" altLang="en-US" sz="900" b="1"/>
              <a:t>％</a:t>
            </a:r>
          </a:p>
        </xdr:txBody>
      </xdr:sp>
      <xdr:sp macro="" textlink="">
        <xdr:nvSpPr>
          <xdr:cNvPr id="69" name="テキスト ボックス 2">
            <a:extLst>
              <a:ext uri="{FF2B5EF4-FFF2-40B4-BE49-F238E27FC236}">
                <a16:creationId xmlns:a16="http://schemas.microsoft.com/office/drawing/2014/main" id="{D0CA0ED6-6A83-8BE1-EA08-8B5423E0A504}"/>
              </a:ext>
            </a:extLst>
          </xdr:cNvPr>
          <xdr:cNvSpPr txBox="1"/>
        </xdr:nvSpPr>
        <xdr:spPr>
          <a:xfrm>
            <a:off x="5572125" y="4791076"/>
            <a:ext cx="504825" cy="23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00" b="1"/>
              <a:t>100</a:t>
            </a:r>
            <a:r>
              <a:rPr kumimoji="1" lang="ja-JP" altLang="en-US" sz="900"/>
              <a:t>％</a:t>
            </a:r>
          </a:p>
        </xdr:txBody>
      </xdr:sp>
      <xdr:sp macro="" textlink="">
        <xdr:nvSpPr>
          <xdr:cNvPr id="70" name="テキスト ボックス 8">
            <a:extLst>
              <a:ext uri="{FF2B5EF4-FFF2-40B4-BE49-F238E27FC236}">
                <a16:creationId xmlns:a16="http://schemas.microsoft.com/office/drawing/2014/main" id="{411AF09F-1CE9-440E-B23A-82A5077B507D}"/>
              </a:ext>
            </a:extLst>
          </xdr:cNvPr>
          <xdr:cNvSpPr txBox="1"/>
        </xdr:nvSpPr>
        <xdr:spPr>
          <a:xfrm>
            <a:off x="5572125" y="6409103"/>
            <a:ext cx="432000" cy="216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80</a:t>
            </a:r>
            <a:r>
              <a:rPr kumimoji="1" lang="ja-JP" altLang="en-US" sz="900" b="1"/>
              <a:t>％</a:t>
            </a:r>
          </a:p>
        </xdr:txBody>
      </xdr:sp>
      <xdr:sp macro="" textlink="">
        <xdr:nvSpPr>
          <xdr:cNvPr id="71" name="テキスト ボックス 10">
            <a:extLst>
              <a:ext uri="{FF2B5EF4-FFF2-40B4-BE49-F238E27FC236}">
                <a16:creationId xmlns:a16="http://schemas.microsoft.com/office/drawing/2014/main" id="{B49A6E08-F98B-45B7-B78D-6D38DC4CABE8}"/>
              </a:ext>
            </a:extLst>
          </xdr:cNvPr>
          <xdr:cNvSpPr txBox="1"/>
        </xdr:nvSpPr>
        <xdr:spPr>
          <a:xfrm>
            <a:off x="5591175" y="7218117"/>
            <a:ext cx="438150" cy="2351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70</a:t>
            </a:r>
            <a:r>
              <a:rPr kumimoji="1" lang="ja-JP" altLang="en-US" sz="900" b="1"/>
              <a:t>％</a:t>
            </a:r>
          </a:p>
        </xdr:txBody>
      </xdr:sp>
      <xdr:sp macro="" textlink="">
        <xdr:nvSpPr>
          <xdr:cNvPr id="72" name="テキスト ボックス 11">
            <a:extLst>
              <a:ext uri="{FF2B5EF4-FFF2-40B4-BE49-F238E27FC236}">
                <a16:creationId xmlns:a16="http://schemas.microsoft.com/office/drawing/2014/main" id="{80BB4DAB-42C7-43D5-B5B5-9C54E80B99AC}"/>
              </a:ext>
            </a:extLst>
          </xdr:cNvPr>
          <xdr:cNvSpPr txBox="1"/>
        </xdr:nvSpPr>
        <xdr:spPr>
          <a:xfrm>
            <a:off x="5534025" y="7998437"/>
            <a:ext cx="504825" cy="23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60</a:t>
            </a:r>
            <a:r>
              <a:rPr kumimoji="1" lang="ja-JP" altLang="en-US" sz="900" b="1"/>
              <a:t>％</a:t>
            </a:r>
          </a:p>
        </xdr:txBody>
      </xdr:sp>
      <xdr:sp macro="" textlink="">
        <xdr:nvSpPr>
          <xdr:cNvPr id="73" name="テキスト ボックス 12">
            <a:extLst>
              <a:ext uri="{FF2B5EF4-FFF2-40B4-BE49-F238E27FC236}">
                <a16:creationId xmlns:a16="http://schemas.microsoft.com/office/drawing/2014/main" id="{CF37BA46-B0F6-4388-A169-13569B9415EB}"/>
              </a:ext>
            </a:extLst>
          </xdr:cNvPr>
          <xdr:cNvSpPr txBox="1"/>
        </xdr:nvSpPr>
        <xdr:spPr>
          <a:xfrm>
            <a:off x="5553075" y="8835907"/>
            <a:ext cx="504825" cy="23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50</a:t>
            </a:r>
            <a:r>
              <a:rPr kumimoji="1" lang="ja-JP" altLang="en-US" sz="900" b="1"/>
              <a:t>％</a:t>
            </a:r>
          </a:p>
        </xdr:txBody>
      </xdr:sp>
      <xdr:sp macro="" textlink="">
        <xdr:nvSpPr>
          <xdr:cNvPr id="74" name="テキスト ボックス 13">
            <a:extLst>
              <a:ext uri="{FF2B5EF4-FFF2-40B4-BE49-F238E27FC236}">
                <a16:creationId xmlns:a16="http://schemas.microsoft.com/office/drawing/2014/main" id="{1837EF49-2970-4B54-91F5-E76D7CD40C1B}"/>
              </a:ext>
            </a:extLst>
          </xdr:cNvPr>
          <xdr:cNvSpPr txBox="1"/>
        </xdr:nvSpPr>
        <xdr:spPr>
          <a:xfrm>
            <a:off x="5562600" y="9616109"/>
            <a:ext cx="504825" cy="23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40</a:t>
            </a:r>
            <a:r>
              <a:rPr kumimoji="1" lang="ja-JP" altLang="en-US" sz="900" b="1"/>
              <a:t>％</a:t>
            </a:r>
          </a:p>
        </xdr:txBody>
      </xdr:sp>
      <xdr:sp macro="" textlink="">
        <xdr:nvSpPr>
          <xdr:cNvPr id="75" name="テキスト ボックス 14">
            <a:extLst>
              <a:ext uri="{FF2B5EF4-FFF2-40B4-BE49-F238E27FC236}">
                <a16:creationId xmlns:a16="http://schemas.microsoft.com/office/drawing/2014/main" id="{725EE4D8-BC59-444B-90ED-9498AE6748BD}"/>
              </a:ext>
            </a:extLst>
          </xdr:cNvPr>
          <xdr:cNvSpPr txBox="1"/>
        </xdr:nvSpPr>
        <xdr:spPr>
          <a:xfrm>
            <a:off x="5543550" y="10434886"/>
            <a:ext cx="504825" cy="23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30</a:t>
            </a:r>
            <a:r>
              <a:rPr kumimoji="1" lang="ja-JP" altLang="en-US" sz="900" b="1"/>
              <a:t>％</a:t>
            </a:r>
          </a:p>
        </xdr:txBody>
      </xdr:sp>
      <xdr:sp macro="" textlink="">
        <xdr:nvSpPr>
          <xdr:cNvPr id="76" name="テキスト ボックス 15">
            <a:extLst>
              <a:ext uri="{FF2B5EF4-FFF2-40B4-BE49-F238E27FC236}">
                <a16:creationId xmlns:a16="http://schemas.microsoft.com/office/drawing/2014/main" id="{72B5B820-737E-48BB-8E34-7F10518D5336}"/>
              </a:ext>
            </a:extLst>
          </xdr:cNvPr>
          <xdr:cNvSpPr txBox="1"/>
        </xdr:nvSpPr>
        <xdr:spPr>
          <a:xfrm>
            <a:off x="5562600" y="11224728"/>
            <a:ext cx="504825" cy="23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20</a:t>
            </a:r>
            <a:r>
              <a:rPr kumimoji="1" lang="ja-JP" altLang="en-US" sz="900" b="1"/>
              <a:t>％</a:t>
            </a:r>
          </a:p>
        </xdr:txBody>
      </xdr:sp>
      <xdr:sp macro="" textlink="">
        <xdr:nvSpPr>
          <xdr:cNvPr id="77" name="テキスト ボックス 16">
            <a:extLst>
              <a:ext uri="{FF2B5EF4-FFF2-40B4-BE49-F238E27FC236}">
                <a16:creationId xmlns:a16="http://schemas.microsoft.com/office/drawing/2014/main" id="{4E9AD258-3641-46F5-A92C-D9D8290A5F2C}"/>
              </a:ext>
            </a:extLst>
          </xdr:cNvPr>
          <xdr:cNvSpPr txBox="1"/>
        </xdr:nvSpPr>
        <xdr:spPr>
          <a:xfrm>
            <a:off x="5572125" y="12033629"/>
            <a:ext cx="504825" cy="23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b="1"/>
              <a:t>10</a:t>
            </a:r>
            <a:r>
              <a:rPr kumimoji="1" lang="ja-JP" altLang="en-US" sz="900" b="1"/>
              <a:t>％</a:t>
            </a:r>
          </a:p>
        </xdr:txBody>
      </xdr:sp>
      <xdr:sp macro="" textlink="">
        <xdr:nvSpPr>
          <xdr:cNvPr id="78" name="テキスト ボックス 21">
            <a:extLst>
              <a:ext uri="{FF2B5EF4-FFF2-40B4-BE49-F238E27FC236}">
                <a16:creationId xmlns:a16="http://schemas.microsoft.com/office/drawing/2014/main" id="{EF47F688-2C0B-4BBC-8DB0-F326EEBE3EBA}"/>
              </a:ext>
            </a:extLst>
          </xdr:cNvPr>
          <xdr:cNvSpPr txBox="1"/>
        </xdr:nvSpPr>
        <xdr:spPr>
          <a:xfrm>
            <a:off x="3914775" y="6715125"/>
            <a:ext cx="13430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b="1"/>
              <a:t>2013</a:t>
            </a:r>
            <a:r>
              <a:rPr kumimoji="1" lang="ja-JP" altLang="en-US" sz="900" b="1"/>
              <a:t>年 アジア </a:t>
            </a:r>
            <a:r>
              <a:rPr kumimoji="1" lang="en-US" altLang="ja-JP" sz="900" b="1"/>
              <a:t>58.0%</a:t>
            </a:r>
            <a:r>
              <a:rPr kumimoji="1" lang="ja-JP" altLang="en-US" sz="900" b="1"/>
              <a:t> </a:t>
            </a:r>
          </a:p>
        </xdr:txBody>
      </xdr:sp>
      <xdr:sp macro="" textlink="">
        <xdr:nvSpPr>
          <xdr:cNvPr id="79" name="テキスト ボックス 22">
            <a:extLst>
              <a:ext uri="{FF2B5EF4-FFF2-40B4-BE49-F238E27FC236}">
                <a16:creationId xmlns:a16="http://schemas.microsoft.com/office/drawing/2014/main" id="{1CDEC9AA-A2FC-4A37-BE85-5A174C721371}"/>
              </a:ext>
            </a:extLst>
          </xdr:cNvPr>
          <xdr:cNvSpPr txBox="1"/>
        </xdr:nvSpPr>
        <xdr:spPr>
          <a:xfrm>
            <a:off x="6448425" y="7896225"/>
            <a:ext cx="12477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b="1"/>
              <a:t>2022</a:t>
            </a:r>
            <a:r>
              <a:rPr kumimoji="1" lang="ja-JP" altLang="en-US" sz="900" b="1"/>
              <a:t>年 アジア </a:t>
            </a:r>
            <a:r>
              <a:rPr kumimoji="1" lang="en-US" altLang="ja-JP" sz="900" b="1"/>
              <a:t>64.5%</a:t>
            </a:r>
            <a:r>
              <a:rPr kumimoji="1" lang="ja-JP" altLang="en-US" sz="900" b="1"/>
              <a:t> </a:t>
            </a:r>
          </a:p>
        </xdr:txBody>
      </xdr:sp>
    </xdr:grpSp>
    <xdr:clientData/>
  </xdr:twoCellAnchor>
  <xdr:twoCellAnchor>
    <xdr:from>
      <xdr:col>0</xdr:col>
      <xdr:colOff>438149</xdr:colOff>
      <xdr:row>22</xdr:row>
      <xdr:rowOff>95250</xdr:rowOff>
    </xdr:from>
    <xdr:to>
      <xdr:col>3</xdr:col>
      <xdr:colOff>809624</xdr:colOff>
      <xdr:row>60</xdr:row>
      <xdr:rowOff>48450</xdr:rowOff>
    </xdr:to>
    <xdr:grpSp>
      <xdr:nvGrpSpPr>
        <xdr:cNvPr id="81" name="グループ化 80">
          <a:extLst>
            <a:ext uri="{FF2B5EF4-FFF2-40B4-BE49-F238E27FC236}">
              <a16:creationId xmlns:a16="http://schemas.microsoft.com/office/drawing/2014/main" id="{8461D1BB-F7C0-A845-1668-DA36A9427F2E}"/>
            </a:ext>
          </a:extLst>
        </xdr:cNvPr>
        <xdr:cNvGrpSpPr/>
      </xdr:nvGrpSpPr>
      <xdr:grpSpPr>
        <a:xfrm>
          <a:off x="438149" y="5016500"/>
          <a:ext cx="3933825" cy="8398700"/>
          <a:chOff x="457199" y="4619625"/>
          <a:chExt cx="3943350" cy="8640000"/>
        </a:xfrm>
      </xdr:grpSpPr>
      <xdr:graphicFrame macro="">
        <xdr:nvGraphicFramePr>
          <xdr:cNvPr id="8" name="グラフ 7">
            <a:extLst>
              <a:ext uri="{FF2B5EF4-FFF2-40B4-BE49-F238E27FC236}">
                <a16:creationId xmlns:a16="http://schemas.microsoft.com/office/drawing/2014/main" id="{00000000-0008-0000-0600-000008000000}"/>
              </a:ext>
            </a:extLst>
          </xdr:cNvPr>
          <xdr:cNvGraphicFramePr/>
        </xdr:nvGraphicFramePr>
        <xdr:xfrm>
          <a:off x="685800" y="4746327"/>
          <a:ext cx="3060000" cy="85132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テキスト ボックス 2">
            <a:extLst>
              <a:ext uri="{FF2B5EF4-FFF2-40B4-BE49-F238E27FC236}">
                <a16:creationId xmlns:a16="http://schemas.microsoft.com/office/drawing/2014/main" id="{1A4A521E-6948-D08C-AA2C-A1A5EF67BF4E}"/>
              </a:ext>
            </a:extLst>
          </xdr:cNvPr>
          <xdr:cNvSpPr txBox="1"/>
        </xdr:nvSpPr>
        <xdr:spPr>
          <a:xfrm>
            <a:off x="2133600" y="4619625"/>
            <a:ext cx="504825" cy="23463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en-US" altLang="ja-JP" sz="1000" b="1"/>
              <a:t>100</a:t>
            </a:r>
            <a:r>
              <a:rPr kumimoji="1" lang="ja-JP" altLang="en-US" sz="900"/>
              <a:t>％</a:t>
            </a:r>
          </a:p>
        </xdr:txBody>
      </xdr:sp>
      <xdr:sp macro="" textlink="">
        <xdr:nvSpPr>
          <xdr:cNvPr id="19" name="テキスト ボックス 18">
            <a:extLst>
              <a:ext uri="{FF2B5EF4-FFF2-40B4-BE49-F238E27FC236}">
                <a16:creationId xmlns:a16="http://schemas.microsoft.com/office/drawing/2014/main" id="{5A1F8395-EE60-1AD0-A154-6AE30F89635F}"/>
              </a:ext>
            </a:extLst>
          </xdr:cNvPr>
          <xdr:cNvSpPr txBox="1"/>
        </xdr:nvSpPr>
        <xdr:spPr>
          <a:xfrm>
            <a:off x="457199" y="6677026"/>
            <a:ext cx="1323975" cy="323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latin typeface="+mn-ea"/>
                <a:ea typeface="+mn-ea"/>
              </a:rPr>
              <a:t>2013</a:t>
            </a:r>
            <a:r>
              <a:rPr kumimoji="1" lang="ja-JP" altLang="en-US" sz="900" b="1">
                <a:latin typeface="+mn-ea"/>
                <a:ea typeface="+mn-ea"/>
              </a:rPr>
              <a:t>年 アジア </a:t>
            </a:r>
            <a:r>
              <a:rPr kumimoji="1" lang="en-US" altLang="ja-JP" sz="900" b="1">
                <a:latin typeface="+mn-ea"/>
                <a:ea typeface="+mn-ea"/>
              </a:rPr>
              <a:t>73.0%</a:t>
            </a:r>
            <a:r>
              <a:rPr kumimoji="1" lang="ja-JP" altLang="en-US" sz="900" b="1">
                <a:latin typeface="+mn-ea"/>
                <a:ea typeface="+mn-ea"/>
              </a:rPr>
              <a:t> </a:t>
            </a:r>
          </a:p>
        </xdr:txBody>
      </xdr:sp>
      <xdr:sp macro="" textlink="">
        <xdr:nvSpPr>
          <xdr:cNvPr id="21" name="テキスト ボックス 20">
            <a:extLst>
              <a:ext uri="{FF2B5EF4-FFF2-40B4-BE49-F238E27FC236}">
                <a16:creationId xmlns:a16="http://schemas.microsoft.com/office/drawing/2014/main" id="{9F0C7BD3-A986-4BE9-842A-3DF1B98CE52D}"/>
              </a:ext>
            </a:extLst>
          </xdr:cNvPr>
          <xdr:cNvSpPr txBox="1"/>
        </xdr:nvSpPr>
        <xdr:spPr>
          <a:xfrm>
            <a:off x="3038474" y="7534275"/>
            <a:ext cx="13620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t>2023</a:t>
            </a:r>
            <a:r>
              <a:rPr kumimoji="1" lang="ja-JP" altLang="en-US" sz="900" b="1"/>
              <a:t>年 アジア </a:t>
            </a:r>
            <a:r>
              <a:rPr kumimoji="1" lang="en-US" altLang="ja-JP" sz="900" b="1"/>
              <a:t>68.7%</a:t>
            </a:r>
            <a:r>
              <a:rPr kumimoji="1" lang="ja-JP" altLang="en-US" sz="900" b="1"/>
              <a:t> </a:t>
            </a:r>
          </a:p>
        </xdr:txBody>
      </xdr:sp>
      <xdr:sp macro="" textlink="">
        <xdr:nvSpPr>
          <xdr:cNvPr id="80" name="テキスト ボックス 2">
            <a:extLst>
              <a:ext uri="{FF2B5EF4-FFF2-40B4-BE49-F238E27FC236}">
                <a16:creationId xmlns:a16="http://schemas.microsoft.com/office/drawing/2014/main" id="{EF8C3376-CA25-F59F-2C87-6D3E992FB05A}"/>
              </a:ext>
            </a:extLst>
          </xdr:cNvPr>
          <xdr:cNvSpPr txBox="1"/>
        </xdr:nvSpPr>
        <xdr:spPr>
          <a:xfrm>
            <a:off x="2124075" y="12639675"/>
            <a:ext cx="478033" cy="23513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en-US" altLang="ja-JP" sz="1000" b="1"/>
              <a:t>0</a:t>
            </a:r>
            <a:r>
              <a:rPr kumimoji="1" lang="ja-JP" altLang="en-US" sz="900" b="1"/>
              <a:t>％</a:t>
            </a:r>
          </a:p>
        </xdr:txBody>
      </xdr:sp>
    </xdr:grpSp>
    <xdr:clientData/>
  </xdr:twoCellAnchor>
</xdr:wsDr>
</file>

<file path=xl/drawings/drawing7.xml><?xml version="1.0" encoding="utf-8"?>
<c:userShapes xmlns:c="http://schemas.openxmlformats.org/drawingml/2006/chart">
  <cdr:relSizeAnchor xmlns:cdr="http://schemas.openxmlformats.org/drawingml/2006/chartDrawing">
    <cdr:from>
      <cdr:x>0.46691</cdr:x>
      <cdr:y>0.34904</cdr:y>
    </cdr:from>
    <cdr:to>
      <cdr:x>0.62255</cdr:x>
      <cdr:y>0.40932</cdr:y>
    </cdr:to>
    <cdr:cxnSp macro="">
      <cdr:nvCxnSpPr>
        <cdr:cNvPr id="3" name="直線コネクタ 2">
          <a:extLst xmlns:a="http://schemas.openxmlformats.org/drawingml/2006/main">
            <a:ext uri="{FF2B5EF4-FFF2-40B4-BE49-F238E27FC236}">
              <a16:creationId xmlns:a16="http://schemas.microsoft.com/office/drawing/2014/main" id="{2938C0B9-0419-42A0-8E26-B81B8E92FB36}"/>
            </a:ext>
          </a:extLst>
        </cdr:cNvPr>
        <cdr:cNvCxnSpPr/>
      </cdr:nvCxnSpPr>
      <cdr:spPr>
        <a:xfrm xmlns:a="http://schemas.openxmlformats.org/drawingml/2006/main" flipV="1">
          <a:off x="1428750" y="2977934"/>
          <a:ext cx="476250" cy="51435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0.46965</cdr:x>
      <cdr:y>0.92972</cdr:y>
    </cdr:from>
    <cdr:to>
      <cdr:x>0.62587</cdr:x>
      <cdr:y>0.95728</cdr:y>
    </cdr:to>
    <cdr:sp macro="" textlink="">
      <cdr:nvSpPr>
        <cdr:cNvPr id="6" name="テキスト ボックス 2">
          <a:extLst xmlns:a="http://schemas.openxmlformats.org/drawingml/2006/main">
            <a:ext uri="{FF2B5EF4-FFF2-40B4-BE49-F238E27FC236}">
              <a16:creationId xmlns:a16="http://schemas.microsoft.com/office/drawing/2014/main" id="{D0CA0ED6-6A83-8BE1-EA08-8B5423E0A504}"/>
            </a:ext>
          </a:extLst>
        </cdr:cNvPr>
        <cdr:cNvSpPr txBox="1"/>
      </cdr:nvSpPr>
      <cdr:spPr>
        <a:xfrm xmlns:a="http://schemas.openxmlformats.org/drawingml/2006/main">
          <a:off x="1517650" y="8032750"/>
          <a:ext cx="504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0</a:t>
          </a:r>
          <a:r>
            <a:rPr kumimoji="1" lang="ja-JP" altLang="en-US" sz="900" b="1"/>
            <a:t>％</a:t>
          </a:r>
        </a:p>
      </cdr:txBody>
    </cdr:sp>
  </cdr:relSizeAnchor>
</c:userShapes>
</file>

<file path=xl/drawings/drawing8.xml><?xml version="1.0" encoding="utf-8"?>
<c:userShapes xmlns:c="http://schemas.openxmlformats.org/drawingml/2006/chart">
  <cdr:relSizeAnchor xmlns:cdr="http://schemas.openxmlformats.org/drawingml/2006/chartDrawing">
    <cdr:from>
      <cdr:x>0.48248</cdr:x>
      <cdr:y>0.26706</cdr:y>
    </cdr:from>
    <cdr:to>
      <cdr:x>0.62566</cdr:x>
      <cdr:y>0.30958</cdr:y>
    </cdr:to>
    <cdr:cxnSp macro="">
      <cdr:nvCxnSpPr>
        <cdr:cNvPr id="3" name="直線コネクタ 2">
          <a:extLst xmlns:a="http://schemas.openxmlformats.org/drawingml/2006/main">
            <a:ext uri="{FF2B5EF4-FFF2-40B4-BE49-F238E27FC236}">
              <a16:creationId xmlns:a16="http://schemas.microsoft.com/office/drawing/2014/main" id="{EB9F75AD-D8D9-4C5E-8FF6-EECDCFB40CE7}"/>
            </a:ext>
          </a:extLst>
        </cdr:cNvPr>
        <cdr:cNvCxnSpPr/>
      </cdr:nvCxnSpPr>
      <cdr:spPr>
        <a:xfrm xmlns:a="http://schemas.openxmlformats.org/drawingml/2006/main">
          <a:off x="1476375" y="2273598"/>
          <a:ext cx="438150" cy="36195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0.46795</cdr:x>
      <cdr:y>0.08084</cdr:y>
    </cdr:from>
    <cdr:to>
      <cdr:x>0.63292</cdr:x>
      <cdr:y>0.10841</cdr:y>
    </cdr:to>
    <cdr:sp macro="" textlink="">
      <cdr:nvSpPr>
        <cdr:cNvPr id="5" name="テキスト ボックス 6">
          <a:extLst xmlns:a="http://schemas.openxmlformats.org/drawingml/2006/main">
            <a:ext uri="{FF2B5EF4-FFF2-40B4-BE49-F238E27FC236}">
              <a16:creationId xmlns:a16="http://schemas.microsoft.com/office/drawing/2014/main" id="{B041B3DA-A281-4438-8380-F5764C8D26A6}"/>
            </a:ext>
          </a:extLst>
        </cdr:cNvPr>
        <cdr:cNvSpPr txBox="1"/>
      </cdr:nvSpPr>
      <cdr:spPr>
        <a:xfrm xmlns:a="http://schemas.openxmlformats.org/drawingml/2006/main">
          <a:off x="1431925" y="698500"/>
          <a:ext cx="504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90</a:t>
          </a:r>
          <a:r>
            <a:rPr kumimoji="1" lang="ja-JP" altLang="en-US" sz="900" b="1"/>
            <a:t>％</a:t>
          </a:r>
        </a:p>
      </cdr:txBody>
    </cdr:sp>
  </cdr:relSizeAnchor>
  <cdr:relSizeAnchor xmlns:cdr="http://schemas.openxmlformats.org/drawingml/2006/chartDrawing">
    <cdr:from>
      <cdr:x>0.47106</cdr:x>
      <cdr:y>0.17345</cdr:y>
    </cdr:from>
    <cdr:to>
      <cdr:x>0.63604</cdr:x>
      <cdr:y>0.20101</cdr:y>
    </cdr:to>
    <cdr:sp macro="" textlink="">
      <cdr:nvSpPr>
        <cdr:cNvPr id="7" name="テキスト ボックス 8">
          <a:extLst xmlns:a="http://schemas.openxmlformats.org/drawingml/2006/main">
            <a:ext uri="{FF2B5EF4-FFF2-40B4-BE49-F238E27FC236}">
              <a16:creationId xmlns:a16="http://schemas.microsoft.com/office/drawing/2014/main" id="{411AF09F-1CE9-440E-B23A-82A5077B507D}"/>
            </a:ext>
          </a:extLst>
        </cdr:cNvPr>
        <cdr:cNvSpPr txBox="1"/>
      </cdr:nvSpPr>
      <cdr:spPr>
        <a:xfrm xmlns:a="http://schemas.openxmlformats.org/drawingml/2006/main">
          <a:off x="1441450" y="1498600"/>
          <a:ext cx="504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80</a:t>
          </a:r>
          <a:r>
            <a:rPr kumimoji="1" lang="ja-JP" altLang="en-US" sz="900" b="1"/>
            <a:t>％</a:t>
          </a:r>
        </a:p>
      </cdr:txBody>
    </cdr:sp>
  </cdr:relSizeAnchor>
  <cdr:relSizeAnchor xmlns:cdr="http://schemas.openxmlformats.org/drawingml/2006/chartDrawing">
    <cdr:from>
      <cdr:x>0.4804</cdr:x>
      <cdr:y>0.2694</cdr:y>
    </cdr:from>
    <cdr:to>
      <cdr:x>0.62157</cdr:x>
      <cdr:y>0.29477</cdr:y>
    </cdr:to>
    <cdr:sp macro="" textlink="">
      <cdr:nvSpPr>
        <cdr:cNvPr id="8" name="テキスト ボックス 10">
          <a:extLst xmlns:a="http://schemas.openxmlformats.org/drawingml/2006/main">
            <a:ext uri="{FF2B5EF4-FFF2-40B4-BE49-F238E27FC236}">
              <a16:creationId xmlns:a16="http://schemas.microsoft.com/office/drawing/2014/main" id="{B49A6E08-F98B-45B7-B78D-6D38DC4CABE8}"/>
            </a:ext>
          </a:extLst>
        </cdr:cNvPr>
        <cdr:cNvSpPr txBox="1"/>
      </cdr:nvSpPr>
      <cdr:spPr>
        <a:xfrm xmlns:a="http://schemas.openxmlformats.org/drawingml/2006/main">
          <a:off x="1470024" y="2293473"/>
          <a:ext cx="431980" cy="215982"/>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70</a:t>
          </a:r>
          <a:r>
            <a:rPr kumimoji="1" lang="ja-JP" altLang="en-US" sz="900" b="1"/>
            <a:t>％</a:t>
          </a:r>
        </a:p>
      </cdr:txBody>
    </cdr:sp>
  </cdr:relSizeAnchor>
  <cdr:relSizeAnchor xmlns:cdr="http://schemas.openxmlformats.org/drawingml/2006/chartDrawing">
    <cdr:from>
      <cdr:x>0.47417</cdr:x>
      <cdr:y>0.36307</cdr:y>
    </cdr:from>
    <cdr:to>
      <cdr:x>0.63915</cdr:x>
      <cdr:y>0.39063</cdr:y>
    </cdr:to>
    <cdr:sp macro="" textlink="">
      <cdr:nvSpPr>
        <cdr:cNvPr id="9" name="テキスト ボックス 11">
          <a:extLst xmlns:a="http://schemas.openxmlformats.org/drawingml/2006/main">
            <a:ext uri="{FF2B5EF4-FFF2-40B4-BE49-F238E27FC236}">
              <a16:creationId xmlns:a16="http://schemas.microsoft.com/office/drawing/2014/main" id="{80BB4DAB-42C7-43D5-B5B5-9C54E80B99AC}"/>
            </a:ext>
          </a:extLst>
        </cdr:cNvPr>
        <cdr:cNvSpPr txBox="1"/>
      </cdr:nvSpPr>
      <cdr:spPr>
        <a:xfrm xmlns:a="http://schemas.openxmlformats.org/drawingml/2006/main">
          <a:off x="1450975" y="3136900"/>
          <a:ext cx="504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60</a:t>
          </a:r>
          <a:r>
            <a:rPr kumimoji="1" lang="ja-JP" altLang="en-US" sz="900" b="1"/>
            <a:t>％</a:t>
          </a:r>
        </a:p>
      </cdr:txBody>
    </cdr:sp>
  </cdr:relSizeAnchor>
  <cdr:relSizeAnchor xmlns:cdr="http://schemas.openxmlformats.org/drawingml/2006/chartDrawing">
    <cdr:from>
      <cdr:x>0.47417</cdr:x>
      <cdr:y>0.45677</cdr:y>
    </cdr:from>
    <cdr:to>
      <cdr:x>0.63915</cdr:x>
      <cdr:y>0.48433</cdr:y>
    </cdr:to>
    <cdr:sp macro="" textlink="">
      <cdr:nvSpPr>
        <cdr:cNvPr id="10" name="テキスト ボックス 12">
          <a:extLst xmlns:a="http://schemas.openxmlformats.org/drawingml/2006/main">
            <a:ext uri="{FF2B5EF4-FFF2-40B4-BE49-F238E27FC236}">
              <a16:creationId xmlns:a16="http://schemas.microsoft.com/office/drawing/2014/main" id="{CF37BA46-B0F6-4388-A169-13569B9415EB}"/>
            </a:ext>
          </a:extLst>
        </cdr:cNvPr>
        <cdr:cNvSpPr txBox="1"/>
      </cdr:nvSpPr>
      <cdr:spPr>
        <a:xfrm xmlns:a="http://schemas.openxmlformats.org/drawingml/2006/main">
          <a:off x="1450975" y="3946525"/>
          <a:ext cx="504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50</a:t>
          </a:r>
          <a:r>
            <a:rPr kumimoji="1" lang="ja-JP" altLang="en-US" sz="900" b="1"/>
            <a:t>％</a:t>
          </a:r>
        </a:p>
      </cdr:txBody>
    </cdr:sp>
  </cdr:relSizeAnchor>
  <cdr:relSizeAnchor xmlns:cdr="http://schemas.openxmlformats.org/drawingml/2006/chartDrawing">
    <cdr:from>
      <cdr:x>0.47417</cdr:x>
      <cdr:y>0.55158</cdr:y>
    </cdr:from>
    <cdr:to>
      <cdr:x>0.63915</cdr:x>
      <cdr:y>0.57914</cdr:y>
    </cdr:to>
    <cdr:sp macro="" textlink="">
      <cdr:nvSpPr>
        <cdr:cNvPr id="11" name="テキスト ボックス 13">
          <a:extLst xmlns:a="http://schemas.openxmlformats.org/drawingml/2006/main">
            <a:ext uri="{FF2B5EF4-FFF2-40B4-BE49-F238E27FC236}">
              <a16:creationId xmlns:a16="http://schemas.microsoft.com/office/drawing/2014/main" id="{1837EF49-2970-4B54-91F5-E76D7CD40C1B}"/>
            </a:ext>
          </a:extLst>
        </cdr:cNvPr>
        <cdr:cNvSpPr txBox="1"/>
      </cdr:nvSpPr>
      <cdr:spPr>
        <a:xfrm xmlns:a="http://schemas.openxmlformats.org/drawingml/2006/main">
          <a:off x="1450975" y="4765675"/>
          <a:ext cx="504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40</a:t>
          </a:r>
          <a:r>
            <a:rPr kumimoji="1" lang="ja-JP" altLang="en-US" sz="900" b="1"/>
            <a:t>％</a:t>
          </a:r>
        </a:p>
      </cdr:txBody>
    </cdr:sp>
  </cdr:relSizeAnchor>
  <cdr:relSizeAnchor xmlns:cdr="http://schemas.openxmlformats.org/drawingml/2006/chartDrawing">
    <cdr:from>
      <cdr:x>0.47417</cdr:x>
      <cdr:y>0.64639</cdr:y>
    </cdr:from>
    <cdr:to>
      <cdr:x>0.63915</cdr:x>
      <cdr:y>0.67395</cdr:y>
    </cdr:to>
    <cdr:sp macro="" textlink="">
      <cdr:nvSpPr>
        <cdr:cNvPr id="12" name="テキスト ボックス 14">
          <a:extLst xmlns:a="http://schemas.openxmlformats.org/drawingml/2006/main">
            <a:ext uri="{FF2B5EF4-FFF2-40B4-BE49-F238E27FC236}">
              <a16:creationId xmlns:a16="http://schemas.microsoft.com/office/drawing/2014/main" id="{725EE4D8-BC59-444B-90ED-9498AE6748BD}"/>
            </a:ext>
          </a:extLst>
        </cdr:cNvPr>
        <cdr:cNvSpPr txBox="1"/>
      </cdr:nvSpPr>
      <cdr:spPr>
        <a:xfrm xmlns:a="http://schemas.openxmlformats.org/drawingml/2006/main">
          <a:off x="1450975" y="5584825"/>
          <a:ext cx="504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30</a:t>
          </a:r>
          <a:r>
            <a:rPr kumimoji="1" lang="ja-JP" altLang="en-US" sz="900" b="1"/>
            <a:t>％</a:t>
          </a:r>
        </a:p>
      </cdr:txBody>
    </cdr:sp>
  </cdr:relSizeAnchor>
  <cdr:relSizeAnchor xmlns:cdr="http://schemas.openxmlformats.org/drawingml/2006/chartDrawing">
    <cdr:from>
      <cdr:x>0.46795</cdr:x>
      <cdr:y>0.739</cdr:y>
    </cdr:from>
    <cdr:to>
      <cdr:x>0.63292</cdr:x>
      <cdr:y>0.76656</cdr:y>
    </cdr:to>
    <cdr:sp macro="" textlink="">
      <cdr:nvSpPr>
        <cdr:cNvPr id="13" name="テキスト ボックス 15">
          <a:extLst xmlns:a="http://schemas.openxmlformats.org/drawingml/2006/main">
            <a:ext uri="{FF2B5EF4-FFF2-40B4-BE49-F238E27FC236}">
              <a16:creationId xmlns:a16="http://schemas.microsoft.com/office/drawing/2014/main" id="{72B5B820-737E-48BB-8E34-7F10518D5336}"/>
            </a:ext>
          </a:extLst>
        </cdr:cNvPr>
        <cdr:cNvSpPr txBox="1"/>
      </cdr:nvSpPr>
      <cdr:spPr>
        <a:xfrm xmlns:a="http://schemas.openxmlformats.org/drawingml/2006/main">
          <a:off x="1431925" y="6384925"/>
          <a:ext cx="504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20</a:t>
          </a:r>
          <a:r>
            <a:rPr kumimoji="1" lang="ja-JP" altLang="en-US" sz="900" b="1"/>
            <a:t>％</a:t>
          </a:r>
        </a:p>
      </cdr:txBody>
    </cdr:sp>
  </cdr:relSizeAnchor>
  <cdr:relSizeAnchor xmlns:cdr="http://schemas.openxmlformats.org/drawingml/2006/chartDrawing">
    <cdr:from>
      <cdr:x>0.47417</cdr:x>
      <cdr:y>0.8338</cdr:y>
    </cdr:from>
    <cdr:to>
      <cdr:x>0.63915</cdr:x>
      <cdr:y>0.86137</cdr:y>
    </cdr:to>
    <cdr:sp macro="" textlink="">
      <cdr:nvSpPr>
        <cdr:cNvPr id="14" name="テキスト ボックス 16">
          <a:extLst xmlns:a="http://schemas.openxmlformats.org/drawingml/2006/main">
            <a:ext uri="{FF2B5EF4-FFF2-40B4-BE49-F238E27FC236}">
              <a16:creationId xmlns:a16="http://schemas.microsoft.com/office/drawing/2014/main" id="{4E9AD258-3641-46F5-A92C-D9D8290A5F2C}"/>
            </a:ext>
          </a:extLst>
        </cdr:cNvPr>
        <cdr:cNvSpPr txBox="1"/>
      </cdr:nvSpPr>
      <cdr:spPr>
        <a:xfrm xmlns:a="http://schemas.openxmlformats.org/drawingml/2006/main">
          <a:off x="1450975" y="7204075"/>
          <a:ext cx="504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00" b="1"/>
            <a:t>10</a:t>
          </a:r>
          <a:r>
            <a:rPr kumimoji="1" lang="ja-JP" altLang="en-US" sz="900" b="1"/>
            <a:t>％</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26</xdr:row>
      <xdr:rowOff>214310</xdr:rowOff>
    </xdr:from>
    <xdr:to>
      <xdr:col>4</xdr:col>
      <xdr:colOff>929100</xdr:colOff>
      <xdr:row>36</xdr:row>
      <xdr:rowOff>105410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R44"/>
  <sheetViews>
    <sheetView showGridLines="0" zoomScaleNormal="100" workbookViewId="0">
      <selection activeCell="M18" sqref="M18"/>
    </sheetView>
  </sheetViews>
  <sheetFormatPr defaultRowHeight="17.5"/>
  <cols>
    <col min="1" max="1" width="5.58203125" customWidth="1"/>
    <col min="2" max="2" width="9.58203125" customWidth="1"/>
    <col min="3" max="3" width="7.58203125" customWidth="1"/>
    <col min="4" max="4" width="9.58203125" customWidth="1"/>
    <col min="5" max="5" width="7.58203125" customWidth="1"/>
    <col min="6" max="6" width="12.83203125" customWidth="1"/>
    <col min="7" max="7" width="7.58203125" customWidth="1"/>
    <col min="8" max="9" width="12.58203125" customWidth="1"/>
    <col min="10" max="10" width="11.83203125" customWidth="1"/>
    <col min="17" max="18" width="14.83203125" bestFit="1" customWidth="1"/>
  </cols>
  <sheetData>
    <row r="1" spans="1:18" ht="18" thickBot="1">
      <c r="A1" t="s">
        <v>0</v>
      </c>
      <c r="I1" s="39" t="s">
        <v>1</v>
      </c>
      <c r="K1" t="s">
        <v>2</v>
      </c>
      <c r="O1" t="s">
        <v>3</v>
      </c>
    </row>
    <row r="2" spans="1:18" s="2" customFormat="1" ht="22" customHeight="1">
      <c r="A2" s="401" t="s">
        <v>4</v>
      </c>
      <c r="B2" s="399" t="s">
        <v>5</v>
      </c>
      <c r="C2" s="400"/>
      <c r="D2" s="399" t="s">
        <v>6</v>
      </c>
      <c r="E2" s="400"/>
      <c r="F2" s="399" t="s">
        <v>7</v>
      </c>
      <c r="G2" s="400"/>
      <c r="H2" s="399" t="s">
        <v>8</v>
      </c>
      <c r="I2" s="400"/>
      <c r="J2" s="5"/>
      <c r="K2" s="280" t="s">
        <v>9</v>
      </c>
      <c r="L2" s="281" t="s">
        <v>10</v>
      </c>
      <c r="M2" s="281" t="s">
        <v>11</v>
      </c>
      <c r="N2" s="281" t="s">
        <v>12</v>
      </c>
      <c r="O2" s="281" t="s">
        <v>13</v>
      </c>
    </row>
    <row r="3" spans="1:18" ht="21" customHeight="1" thickBot="1">
      <c r="A3" s="402"/>
      <c r="B3" s="151" t="s">
        <v>14</v>
      </c>
      <c r="C3" s="151" t="s">
        <v>15</v>
      </c>
      <c r="D3" s="151" t="s">
        <v>14</v>
      </c>
      <c r="E3" s="151" t="s">
        <v>15</v>
      </c>
      <c r="F3" s="151" t="s">
        <v>14</v>
      </c>
      <c r="G3" s="151" t="s">
        <v>15</v>
      </c>
      <c r="H3" s="151" t="s">
        <v>16</v>
      </c>
      <c r="I3" s="152" t="s">
        <v>17</v>
      </c>
      <c r="J3" s="6"/>
      <c r="K3" s="317">
        <v>2013</v>
      </c>
      <c r="L3" s="285">
        <v>223</v>
      </c>
      <c r="M3" s="285">
        <v>128</v>
      </c>
      <c r="N3" s="285">
        <v>69774</v>
      </c>
      <c r="O3" s="285">
        <v>81243</v>
      </c>
      <c r="Q3" s="135"/>
      <c r="R3" s="135"/>
    </row>
    <row r="4" spans="1:18" ht="22" customHeight="1">
      <c r="A4" s="153">
        <v>2013</v>
      </c>
      <c r="B4" s="391">
        <v>223478592</v>
      </c>
      <c r="C4" s="388">
        <v>21.8</v>
      </c>
      <c r="D4" s="391">
        <v>127875777</v>
      </c>
      <c r="E4" s="388">
        <v>23.6</v>
      </c>
      <c r="F4" s="391">
        <v>95602815</v>
      </c>
      <c r="G4" s="388">
        <v>19.5</v>
      </c>
      <c r="H4" s="391">
        <v>69774192950</v>
      </c>
      <c r="I4" s="394">
        <v>81242545171</v>
      </c>
      <c r="J4" s="6"/>
      <c r="K4" s="317">
        <v>2014</v>
      </c>
      <c r="L4" s="285">
        <v>204</v>
      </c>
      <c r="M4" s="285">
        <v>158</v>
      </c>
      <c r="N4" s="285">
        <v>73093</v>
      </c>
      <c r="O4" s="285">
        <v>85909</v>
      </c>
    </row>
    <row r="5" spans="1:18" ht="22" customHeight="1">
      <c r="A5" s="154">
        <v>2014</v>
      </c>
      <c r="B5" s="392">
        <v>204322929</v>
      </c>
      <c r="C5" s="389" t="s">
        <v>18</v>
      </c>
      <c r="D5" s="392">
        <v>157551120</v>
      </c>
      <c r="E5" s="389">
        <v>23.2</v>
      </c>
      <c r="F5" s="392">
        <v>46771809</v>
      </c>
      <c r="G5" s="389" t="s">
        <v>19</v>
      </c>
      <c r="H5" s="392">
        <v>73093028311</v>
      </c>
      <c r="I5" s="395">
        <v>85909112733</v>
      </c>
      <c r="J5" s="6"/>
      <c r="K5" s="317">
        <v>2015</v>
      </c>
      <c r="L5" s="285">
        <v>196</v>
      </c>
      <c r="M5" s="285">
        <v>162</v>
      </c>
      <c r="N5" s="285">
        <v>75614</v>
      </c>
      <c r="O5" s="285">
        <v>78406</v>
      </c>
    </row>
    <row r="6" spans="1:18" ht="22" customHeight="1">
      <c r="A6" s="154">
        <v>2015</v>
      </c>
      <c r="B6" s="392">
        <v>195855832</v>
      </c>
      <c r="C6" s="389" t="s">
        <v>20</v>
      </c>
      <c r="D6" s="392">
        <v>161716505</v>
      </c>
      <c r="E6" s="389">
        <v>2.6</v>
      </c>
      <c r="F6" s="392">
        <v>34139327</v>
      </c>
      <c r="G6" s="389" t="s">
        <v>21</v>
      </c>
      <c r="H6" s="392">
        <v>75613928862</v>
      </c>
      <c r="I6" s="395">
        <v>78405535793</v>
      </c>
      <c r="J6" s="6"/>
      <c r="K6" s="317">
        <v>2016</v>
      </c>
      <c r="L6" s="285">
        <v>184</v>
      </c>
      <c r="M6" s="285">
        <v>151</v>
      </c>
      <c r="N6" s="285">
        <v>70036</v>
      </c>
      <c r="O6" s="285">
        <v>66042</v>
      </c>
    </row>
    <row r="7" spans="1:18" ht="22" customHeight="1">
      <c r="A7" s="154">
        <v>2016</v>
      </c>
      <c r="B7" s="392">
        <v>183980906</v>
      </c>
      <c r="C7" s="389" t="s">
        <v>22</v>
      </c>
      <c r="D7" s="392">
        <v>151196246</v>
      </c>
      <c r="E7" s="389" t="s">
        <v>23</v>
      </c>
      <c r="F7" s="392">
        <v>32784660</v>
      </c>
      <c r="G7" s="389" t="s">
        <v>24</v>
      </c>
      <c r="H7" s="392">
        <v>70035770383</v>
      </c>
      <c r="I7" s="395">
        <v>66041973885</v>
      </c>
      <c r="J7" s="6"/>
      <c r="K7" s="317">
        <v>2017</v>
      </c>
      <c r="L7" s="285">
        <v>186</v>
      </c>
      <c r="M7" s="285">
        <v>160</v>
      </c>
      <c r="N7" s="285">
        <v>78286</v>
      </c>
      <c r="O7" s="285">
        <v>75379</v>
      </c>
    </row>
    <row r="8" spans="1:18" ht="22" customHeight="1">
      <c r="A8" s="154">
        <v>2017</v>
      </c>
      <c r="B8" s="392">
        <v>186130873</v>
      </c>
      <c r="C8" s="389">
        <v>1.2</v>
      </c>
      <c r="D8" s="392">
        <v>159892668</v>
      </c>
      <c r="E8" s="389">
        <v>5.8</v>
      </c>
      <c r="F8" s="392">
        <v>26238205</v>
      </c>
      <c r="G8" s="389" t="s">
        <v>25</v>
      </c>
      <c r="H8" s="392">
        <v>78286457048</v>
      </c>
      <c r="I8" s="395">
        <v>75379231107</v>
      </c>
      <c r="J8" s="6"/>
      <c r="K8" s="317">
        <v>2018</v>
      </c>
      <c r="L8" s="285">
        <v>225</v>
      </c>
      <c r="M8" s="285">
        <v>195</v>
      </c>
      <c r="N8" s="285">
        <v>81479</v>
      </c>
      <c r="O8" s="285">
        <v>82703</v>
      </c>
    </row>
    <row r="9" spans="1:18" ht="22" customHeight="1">
      <c r="A9" s="154">
        <v>2018</v>
      </c>
      <c r="B9" s="392">
        <v>224727984</v>
      </c>
      <c r="C9" s="389">
        <v>20.7</v>
      </c>
      <c r="D9" s="392">
        <v>195226791</v>
      </c>
      <c r="E9" s="389">
        <v>22.1</v>
      </c>
      <c r="F9" s="392">
        <v>29501193</v>
      </c>
      <c r="G9" s="389">
        <v>12.4</v>
      </c>
      <c r="H9" s="392">
        <v>81478752674</v>
      </c>
      <c r="I9" s="395">
        <v>82703304395</v>
      </c>
      <c r="J9" s="6"/>
      <c r="K9" s="317">
        <v>2019</v>
      </c>
      <c r="L9" s="285">
        <v>208</v>
      </c>
      <c r="M9" s="285">
        <v>153</v>
      </c>
      <c r="N9" s="285">
        <v>76932</v>
      </c>
      <c r="O9" s="285">
        <v>78600</v>
      </c>
    </row>
    <row r="10" spans="1:18" ht="22" customHeight="1">
      <c r="A10" s="154">
        <v>2019</v>
      </c>
      <c r="B10" s="392">
        <v>207955114</v>
      </c>
      <c r="C10" s="389" t="s">
        <v>26</v>
      </c>
      <c r="D10" s="392">
        <v>153236342</v>
      </c>
      <c r="E10" s="389" t="s">
        <v>27</v>
      </c>
      <c r="F10" s="392">
        <v>54718772</v>
      </c>
      <c r="G10" s="389">
        <v>85.5</v>
      </c>
      <c r="H10" s="392">
        <v>76931664915</v>
      </c>
      <c r="I10" s="395">
        <v>78599509951</v>
      </c>
      <c r="J10" s="6"/>
      <c r="K10" s="317">
        <v>2020</v>
      </c>
      <c r="L10" s="285">
        <v>168</v>
      </c>
      <c r="M10" s="285">
        <v>149</v>
      </c>
      <c r="N10" s="285">
        <v>68399</v>
      </c>
      <c r="O10" s="285">
        <v>68011</v>
      </c>
    </row>
    <row r="11" spans="1:18" ht="22" customHeight="1">
      <c r="A11" s="154">
        <v>2020</v>
      </c>
      <c r="B11" s="392">
        <v>167866170</v>
      </c>
      <c r="C11" s="389" t="s">
        <v>28</v>
      </c>
      <c r="D11" s="392">
        <v>149276638</v>
      </c>
      <c r="E11" s="389" t="s">
        <v>29</v>
      </c>
      <c r="F11" s="392">
        <v>18589532</v>
      </c>
      <c r="G11" s="389" t="s">
        <v>30</v>
      </c>
      <c r="H11" s="392">
        <v>68399121047</v>
      </c>
      <c r="I11" s="395">
        <v>68010831589</v>
      </c>
      <c r="J11" s="6"/>
      <c r="K11" s="317">
        <v>2021</v>
      </c>
      <c r="L11" s="285">
        <v>216</v>
      </c>
      <c r="M11" s="285">
        <v>210</v>
      </c>
      <c r="N11" s="285">
        <v>83091</v>
      </c>
      <c r="O11" s="285">
        <v>84875</v>
      </c>
    </row>
    <row r="12" spans="1:18" ht="22" customHeight="1">
      <c r="A12" s="154">
        <v>2021</v>
      </c>
      <c r="B12" s="392">
        <v>216211078</v>
      </c>
      <c r="C12" s="389">
        <v>28.8</v>
      </c>
      <c r="D12" s="392">
        <v>209725793</v>
      </c>
      <c r="E12" s="389">
        <v>40.5</v>
      </c>
      <c r="F12" s="392">
        <v>6485285</v>
      </c>
      <c r="G12" s="389" t="s">
        <v>31</v>
      </c>
      <c r="H12" s="392">
        <v>83091420293</v>
      </c>
      <c r="I12" s="395">
        <v>84875044591</v>
      </c>
      <c r="J12" s="6"/>
      <c r="K12" s="317">
        <v>2022</v>
      </c>
      <c r="L12" s="285">
        <v>279</v>
      </c>
      <c r="M12" s="285">
        <v>307</v>
      </c>
      <c r="N12" s="285">
        <v>98174</v>
      </c>
      <c r="O12" s="285">
        <v>118503</v>
      </c>
    </row>
    <row r="13" spans="1:18" ht="22" customHeight="1">
      <c r="A13" s="154">
        <v>2022</v>
      </c>
      <c r="B13" s="392">
        <v>278747832</v>
      </c>
      <c r="C13" s="389">
        <v>28.9</v>
      </c>
      <c r="D13" s="392">
        <v>306536172</v>
      </c>
      <c r="E13" s="389">
        <v>46.2</v>
      </c>
      <c r="F13" s="389" t="s">
        <v>32</v>
      </c>
      <c r="G13" s="389" t="s">
        <v>33</v>
      </c>
      <c r="H13" s="392">
        <v>98173612089</v>
      </c>
      <c r="I13" s="395">
        <v>118503152779</v>
      </c>
      <c r="J13" s="6"/>
      <c r="K13" s="317">
        <v>2023</v>
      </c>
      <c r="L13" s="286">
        <v>249</v>
      </c>
      <c r="M13" s="286">
        <v>211</v>
      </c>
      <c r="N13" s="286">
        <v>100873</v>
      </c>
      <c r="O13" s="286">
        <v>110395</v>
      </c>
    </row>
    <row r="14" spans="1:18" ht="22" customHeight="1" thickBot="1">
      <c r="A14" s="155">
        <v>2023</v>
      </c>
      <c r="B14" s="393">
        <v>248963802</v>
      </c>
      <c r="C14" s="390" t="s">
        <v>34</v>
      </c>
      <c r="D14" s="393">
        <v>210511249</v>
      </c>
      <c r="E14" s="390" t="s">
        <v>35</v>
      </c>
      <c r="F14" s="393">
        <v>38452553</v>
      </c>
      <c r="G14" s="390" t="s">
        <v>36</v>
      </c>
      <c r="H14" s="393">
        <v>100873049041</v>
      </c>
      <c r="I14" s="396">
        <v>110395119330</v>
      </c>
      <c r="J14" s="6"/>
    </row>
    <row r="15" spans="1:18">
      <c r="H15" s="206"/>
      <c r="I15" s="206"/>
    </row>
    <row r="23" spans="4:8">
      <c r="D23" s="1"/>
      <c r="E23" s="1"/>
      <c r="F23" s="1"/>
      <c r="G23" s="1"/>
      <c r="H23" s="1"/>
    </row>
    <row r="44" spans="2:2">
      <c r="B44" s="156"/>
    </row>
  </sheetData>
  <mergeCells count="5">
    <mergeCell ref="B2:C2"/>
    <mergeCell ref="A2:A3"/>
    <mergeCell ref="D2:E2"/>
    <mergeCell ref="H2:I2"/>
    <mergeCell ref="F2:G2"/>
  </mergeCells>
  <phoneticPr fontId="2"/>
  <pageMargins left="0.31496062992125984" right="0.31496062992125984" top="0.35433070866141736" bottom="0.35433070866141736"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G31"/>
  <sheetViews>
    <sheetView showGridLines="0" zoomScaleNormal="100" workbookViewId="0">
      <selection activeCell="K15" sqref="K15"/>
    </sheetView>
  </sheetViews>
  <sheetFormatPr defaultRowHeight="17.5"/>
  <cols>
    <col min="2" max="2" width="16" customWidth="1"/>
    <col min="3" max="5" width="12.58203125" customWidth="1"/>
    <col min="6" max="6" width="12.58203125" style="236" customWidth="1"/>
  </cols>
  <sheetData>
    <row r="1" spans="1:7" ht="18" thickBot="1">
      <c r="A1" t="s">
        <v>224</v>
      </c>
      <c r="F1" s="261" t="s">
        <v>169</v>
      </c>
    </row>
    <row r="2" spans="1:7" s="2" customFormat="1" ht="18.5" thickBot="1">
      <c r="A2" s="69" t="s">
        <v>156</v>
      </c>
      <c r="B2" s="262" t="s">
        <v>157</v>
      </c>
      <c r="C2" s="139" t="s">
        <v>158</v>
      </c>
      <c r="D2" s="138" t="s">
        <v>159</v>
      </c>
      <c r="E2" s="138" t="s">
        <v>149</v>
      </c>
      <c r="F2" s="237" t="s">
        <v>160</v>
      </c>
    </row>
    <row r="3" spans="1:7" ht="18" customHeight="1">
      <c r="A3" s="66">
        <v>1</v>
      </c>
      <c r="B3" s="67" t="s">
        <v>122</v>
      </c>
      <c r="C3" s="68">
        <v>11883184</v>
      </c>
      <c r="D3" s="68">
        <v>6258002</v>
      </c>
      <c r="E3" s="68">
        <v>13195250</v>
      </c>
      <c r="F3" s="238">
        <v>1.109</v>
      </c>
      <c r="G3" s="2"/>
    </row>
    <row r="4" spans="1:7" ht="18" customHeight="1">
      <c r="A4" s="61">
        <v>2</v>
      </c>
      <c r="B4" s="62" t="s">
        <v>124</v>
      </c>
      <c r="C4" s="63">
        <v>14283680</v>
      </c>
      <c r="D4" s="63">
        <v>17933634</v>
      </c>
      <c r="E4" s="63">
        <v>12691322</v>
      </c>
      <c r="F4" s="239">
        <v>-0.29199999999999998</v>
      </c>
      <c r="G4" s="2"/>
    </row>
    <row r="5" spans="1:7" ht="18" customHeight="1">
      <c r="A5" s="61">
        <v>3</v>
      </c>
      <c r="B5" s="62" t="s">
        <v>127</v>
      </c>
      <c r="C5" s="63">
        <v>1413012</v>
      </c>
      <c r="D5" s="63">
        <v>1698997</v>
      </c>
      <c r="E5" s="63">
        <v>1542384</v>
      </c>
      <c r="F5" s="239">
        <v>-9.1999999999999998E-2</v>
      </c>
      <c r="G5" s="2"/>
    </row>
    <row r="6" spans="1:7" ht="18" customHeight="1">
      <c r="A6" s="61">
        <v>4</v>
      </c>
      <c r="B6" s="62" t="s">
        <v>137</v>
      </c>
      <c r="C6" s="63">
        <v>793042</v>
      </c>
      <c r="D6" s="63">
        <v>864715</v>
      </c>
      <c r="E6" s="63">
        <v>896751</v>
      </c>
      <c r="F6" s="239">
        <v>3.6999999999999998E-2</v>
      </c>
      <c r="G6" s="2"/>
    </row>
    <row r="7" spans="1:7" ht="18" customHeight="1">
      <c r="A7" s="61">
        <v>5</v>
      </c>
      <c r="B7" s="62" t="s">
        <v>143</v>
      </c>
      <c r="C7" s="63">
        <v>557232</v>
      </c>
      <c r="D7" s="63">
        <v>648163</v>
      </c>
      <c r="E7" s="63">
        <v>799921</v>
      </c>
      <c r="F7" s="239">
        <v>0.23400000000000001</v>
      </c>
      <c r="G7" s="2"/>
    </row>
    <row r="8" spans="1:7" ht="18" customHeight="1">
      <c r="A8" s="61">
        <v>6</v>
      </c>
      <c r="B8" s="62" t="s">
        <v>123</v>
      </c>
      <c r="C8" s="63">
        <v>185359</v>
      </c>
      <c r="D8" s="63">
        <v>490357</v>
      </c>
      <c r="E8" s="63">
        <v>697519</v>
      </c>
      <c r="F8" s="239">
        <v>0.42199999999999999</v>
      </c>
      <c r="G8" s="2"/>
    </row>
    <row r="9" spans="1:7" ht="18" customHeight="1">
      <c r="A9" s="61">
        <v>7</v>
      </c>
      <c r="B9" s="62" t="s">
        <v>126</v>
      </c>
      <c r="C9" s="63">
        <v>1473396</v>
      </c>
      <c r="D9" s="63">
        <v>1704547</v>
      </c>
      <c r="E9" s="63">
        <v>680843</v>
      </c>
      <c r="F9" s="239">
        <v>-0.60099999999999998</v>
      </c>
      <c r="G9" s="2"/>
    </row>
    <row r="10" spans="1:7" ht="18" customHeight="1">
      <c r="A10" s="61">
        <v>8</v>
      </c>
      <c r="B10" s="62" t="s">
        <v>136</v>
      </c>
      <c r="C10" s="63">
        <v>682418</v>
      </c>
      <c r="D10" s="63">
        <v>598359</v>
      </c>
      <c r="E10" s="63">
        <v>669055</v>
      </c>
      <c r="F10" s="239">
        <v>0.11799999999999999</v>
      </c>
      <c r="G10" s="2"/>
    </row>
    <row r="11" spans="1:7" ht="18" customHeight="1">
      <c r="A11" s="61">
        <v>9</v>
      </c>
      <c r="B11" s="62" t="s">
        <v>225</v>
      </c>
      <c r="C11" s="63">
        <v>568630</v>
      </c>
      <c r="D11" s="63">
        <v>912572</v>
      </c>
      <c r="E11" s="63">
        <v>594113</v>
      </c>
      <c r="F11" s="239">
        <v>-0.34899999999999998</v>
      </c>
      <c r="G11" s="2"/>
    </row>
    <row r="12" spans="1:7" ht="18" customHeight="1">
      <c r="A12" s="64">
        <v>10</v>
      </c>
      <c r="B12" s="62" t="s">
        <v>161</v>
      </c>
      <c r="C12" s="63">
        <v>1735210</v>
      </c>
      <c r="D12" s="63">
        <v>1830106</v>
      </c>
      <c r="E12" s="63">
        <v>582776</v>
      </c>
      <c r="F12" s="239">
        <v>-0.68200000000000005</v>
      </c>
      <c r="G12" s="2"/>
    </row>
    <row r="13" spans="1:7" ht="18" customHeight="1" thickBot="1">
      <c r="A13" s="59"/>
      <c r="B13" s="73" t="s">
        <v>100</v>
      </c>
      <c r="C13" s="74">
        <v>2927816</v>
      </c>
      <c r="D13" s="74">
        <v>15222281</v>
      </c>
      <c r="E13" s="74">
        <v>2242171</v>
      </c>
      <c r="F13" s="240">
        <v>-0.85299999999999998</v>
      </c>
      <c r="G13" s="2"/>
    </row>
    <row r="14" spans="1:7" ht="18" customHeight="1" thickBot="1">
      <c r="A14" s="460" t="s">
        <v>165</v>
      </c>
      <c r="B14" s="461"/>
      <c r="C14" s="76">
        <v>36502979</v>
      </c>
      <c r="D14" s="76">
        <v>48161733</v>
      </c>
      <c r="E14" s="76">
        <v>34592105</v>
      </c>
      <c r="F14" s="241">
        <v>-0.28199999999999997</v>
      </c>
      <c r="G14" s="2"/>
    </row>
    <row r="15" spans="1:7" ht="15" customHeight="1">
      <c r="C15" s="3"/>
      <c r="D15" s="3"/>
      <c r="E15" s="3"/>
      <c r="G15" s="2"/>
    </row>
    <row r="16" spans="1:7">
      <c r="G16" s="2"/>
    </row>
    <row r="17" spans="1:7" ht="18" thickBot="1">
      <c r="A17" t="s">
        <v>226</v>
      </c>
      <c r="F17" s="261" t="s">
        <v>169</v>
      </c>
      <c r="G17" s="2"/>
    </row>
    <row r="18" spans="1:7" ht="18.5" thickBot="1">
      <c r="A18" s="69" t="s">
        <v>156</v>
      </c>
      <c r="B18" s="262" t="s">
        <v>157</v>
      </c>
      <c r="C18" s="139" t="s">
        <v>158</v>
      </c>
      <c r="D18" s="138" t="s">
        <v>159</v>
      </c>
      <c r="E18" s="138" t="s">
        <v>149</v>
      </c>
      <c r="F18" s="237" t="s">
        <v>160</v>
      </c>
      <c r="G18" s="2"/>
    </row>
    <row r="19" spans="1:7" ht="18" customHeight="1">
      <c r="A19" s="66">
        <v>1</v>
      </c>
      <c r="B19" s="67" t="s">
        <v>122</v>
      </c>
      <c r="C19" s="68">
        <v>4641950</v>
      </c>
      <c r="D19" s="68">
        <v>5624362</v>
      </c>
      <c r="E19" s="68">
        <v>5038827</v>
      </c>
      <c r="F19" s="238">
        <v>-0.104</v>
      </c>
    </row>
    <row r="20" spans="1:7" ht="18" customHeight="1">
      <c r="A20" s="61">
        <v>2</v>
      </c>
      <c r="B20" s="62" t="s">
        <v>161</v>
      </c>
      <c r="C20" s="63">
        <v>2336867</v>
      </c>
      <c r="D20" s="63">
        <v>4918630</v>
      </c>
      <c r="E20" s="63">
        <v>4881494</v>
      </c>
      <c r="F20" s="238">
        <v>-8.0000000000000002E-3</v>
      </c>
    </row>
    <row r="21" spans="1:7" ht="18" customHeight="1">
      <c r="A21" s="61">
        <v>3</v>
      </c>
      <c r="B21" s="62" t="s">
        <v>162</v>
      </c>
      <c r="C21" s="63">
        <v>2684037</v>
      </c>
      <c r="D21" s="63">
        <v>3410666</v>
      </c>
      <c r="E21" s="63">
        <v>1532611</v>
      </c>
      <c r="F21" s="238">
        <v>-0.55100000000000005</v>
      </c>
    </row>
    <row r="22" spans="1:7" ht="18" customHeight="1">
      <c r="A22" s="61">
        <v>4</v>
      </c>
      <c r="B22" s="62" t="s">
        <v>124</v>
      </c>
      <c r="C22" s="63">
        <v>2322736</v>
      </c>
      <c r="D22" s="63">
        <v>1634715</v>
      </c>
      <c r="E22" s="63">
        <v>932181</v>
      </c>
      <c r="F22" s="238">
        <v>-0.43</v>
      </c>
      <c r="G22" s="2"/>
    </row>
    <row r="23" spans="1:7" ht="18" customHeight="1">
      <c r="A23" s="61">
        <v>5</v>
      </c>
      <c r="B23" s="62" t="s">
        <v>137</v>
      </c>
      <c r="C23" s="63">
        <v>470989</v>
      </c>
      <c r="D23" s="63">
        <v>649471</v>
      </c>
      <c r="E23" s="63">
        <v>767919</v>
      </c>
      <c r="F23" s="238">
        <v>0.182</v>
      </c>
      <c r="G23" s="2"/>
    </row>
    <row r="24" spans="1:7" ht="18" customHeight="1">
      <c r="A24" s="61">
        <v>6</v>
      </c>
      <c r="B24" s="62" t="s">
        <v>227</v>
      </c>
      <c r="C24" s="63">
        <v>546886</v>
      </c>
      <c r="D24" s="63">
        <v>523779</v>
      </c>
      <c r="E24" s="63">
        <v>701566</v>
      </c>
      <c r="F24" s="238">
        <v>0.33900000000000002</v>
      </c>
    </row>
    <row r="25" spans="1:7" ht="18" customHeight="1">
      <c r="A25" s="61">
        <v>7</v>
      </c>
      <c r="B25" s="62" t="s">
        <v>197</v>
      </c>
      <c r="C25" s="63">
        <v>0</v>
      </c>
      <c r="D25" s="63">
        <v>0</v>
      </c>
      <c r="E25" s="63">
        <v>271564</v>
      </c>
      <c r="F25" s="238" t="s">
        <v>54</v>
      </c>
    </row>
    <row r="26" spans="1:7" ht="18" customHeight="1">
      <c r="A26" s="61">
        <v>8</v>
      </c>
      <c r="B26" s="62" t="s">
        <v>164</v>
      </c>
      <c r="C26" s="63">
        <v>85476</v>
      </c>
      <c r="D26" s="63">
        <v>127465</v>
      </c>
      <c r="E26" s="63">
        <v>207514</v>
      </c>
      <c r="F26" s="238">
        <v>0.628</v>
      </c>
    </row>
    <row r="27" spans="1:7" ht="18" customHeight="1">
      <c r="A27" s="61">
        <v>9</v>
      </c>
      <c r="B27" s="62" t="s">
        <v>228</v>
      </c>
      <c r="C27" s="63">
        <v>0</v>
      </c>
      <c r="D27" s="63">
        <v>126754</v>
      </c>
      <c r="E27" s="63">
        <v>194664</v>
      </c>
      <c r="F27" s="238">
        <v>0.53600000000000003</v>
      </c>
    </row>
    <row r="28" spans="1:7" ht="18" customHeight="1">
      <c r="A28" s="64">
        <v>10</v>
      </c>
      <c r="B28" s="62" t="s">
        <v>229</v>
      </c>
      <c r="C28" s="63">
        <v>101100</v>
      </c>
      <c r="D28" s="63">
        <v>94774</v>
      </c>
      <c r="E28" s="63">
        <v>154718</v>
      </c>
      <c r="F28" s="238">
        <v>0.63200000000000001</v>
      </c>
    </row>
    <row r="29" spans="1:7" ht="18" customHeight="1" thickBot="1">
      <c r="A29" s="59"/>
      <c r="B29" s="73" t="s">
        <v>100</v>
      </c>
      <c r="C29" s="74">
        <v>1513001</v>
      </c>
      <c r="D29" s="74">
        <v>362572</v>
      </c>
      <c r="E29" s="74">
        <v>254713</v>
      </c>
      <c r="F29" s="238">
        <v>-0.29699999999999999</v>
      </c>
    </row>
    <row r="30" spans="1:7" ht="18" customHeight="1" thickBot="1">
      <c r="A30" s="460" t="s">
        <v>165</v>
      </c>
      <c r="B30" s="461"/>
      <c r="C30" s="76">
        <f>SUM(C19:C29)</f>
        <v>14703042</v>
      </c>
      <c r="D30" s="76">
        <f>SUM(D19:D29)</f>
        <v>17473188</v>
      </c>
      <c r="E30" s="76">
        <f>SUM(E19:E29)</f>
        <v>14937771</v>
      </c>
      <c r="F30" s="242">
        <f>IFERROR(ROUND((E30/D30-1),3),"-")</f>
        <v>-0.14499999999999999</v>
      </c>
    </row>
    <row r="31" spans="1:7">
      <c r="C31" s="3"/>
      <c r="D31" s="3"/>
      <c r="E31" s="3"/>
    </row>
  </sheetData>
  <mergeCells count="2">
    <mergeCell ref="A14:B14"/>
    <mergeCell ref="A30:B30"/>
  </mergeCells>
  <phoneticPr fontId="2"/>
  <conditionalFormatting sqref="C14:E14">
    <cfRule type="expression" dxfId="9" priority="4">
      <formula>"&lt;&gt;D15"</formula>
    </cfRule>
  </conditionalFormatting>
  <conditionalFormatting sqref="C30:E30">
    <cfRule type="expression" dxfId="8" priority="1">
      <formula>"&lt;&gt;D15"</formula>
    </cfRule>
  </conditionalFormatting>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B1F74-D04A-49C6-926D-79446707947C}">
  <sheetPr codeName="Sheet29"/>
  <dimension ref="A1:F31"/>
  <sheetViews>
    <sheetView showGridLines="0" topLeftCell="A12" zoomScaleNormal="100" workbookViewId="0">
      <selection activeCell="F30" sqref="F30"/>
    </sheetView>
  </sheetViews>
  <sheetFormatPr defaultRowHeight="17.5"/>
  <cols>
    <col min="2" max="2" width="16" customWidth="1"/>
    <col min="3" max="6" width="12.58203125" customWidth="1"/>
  </cols>
  <sheetData>
    <row r="1" spans="1:6" ht="18" thickBot="1">
      <c r="A1" t="s">
        <v>230</v>
      </c>
      <c r="F1" s="261" t="s">
        <v>169</v>
      </c>
    </row>
    <row r="2" spans="1:6" s="2" customFormat="1" ht="18.5" thickBot="1">
      <c r="A2" s="69" t="s">
        <v>156</v>
      </c>
      <c r="B2" s="71" t="s">
        <v>157</v>
      </c>
      <c r="C2" s="139" t="s">
        <v>158</v>
      </c>
      <c r="D2" s="138" t="s">
        <v>159</v>
      </c>
      <c r="E2" s="138" t="s">
        <v>149</v>
      </c>
      <c r="F2" s="140" t="s">
        <v>160</v>
      </c>
    </row>
    <row r="3" spans="1:6">
      <c r="A3" s="66">
        <v>1</v>
      </c>
      <c r="B3" s="67" t="s">
        <v>122</v>
      </c>
      <c r="C3" s="68">
        <v>7475142</v>
      </c>
      <c r="D3" s="68">
        <v>7311040</v>
      </c>
      <c r="E3" s="68">
        <v>12208862</v>
      </c>
      <c r="F3" s="238">
        <v>0.67</v>
      </c>
    </row>
    <row r="4" spans="1:6">
      <c r="A4" s="61">
        <v>2</v>
      </c>
      <c r="B4" s="62" t="s">
        <v>124</v>
      </c>
      <c r="C4" s="63">
        <v>2046467</v>
      </c>
      <c r="D4" s="63">
        <v>2155180</v>
      </c>
      <c r="E4" s="63">
        <v>7226683</v>
      </c>
      <c r="F4" s="239">
        <v>2.3530000000000002</v>
      </c>
    </row>
    <row r="5" spans="1:6">
      <c r="A5" s="61">
        <v>3</v>
      </c>
      <c r="B5" s="62" t="s">
        <v>161</v>
      </c>
      <c r="C5" s="63">
        <v>1656087</v>
      </c>
      <c r="D5" s="63">
        <v>1793207</v>
      </c>
      <c r="E5" s="63">
        <v>2818642</v>
      </c>
      <c r="F5" s="239">
        <v>0.57199999999999995</v>
      </c>
    </row>
    <row r="6" spans="1:6">
      <c r="A6" s="61">
        <v>4</v>
      </c>
      <c r="B6" s="62" t="s">
        <v>137</v>
      </c>
      <c r="C6" s="63">
        <v>2119982</v>
      </c>
      <c r="D6" s="63">
        <v>2003327</v>
      </c>
      <c r="E6" s="63">
        <v>2721477</v>
      </c>
      <c r="F6" s="239">
        <v>0.35799999999999998</v>
      </c>
    </row>
    <row r="7" spans="1:6">
      <c r="A7" s="61">
        <v>5</v>
      </c>
      <c r="B7" s="62" t="s">
        <v>231</v>
      </c>
      <c r="C7" s="63">
        <v>1648193</v>
      </c>
      <c r="D7" s="63">
        <v>2252750</v>
      </c>
      <c r="E7" s="63">
        <v>2240297</v>
      </c>
      <c r="F7" s="239">
        <v>-6.0000000000000001E-3</v>
      </c>
    </row>
    <row r="8" spans="1:6">
      <c r="A8" s="61">
        <v>6</v>
      </c>
      <c r="B8" s="62" t="s">
        <v>126</v>
      </c>
      <c r="C8" s="63">
        <v>1155577</v>
      </c>
      <c r="D8" s="63">
        <v>1369001</v>
      </c>
      <c r="E8" s="63">
        <v>934256</v>
      </c>
      <c r="F8" s="239">
        <v>-0.318</v>
      </c>
    </row>
    <row r="9" spans="1:6">
      <c r="A9" s="61">
        <v>7</v>
      </c>
      <c r="B9" s="62" t="s">
        <v>127</v>
      </c>
      <c r="C9" s="63">
        <v>690768</v>
      </c>
      <c r="D9" s="63">
        <v>875020</v>
      </c>
      <c r="E9" s="63">
        <v>748512</v>
      </c>
      <c r="F9" s="239">
        <v>-0.14499999999999999</v>
      </c>
    </row>
    <row r="10" spans="1:6">
      <c r="A10" s="61">
        <v>8</v>
      </c>
      <c r="B10" s="62" t="s">
        <v>123</v>
      </c>
      <c r="C10" s="63">
        <v>496508</v>
      </c>
      <c r="D10" s="63">
        <v>459340</v>
      </c>
      <c r="E10" s="63">
        <v>583864</v>
      </c>
      <c r="F10" s="239">
        <v>0.27100000000000002</v>
      </c>
    </row>
    <row r="11" spans="1:6">
      <c r="A11" s="61">
        <v>9</v>
      </c>
      <c r="B11" s="62" t="s">
        <v>227</v>
      </c>
      <c r="C11" s="63">
        <v>488093</v>
      </c>
      <c r="D11" s="63">
        <v>741186</v>
      </c>
      <c r="E11" s="63">
        <v>582461</v>
      </c>
      <c r="F11" s="239">
        <v>-0.214</v>
      </c>
    </row>
    <row r="12" spans="1:6" ht="18" customHeight="1">
      <c r="A12" s="64">
        <v>10</v>
      </c>
      <c r="B12" s="62" t="s">
        <v>138</v>
      </c>
      <c r="C12" s="63">
        <v>1042958</v>
      </c>
      <c r="D12" s="63">
        <v>740695</v>
      </c>
      <c r="E12" s="63">
        <v>548155</v>
      </c>
      <c r="F12" s="239">
        <v>-0.26</v>
      </c>
    </row>
    <row r="13" spans="1:6" ht="18" customHeight="1" thickBot="1">
      <c r="A13" s="59"/>
      <c r="B13" s="73" t="s">
        <v>100</v>
      </c>
      <c r="C13" s="74">
        <v>2826208</v>
      </c>
      <c r="D13" s="74">
        <v>2303844</v>
      </c>
      <c r="E13" s="74">
        <v>3016004</v>
      </c>
      <c r="F13" s="240">
        <v>0.309</v>
      </c>
    </row>
    <row r="14" spans="1:6" ht="18" customHeight="1" thickBot="1">
      <c r="A14" s="460" t="s">
        <v>165</v>
      </c>
      <c r="B14" s="461"/>
      <c r="C14" s="76">
        <v>21645983</v>
      </c>
      <c r="D14" s="76">
        <v>22004590</v>
      </c>
      <c r="E14" s="76">
        <v>33629213</v>
      </c>
      <c r="F14" s="241">
        <v>0.52800000000000002</v>
      </c>
    </row>
    <row r="15" spans="1:6" ht="15" customHeight="1">
      <c r="C15" s="3"/>
      <c r="D15" s="3"/>
      <c r="E15" s="3"/>
    </row>
    <row r="17" spans="1:6" ht="18" thickBot="1">
      <c r="A17" t="s">
        <v>232</v>
      </c>
      <c r="F17" s="261" t="s">
        <v>169</v>
      </c>
    </row>
    <row r="18" spans="1:6" ht="18.5" thickBot="1">
      <c r="A18" s="69" t="s">
        <v>156</v>
      </c>
      <c r="B18" s="71" t="s">
        <v>157</v>
      </c>
      <c r="C18" s="139" t="s">
        <v>158</v>
      </c>
      <c r="D18" s="138" t="s">
        <v>159</v>
      </c>
      <c r="E18" s="138" t="s">
        <v>149</v>
      </c>
      <c r="F18" s="140" t="s">
        <v>160</v>
      </c>
    </row>
    <row r="19" spans="1:6" ht="18" customHeight="1">
      <c r="A19" s="66">
        <v>1</v>
      </c>
      <c r="B19" s="67" t="s">
        <v>122</v>
      </c>
      <c r="C19" s="68">
        <v>3351882</v>
      </c>
      <c r="D19" s="68">
        <v>2698524</v>
      </c>
      <c r="E19" s="68">
        <v>3596742</v>
      </c>
      <c r="F19" s="238">
        <v>0.33300000000000002</v>
      </c>
    </row>
    <row r="20" spans="1:6" ht="18" customHeight="1">
      <c r="A20" s="61">
        <v>2</v>
      </c>
      <c r="B20" s="62" t="s">
        <v>124</v>
      </c>
      <c r="C20" s="63">
        <v>549105</v>
      </c>
      <c r="D20" s="63">
        <v>1658519</v>
      </c>
      <c r="E20" s="63">
        <v>2150042</v>
      </c>
      <c r="F20" s="239">
        <v>0.29599999999999999</v>
      </c>
    </row>
    <row r="21" spans="1:6" ht="18" customHeight="1">
      <c r="A21" s="61">
        <v>3</v>
      </c>
      <c r="B21" s="62" t="s">
        <v>127</v>
      </c>
      <c r="C21" s="63">
        <v>412466</v>
      </c>
      <c r="D21" s="63">
        <v>1703674</v>
      </c>
      <c r="E21" s="63">
        <v>1581766</v>
      </c>
      <c r="F21" s="239">
        <v>-7.1999999999999995E-2</v>
      </c>
    </row>
    <row r="22" spans="1:6" ht="18" customHeight="1">
      <c r="A22" s="61">
        <v>4</v>
      </c>
      <c r="B22" s="62" t="s">
        <v>125</v>
      </c>
      <c r="C22" s="63">
        <v>977191</v>
      </c>
      <c r="D22" s="63">
        <v>1224235</v>
      </c>
      <c r="E22" s="63">
        <v>1386345</v>
      </c>
      <c r="F22" s="239">
        <v>0.13200000000000001</v>
      </c>
    </row>
    <row r="23" spans="1:6" ht="18" customHeight="1">
      <c r="A23" s="61">
        <v>5</v>
      </c>
      <c r="B23" s="62" t="s">
        <v>192</v>
      </c>
      <c r="C23" s="63">
        <v>0</v>
      </c>
      <c r="D23" s="63">
        <v>530156</v>
      </c>
      <c r="E23" s="63">
        <v>272609</v>
      </c>
      <c r="F23" s="239">
        <v>-0.48599999999999999</v>
      </c>
    </row>
    <row r="24" spans="1:6" ht="18" customHeight="1">
      <c r="A24" s="61">
        <v>6</v>
      </c>
      <c r="B24" s="62" t="s">
        <v>126</v>
      </c>
      <c r="C24" s="63">
        <v>21696</v>
      </c>
      <c r="D24" s="63">
        <v>76518</v>
      </c>
      <c r="E24" s="63">
        <v>197903</v>
      </c>
      <c r="F24" s="239">
        <v>1.5860000000000001</v>
      </c>
    </row>
    <row r="25" spans="1:6" ht="18" customHeight="1">
      <c r="A25" s="61">
        <v>7</v>
      </c>
      <c r="B25" s="62" t="s">
        <v>137</v>
      </c>
      <c r="C25" s="63">
        <v>234116</v>
      </c>
      <c r="D25" s="63">
        <v>180776</v>
      </c>
      <c r="E25" s="63">
        <v>162810</v>
      </c>
      <c r="F25" s="239">
        <v>-9.9000000000000005E-2</v>
      </c>
    </row>
    <row r="26" spans="1:6" ht="18" customHeight="1">
      <c r="A26" s="61">
        <v>8</v>
      </c>
      <c r="B26" s="62" t="s">
        <v>194</v>
      </c>
      <c r="C26" s="63">
        <v>80925</v>
      </c>
      <c r="D26" s="63">
        <v>88158</v>
      </c>
      <c r="E26" s="63">
        <v>145424</v>
      </c>
      <c r="F26" s="239">
        <v>0.65</v>
      </c>
    </row>
    <row r="27" spans="1:6" ht="18" customHeight="1">
      <c r="A27" s="61">
        <v>9</v>
      </c>
      <c r="B27" s="62" t="s">
        <v>162</v>
      </c>
      <c r="C27" s="63">
        <v>17074</v>
      </c>
      <c r="D27" s="63">
        <v>16686</v>
      </c>
      <c r="E27" s="63">
        <v>62090</v>
      </c>
      <c r="F27" s="239">
        <v>2.7210000000000001</v>
      </c>
    </row>
    <row r="28" spans="1:6" ht="18" customHeight="1">
      <c r="A28" s="64">
        <v>10</v>
      </c>
      <c r="B28" s="62" t="s">
        <v>231</v>
      </c>
      <c r="C28" s="63">
        <v>0</v>
      </c>
      <c r="D28" s="63">
        <v>0</v>
      </c>
      <c r="E28" s="63">
        <v>53298</v>
      </c>
      <c r="F28" s="239" t="s">
        <v>54</v>
      </c>
    </row>
    <row r="29" spans="1:6" ht="18" customHeight="1" thickBot="1">
      <c r="A29" s="59"/>
      <c r="B29" s="73" t="s">
        <v>100</v>
      </c>
      <c r="C29" s="74">
        <v>4727773</v>
      </c>
      <c r="D29" s="74">
        <v>6117647</v>
      </c>
      <c r="E29" s="74">
        <v>5206349</v>
      </c>
      <c r="F29" s="240">
        <v>-0.14899999999999999</v>
      </c>
    </row>
    <row r="30" spans="1:6" ht="18" customHeight="1" thickBot="1">
      <c r="A30" s="460" t="s">
        <v>165</v>
      </c>
      <c r="B30" s="461"/>
      <c r="C30" s="76">
        <v>10372228</v>
      </c>
      <c r="D30" s="76">
        <v>14294893</v>
      </c>
      <c r="E30" s="76">
        <v>14815378</v>
      </c>
      <c r="F30" s="241">
        <v>3.5999999999999997E-2</v>
      </c>
    </row>
    <row r="31" spans="1:6">
      <c r="C31" s="3"/>
      <c r="D31" s="3"/>
      <c r="E31" s="3"/>
    </row>
  </sheetData>
  <mergeCells count="2">
    <mergeCell ref="A14:B14"/>
    <mergeCell ref="A30:B30"/>
  </mergeCells>
  <phoneticPr fontId="2"/>
  <conditionalFormatting sqref="C14:E14">
    <cfRule type="expression" dxfId="7" priority="3">
      <formula>"&lt;&gt;D15"</formula>
    </cfRule>
  </conditionalFormatting>
  <conditionalFormatting sqref="C30:E30">
    <cfRule type="expression" dxfId="6" priority="1">
      <formula>"&lt;&gt;D15"</formula>
    </cfRule>
  </conditionalFormatting>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26"/>
  <sheetViews>
    <sheetView showGridLines="0" zoomScaleNormal="100" workbookViewId="0">
      <selection activeCell="A2" sqref="A2"/>
    </sheetView>
  </sheetViews>
  <sheetFormatPr defaultRowHeight="17.5"/>
  <cols>
    <col min="2" max="2" width="16" customWidth="1"/>
    <col min="3" max="5" width="12.58203125" customWidth="1"/>
  </cols>
  <sheetData>
    <row r="1" spans="1:5" ht="18" thickBot="1">
      <c r="A1" t="s">
        <v>233</v>
      </c>
      <c r="E1" s="261" t="s">
        <v>169</v>
      </c>
    </row>
    <row r="2" spans="1:5" ht="18.5" thickBot="1">
      <c r="A2" s="69" t="s">
        <v>156</v>
      </c>
      <c r="B2" s="71" t="s">
        <v>157</v>
      </c>
      <c r="C2" s="70" t="s">
        <v>203</v>
      </c>
      <c r="D2" s="70" t="s">
        <v>204</v>
      </c>
      <c r="E2" s="72" t="s">
        <v>160</v>
      </c>
    </row>
    <row r="3" spans="1:5">
      <c r="A3" s="66">
        <v>1</v>
      </c>
      <c r="B3" s="90" t="s">
        <v>122</v>
      </c>
      <c r="C3" s="68">
        <v>43947885</v>
      </c>
      <c r="D3" s="68">
        <v>50765100</v>
      </c>
      <c r="E3" s="238">
        <v>0.155</v>
      </c>
    </row>
    <row r="4" spans="1:5">
      <c r="A4" s="61">
        <v>2</v>
      </c>
      <c r="B4" s="91" t="s">
        <v>123</v>
      </c>
      <c r="C4" s="63">
        <v>45019251</v>
      </c>
      <c r="D4" s="63">
        <v>35599592</v>
      </c>
      <c r="E4" s="239" t="s">
        <v>234</v>
      </c>
    </row>
    <row r="5" spans="1:5">
      <c r="A5" s="61">
        <v>3</v>
      </c>
      <c r="B5" s="91" t="s">
        <v>124</v>
      </c>
      <c r="C5" s="63">
        <v>24860163</v>
      </c>
      <c r="D5" s="63">
        <v>24585272</v>
      </c>
      <c r="E5" s="239" t="s">
        <v>235</v>
      </c>
    </row>
    <row r="6" spans="1:5">
      <c r="A6" s="61">
        <v>4</v>
      </c>
      <c r="B6" s="91" t="s">
        <v>161</v>
      </c>
      <c r="C6" s="63">
        <v>37946132</v>
      </c>
      <c r="D6" s="63">
        <v>24458525</v>
      </c>
      <c r="E6" s="239" t="s">
        <v>236</v>
      </c>
    </row>
    <row r="7" spans="1:5" ht="15" customHeight="1">
      <c r="A7" s="61">
        <v>5</v>
      </c>
      <c r="B7" s="91" t="s">
        <v>125</v>
      </c>
      <c r="C7" s="63">
        <v>17620889</v>
      </c>
      <c r="D7" s="63">
        <v>17440901</v>
      </c>
      <c r="E7" s="239" t="s">
        <v>237</v>
      </c>
    </row>
    <row r="8" spans="1:5" ht="15" customHeight="1">
      <c r="A8" s="61">
        <v>6</v>
      </c>
      <c r="B8" s="91" t="s">
        <v>167</v>
      </c>
      <c r="C8" s="63">
        <v>9010266</v>
      </c>
      <c r="D8" s="63">
        <v>11112381</v>
      </c>
      <c r="E8" s="239">
        <v>0.23300000000000001</v>
      </c>
    </row>
    <row r="9" spans="1:5">
      <c r="A9" s="61">
        <v>7</v>
      </c>
      <c r="B9" s="91" t="s">
        <v>126</v>
      </c>
      <c r="C9" s="63">
        <v>13094170</v>
      </c>
      <c r="D9" s="63">
        <v>10370343</v>
      </c>
      <c r="E9" s="239" t="s">
        <v>238</v>
      </c>
    </row>
    <row r="10" spans="1:5">
      <c r="A10" s="61">
        <v>8</v>
      </c>
      <c r="B10" s="91" t="s">
        <v>127</v>
      </c>
      <c r="C10" s="63">
        <v>10689579</v>
      </c>
      <c r="D10" s="63">
        <v>8432649</v>
      </c>
      <c r="E10" s="239" t="s">
        <v>239</v>
      </c>
    </row>
    <row r="11" spans="1:5">
      <c r="A11" s="61">
        <v>9</v>
      </c>
      <c r="B11" s="91" t="s">
        <v>138</v>
      </c>
      <c r="C11" s="63">
        <v>7778743</v>
      </c>
      <c r="D11" s="63">
        <v>7296232</v>
      </c>
      <c r="E11" s="239" t="s">
        <v>240</v>
      </c>
    </row>
    <row r="12" spans="1:5" ht="18" thickBot="1">
      <c r="A12" s="89">
        <v>10</v>
      </c>
      <c r="B12" s="180" t="s">
        <v>241</v>
      </c>
      <c r="C12" s="88">
        <v>6108416</v>
      </c>
      <c r="D12" s="88">
        <v>7049677</v>
      </c>
      <c r="E12" s="247">
        <v>0.154</v>
      </c>
    </row>
    <row r="13" spans="1:5">
      <c r="A13" s="413"/>
      <c r="B13" s="413"/>
      <c r="C13" s="12"/>
      <c r="D13" s="12"/>
      <c r="E13" s="29"/>
    </row>
    <row r="14" spans="1:5">
      <c r="A14" t="s">
        <v>2</v>
      </c>
    </row>
    <row r="15" spans="1:5">
      <c r="A15" s="248" t="s">
        <v>242</v>
      </c>
      <c r="B15" s="248"/>
      <c r="C15" s="248"/>
      <c r="D15" s="300" t="s">
        <v>243</v>
      </c>
      <c r="E15" s="248"/>
    </row>
    <row r="16" spans="1:5">
      <c r="B16" s="30" t="s">
        <v>244</v>
      </c>
      <c r="C16" s="181" t="s">
        <v>203</v>
      </c>
      <c r="D16" s="30" t="s">
        <v>204</v>
      </c>
    </row>
    <row r="17" spans="2:4">
      <c r="B17" s="284" t="s">
        <v>122</v>
      </c>
      <c r="C17" s="307">
        <v>44</v>
      </c>
      <c r="D17" s="307">
        <v>51</v>
      </c>
    </row>
    <row r="18" spans="2:4">
      <c r="B18" s="284" t="s">
        <v>123</v>
      </c>
      <c r="C18" s="307">
        <v>45</v>
      </c>
      <c r="D18" s="307">
        <v>36</v>
      </c>
    </row>
    <row r="19" spans="2:4">
      <c r="B19" s="284" t="s">
        <v>124</v>
      </c>
      <c r="C19" s="307">
        <v>25</v>
      </c>
      <c r="D19" s="307">
        <v>25</v>
      </c>
    </row>
    <row r="20" spans="2:4">
      <c r="B20" s="284" t="s">
        <v>161</v>
      </c>
      <c r="C20" s="307">
        <v>38</v>
      </c>
      <c r="D20" s="307">
        <v>24</v>
      </c>
    </row>
    <row r="21" spans="2:4">
      <c r="B21" s="284" t="s">
        <v>125</v>
      </c>
      <c r="C21" s="307">
        <v>18</v>
      </c>
      <c r="D21" s="307">
        <v>17</v>
      </c>
    </row>
    <row r="22" spans="2:4">
      <c r="B22" s="284" t="s">
        <v>167</v>
      </c>
      <c r="C22" s="307">
        <v>9</v>
      </c>
      <c r="D22" s="307">
        <v>11</v>
      </c>
    </row>
    <row r="23" spans="2:4">
      <c r="B23" s="284" t="s">
        <v>126</v>
      </c>
      <c r="C23" s="307">
        <v>13</v>
      </c>
      <c r="D23" s="307">
        <v>10</v>
      </c>
    </row>
    <row r="24" spans="2:4">
      <c r="B24" s="284" t="s">
        <v>127</v>
      </c>
      <c r="C24" s="307">
        <v>11</v>
      </c>
      <c r="D24" s="307">
        <v>8</v>
      </c>
    </row>
    <row r="25" spans="2:4">
      <c r="B25" s="284" t="s">
        <v>138</v>
      </c>
      <c r="C25" s="307">
        <v>8</v>
      </c>
      <c r="D25" s="307">
        <v>7</v>
      </c>
    </row>
    <row r="26" spans="2:4">
      <c r="B26" s="284" t="s">
        <v>241</v>
      </c>
      <c r="C26" s="307">
        <v>6</v>
      </c>
      <c r="D26" s="307">
        <v>7</v>
      </c>
    </row>
  </sheetData>
  <sortState xmlns:xlrd2="http://schemas.microsoft.com/office/spreadsheetml/2017/richdata2" ref="I2:J126">
    <sortCondition descending="1" ref="J2:J126"/>
  </sortState>
  <mergeCells count="1">
    <mergeCell ref="A13:B13"/>
  </mergeCells>
  <phoneticPr fontId="2"/>
  <conditionalFormatting sqref="C13:D13">
    <cfRule type="expression" dxfId="5" priority="1">
      <formula>"&lt;&gt;D15"</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N82"/>
  <sheetViews>
    <sheetView showGridLines="0" topLeftCell="J19" zoomScaleNormal="100" zoomScaleSheetLayoutView="100" workbookViewId="0">
      <selection activeCell="J19" sqref="J19"/>
    </sheetView>
  </sheetViews>
  <sheetFormatPr defaultRowHeight="13"/>
  <cols>
    <col min="1" max="1" width="18.58203125" style="34" customWidth="1"/>
    <col min="2" max="4" width="13.58203125" style="34" customWidth="1"/>
    <col min="5" max="5" width="10.58203125" style="183" customWidth="1"/>
    <col min="6" max="6" width="8.58203125" style="34" customWidth="1"/>
    <col min="7" max="8" width="4.58203125" style="34" customWidth="1"/>
    <col min="9" max="255" width="9" style="34"/>
    <col min="256" max="256" width="17.83203125" style="34" customWidth="1"/>
    <col min="257" max="259" width="13.83203125" style="34" customWidth="1"/>
    <col min="260" max="260" width="14.75" style="34" customWidth="1"/>
    <col min="261" max="261" width="7.75" style="34" customWidth="1"/>
    <col min="262" max="262" width="6.08203125" style="34" customWidth="1"/>
    <col min="263" max="511" width="9" style="34"/>
    <col min="512" max="512" width="17.83203125" style="34" customWidth="1"/>
    <col min="513" max="515" width="13.83203125" style="34" customWidth="1"/>
    <col min="516" max="516" width="14.75" style="34" customWidth="1"/>
    <col min="517" max="517" width="7.75" style="34" customWidth="1"/>
    <col min="518" max="518" width="6.08203125" style="34" customWidth="1"/>
    <col min="519" max="767" width="9" style="34"/>
    <col min="768" max="768" width="17.83203125" style="34" customWidth="1"/>
    <col min="769" max="771" width="13.83203125" style="34" customWidth="1"/>
    <col min="772" max="772" width="14.75" style="34" customWidth="1"/>
    <col min="773" max="773" width="7.75" style="34" customWidth="1"/>
    <col min="774" max="774" width="6.08203125" style="34" customWidth="1"/>
    <col min="775" max="1023" width="9" style="34"/>
    <col min="1024" max="1024" width="17.83203125" style="34" customWidth="1"/>
    <col min="1025" max="1027" width="13.83203125" style="34" customWidth="1"/>
    <col min="1028" max="1028" width="14.75" style="34" customWidth="1"/>
    <col min="1029" max="1029" width="7.75" style="34" customWidth="1"/>
    <col min="1030" max="1030" width="6.08203125" style="34" customWidth="1"/>
    <col min="1031" max="1279" width="9" style="34"/>
    <col min="1280" max="1280" width="17.83203125" style="34" customWidth="1"/>
    <col min="1281" max="1283" width="13.83203125" style="34" customWidth="1"/>
    <col min="1284" max="1284" width="14.75" style="34" customWidth="1"/>
    <col min="1285" max="1285" width="7.75" style="34" customWidth="1"/>
    <col min="1286" max="1286" width="6.08203125" style="34" customWidth="1"/>
    <col min="1287" max="1535" width="9" style="34"/>
    <col min="1536" max="1536" width="17.83203125" style="34" customWidth="1"/>
    <col min="1537" max="1539" width="13.83203125" style="34" customWidth="1"/>
    <col min="1540" max="1540" width="14.75" style="34" customWidth="1"/>
    <col min="1541" max="1541" width="7.75" style="34" customWidth="1"/>
    <col min="1542" max="1542" width="6.08203125" style="34" customWidth="1"/>
    <col min="1543" max="1791" width="9" style="34"/>
    <col min="1792" max="1792" width="17.83203125" style="34" customWidth="1"/>
    <col min="1793" max="1795" width="13.83203125" style="34" customWidth="1"/>
    <col min="1796" max="1796" width="14.75" style="34" customWidth="1"/>
    <col min="1797" max="1797" width="7.75" style="34" customWidth="1"/>
    <col min="1798" max="1798" width="6.08203125" style="34" customWidth="1"/>
    <col min="1799" max="2047" width="9" style="34"/>
    <col min="2048" max="2048" width="17.83203125" style="34" customWidth="1"/>
    <col min="2049" max="2051" width="13.83203125" style="34" customWidth="1"/>
    <col min="2052" max="2052" width="14.75" style="34" customWidth="1"/>
    <col min="2053" max="2053" width="7.75" style="34" customWidth="1"/>
    <col min="2054" max="2054" width="6.08203125" style="34" customWidth="1"/>
    <col min="2055" max="2303" width="9" style="34"/>
    <col min="2304" max="2304" width="17.83203125" style="34" customWidth="1"/>
    <col min="2305" max="2307" width="13.83203125" style="34" customWidth="1"/>
    <col min="2308" max="2308" width="14.75" style="34" customWidth="1"/>
    <col min="2309" max="2309" width="7.75" style="34" customWidth="1"/>
    <col min="2310" max="2310" width="6.08203125" style="34" customWidth="1"/>
    <col min="2311" max="2559" width="9" style="34"/>
    <col min="2560" max="2560" width="17.83203125" style="34" customWidth="1"/>
    <col min="2561" max="2563" width="13.83203125" style="34" customWidth="1"/>
    <col min="2564" max="2564" width="14.75" style="34" customWidth="1"/>
    <col min="2565" max="2565" width="7.75" style="34" customWidth="1"/>
    <col min="2566" max="2566" width="6.08203125" style="34" customWidth="1"/>
    <col min="2567" max="2815" width="9" style="34"/>
    <col min="2816" max="2816" width="17.83203125" style="34" customWidth="1"/>
    <col min="2817" max="2819" width="13.83203125" style="34" customWidth="1"/>
    <col min="2820" max="2820" width="14.75" style="34" customWidth="1"/>
    <col min="2821" max="2821" width="7.75" style="34" customWidth="1"/>
    <col min="2822" max="2822" width="6.08203125" style="34" customWidth="1"/>
    <col min="2823" max="3071" width="9" style="34"/>
    <col min="3072" max="3072" width="17.83203125" style="34" customWidth="1"/>
    <col min="3073" max="3075" width="13.83203125" style="34" customWidth="1"/>
    <col min="3076" max="3076" width="14.75" style="34" customWidth="1"/>
    <col min="3077" max="3077" width="7.75" style="34" customWidth="1"/>
    <col min="3078" max="3078" width="6.08203125" style="34" customWidth="1"/>
    <col min="3079" max="3327" width="9" style="34"/>
    <col min="3328" max="3328" width="17.83203125" style="34" customWidth="1"/>
    <col min="3329" max="3331" width="13.83203125" style="34" customWidth="1"/>
    <col min="3332" max="3332" width="14.75" style="34" customWidth="1"/>
    <col min="3333" max="3333" width="7.75" style="34" customWidth="1"/>
    <col min="3334" max="3334" width="6.08203125" style="34" customWidth="1"/>
    <col min="3335" max="3583" width="9" style="34"/>
    <col min="3584" max="3584" width="17.83203125" style="34" customWidth="1"/>
    <col min="3585" max="3587" width="13.83203125" style="34" customWidth="1"/>
    <col min="3588" max="3588" width="14.75" style="34" customWidth="1"/>
    <col min="3589" max="3589" width="7.75" style="34" customWidth="1"/>
    <col min="3590" max="3590" width="6.08203125" style="34" customWidth="1"/>
    <col min="3591" max="3839" width="9" style="34"/>
    <col min="3840" max="3840" width="17.83203125" style="34" customWidth="1"/>
    <col min="3841" max="3843" width="13.83203125" style="34" customWidth="1"/>
    <col min="3844" max="3844" width="14.75" style="34" customWidth="1"/>
    <col min="3845" max="3845" width="7.75" style="34" customWidth="1"/>
    <col min="3846" max="3846" width="6.08203125" style="34" customWidth="1"/>
    <col min="3847" max="4095" width="9" style="34"/>
    <col min="4096" max="4096" width="17.83203125" style="34" customWidth="1"/>
    <col min="4097" max="4099" width="13.83203125" style="34" customWidth="1"/>
    <col min="4100" max="4100" width="14.75" style="34" customWidth="1"/>
    <col min="4101" max="4101" width="7.75" style="34" customWidth="1"/>
    <col min="4102" max="4102" width="6.08203125" style="34" customWidth="1"/>
    <col min="4103" max="4351" width="9" style="34"/>
    <col min="4352" max="4352" width="17.83203125" style="34" customWidth="1"/>
    <col min="4353" max="4355" width="13.83203125" style="34" customWidth="1"/>
    <col min="4356" max="4356" width="14.75" style="34" customWidth="1"/>
    <col min="4357" max="4357" width="7.75" style="34" customWidth="1"/>
    <col min="4358" max="4358" width="6.08203125" style="34" customWidth="1"/>
    <col min="4359" max="4607" width="9" style="34"/>
    <col min="4608" max="4608" width="17.83203125" style="34" customWidth="1"/>
    <col min="4609" max="4611" width="13.83203125" style="34" customWidth="1"/>
    <col min="4612" max="4612" width="14.75" style="34" customWidth="1"/>
    <col min="4613" max="4613" width="7.75" style="34" customWidth="1"/>
    <col min="4614" max="4614" width="6.08203125" style="34" customWidth="1"/>
    <col min="4615" max="4863" width="9" style="34"/>
    <col min="4864" max="4864" width="17.83203125" style="34" customWidth="1"/>
    <col min="4865" max="4867" width="13.83203125" style="34" customWidth="1"/>
    <col min="4868" max="4868" width="14.75" style="34" customWidth="1"/>
    <col min="4869" max="4869" width="7.75" style="34" customWidth="1"/>
    <col min="4870" max="4870" width="6.08203125" style="34" customWidth="1"/>
    <col min="4871" max="5119" width="9" style="34"/>
    <col min="5120" max="5120" width="17.83203125" style="34" customWidth="1"/>
    <col min="5121" max="5123" width="13.83203125" style="34" customWidth="1"/>
    <col min="5124" max="5124" width="14.75" style="34" customWidth="1"/>
    <col min="5125" max="5125" width="7.75" style="34" customWidth="1"/>
    <col min="5126" max="5126" width="6.08203125" style="34" customWidth="1"/>
    <col min="5127" max="5375" width="9" style="34"/>
    <col min="5376" max="5376" width="17.83203125" style="34" customWidth="1"/>
    <col min="5377" max="5379" width="13.83203125" style="34" customWidth="1"/>
    <col min="5380" max="5380" width="14.75" style="34" customWidth="1"/>
    <col min="5381" max="5381" width="7.75" style="34" customWidth="1"/>
    <col min="5382" max="5382" width="6.08203125" style="34" customWidth="1"/>
    <col min="5383" max="5631" width="9" style="34"/>
    <col min="5632" max="5632" width="17.83203125" style="34" customWidth="1"/>
    <col min="5633" max="5635" width="13.83203125" style="34" customWidth="1"/>
    <col min="5636" max="5636" width="14.75" style="34" customWidth="1"/>
    <col min="5637" max="5637" width="7.75" style="34" customWidth="1"/>
    <col min="5638" max="5638" width="6.08203125" style="34" customWidth="1"/>
    <col min="5639" max="5887" width="9" style="34"/>
    <col min="5888" max="5888" width="17.83203125" style="34" customWidth="1"/>
    <col min="5889" max="5891" width="13.83203125" style="34" customWidth="1"/>
    <col min="5892" max="5892" width="14.75" style="34" customWidth="1"/>
    <col min="5893" max="5893" width="7.75" style="34" customWidth="1"/>
    <col min="5894" max="5894" width="6.08203125" style="34" customWidth="1"/>
    <col min="5895" max="6143" width="9" style="34"/>
    <col min="6144" max="6144" width="17.83203125" style="34" customWidth="1"/>
    <col min="6145" max="6147" width="13.83203125" style="34" customWidth="1"/>
    <col min="6148" max="6148" width="14.75" style="34" customWidth="1"/>
    <col min="6149" max="6149" width="7.75" style="34" customWidth="1"/>
    <col min="6150" max="6150" width="6.08203125" style="34" customWidth="1"/>
    <col min="6151" max="6399" width="9" style="34"/>
    <col min="6400" max="6400" width="17.83203125" style="34" customWidth="1"/>
    <col min="6401" max="6403" width="13.83203125" style="34" customWidth="1"/>
    <col min="6404" max="6404" width="14.75" style="34" customWidth="1"/>
    <col min="6405" max="6405" width="7.75" style="34" customWidth="1"/>
    <col min="6406" max="6406" width="6.08203125" style="34" customWidth="1"/>
    <col min="6407" max="6655" width="9" style="34"/>
    <col min="6656" max="6656" width="17.83203125" style="34" customWidth="1"/>
    <col min="6657" max="6659" width="13.83203125" style="34" customWidth="1"/>
    <col min="6660" max="6660" width="14.75" style="34" customWidth="1"/>
    <col min="6661" max="6661" width="7.75" style="34" customWidth="1"/>
    <col min="6662" max="6662" width="6.08203125" style="34" customWidth="1"/>
    <col min="6663" max="6911" width="9" style="34"/>
    <col min="6912" max="6912" width="17.83203125" style="34" customWidth="1"/>
    <col min="6913" max="6915" width="13.83203125" style="34" customWidth="1"/>
    <col min="6916" max="6916" width="14.75" style="34" customWidth="1"/>
    <col min="6917" max="6917" width="7.75" style="34" customWidth="1"/>
    <col min="6918" max="6918" width="6.08203125" style="34" customWidth="1"/>
    <col min="6919" max="7167" width="9" style="34"/>
    <col min="7168" max="7168" width="17.83203125" style="34" customWidth="1"/>
    <col min="7169" max="7171" width="13.83203125" style="34" customWidth="1"/>
    <col min="7172" max="7172" width="14.75" style="34" customWidth="1"/>
    <col min="7173" max="7173" width="7.75" style="34" customWidth="1"/>
    <col min="7174" max="7174" width="6.08203125" style="34" customWidth="1"/>
    <col min="7175" max="7423" width="9" style="34"/>
    <col min="7424" max="7424" width="17.83203125" style="34" customWidth="1"/>
    <col min="7425" max="7427" width="13.83203125" style="34" customWidth="1"/>
    <col min="7428" max="7428" width="14.75" style="34" customWidth="1"/>
    <col min="7429" max="7429" width="7.75" style="34" customWidth="1"/>
    <col min="7430" max="7430" width="6.08203125" style="34" customWidth="1"/>
    <col min="7431" max="7679" width="9" style="34"/>
    <col min="7680" max="7680" width="17.83203125" style="34" customWidth="1"/>
    <col min="7681" max="7683" width="13.83203125" style="34" customWidth="1"/>
    <col min="7684" max="7684" width="14.75" style="34" customWidth="1"/>
    <col min="7685" max="7685" width="7.75" style="34" customWidth="1"/>
    <col min="7686" max="7686" width="6.08203125" style="34" customWidth="1"/>
    <col min="7687" max="7935" width="9" style="34"/>
    <col min="7936" max="7936" width="17.83203125" style="34" customWidth="1"/>
    <col min="7937" max="7939" width="13.83203125" style="34" customWidth="1"/>
    <col min="7940" max="7940" width="14.75" style="34" customWidth="1"/>
    <col min="7941" max="7941" width="7.75" style="34" customWidth="1"/>
    <col min="7942" max="7942" width="6.08203125" style="34" customWidth="1"/>
    <col min="7943" max="8191" width="9" style="34"/>
    <col min="8192" max="8192" width="17.83203125" style="34" customWidth="1"/>
    <col min="8193" max="8195" width="13.83203125" style="34" customWidth="1"/>
    <col min="8196" max="8196" width="14.75" style="34" customWidth="1"/>
    <col min="8197" max="8197" width="7.75" style="34" customWidth="1"/>
    <col min="8198" max="8198" width="6.08203125" style="34" customWidth="1"/>
    <col min="8199" max="8447" width="9" style="34"/>
    <col min="8448" max="8448" width="17.83203125" style="34" customWidth="1"/>
    <col min="8449" max="8451" width="13.83203125" style="34" customWidth="1"/>
    <col min="8452" max="8452" width="14.75" style="34" customWidth="1"/>
    <col min="8453" max="8453" width="7.75" style="34" customWidth="1"/>
    <col min="8454" max="8454" width="6.08203125" style="34" customWidth="1"/>
    <col min="8455" max="8703" width="9" style="34"/>
    <col min="8704" max="8704" width="17.83203125" style="34" customWidth="1"/>
    <col min="8705" max="8707" width="13.83203125" style="34" customWidth="1"/>
    <col min="8708" max="8708" width="14.75" style="34" customWidth="1"/>
    <col min="8709" max="8709" width="7.75" style="34" customWidth="1"/>
    <col min="8710" max="8710" width="6.08203125" style="34" customWidth="1"/>
    <col min="8711" max="8959" width="9" style="34"/>
    <col min="8960" max="8960" width="17.83203125" style="34" customWidth="1"/>
    <col min="8961" max="8963" width="13.83203125" style="34" customWidth="1"/>
    <col min="8964" max="8964" width="14.75" style="34" customWidth="1"/>
    <col min="8965" max="8965" width="7.75" style="34" customWidth="1"/>
    <col min="8966" max="8966" width="6.08203125" style="34" customWidth="1"/>
    <col min="8967" max="9215" width="9" style="34"/>
    <col min="9216" max="9216" width="17.83203125" style="34" customWidth="1"/>
    <col min="9217" max="9219" width="13.83203125" style="34" customWidth="1"/>
    <col min="9220" max="9220" width="14.75" style="34" customWidth="1"/>
    <col min="9221" max="9221" width="7.75" style="34" customWidth="1"/>
    <col min="9222" max="9222" width="6.08203125" style="34" customWidth="1"/>
    <col min="9223" max="9471" width="9" style="34"/>
    <col min="9472" max="9472" width="17.83203125" style="34" customWidth="1"/>
    <col min="9473" max="9475" width="13.83203125" style="34" customWidth="1"/>
    <col min="9476" max="9476" width="14.75" style="34" customWidth="1"/>
    <col min="9477" max="9477" width="7.75" style="34" customWidth="1"/>
    <col min="9478" max="9478" width="6.08203125" style="34" customWidth="1"/>
    <col min="9479" max="9727" width="9" style="34"/>
    <col min="9728" max="9728" width="17.83203125" style="34" customWidth="1"/>
    <col min="9729" max="9731" width="13.83203125" style="34" customWidth="1"/>
    <col min="9732" max="9732" width="14.75" style="34" customWidth="1"/>
    <col min="9733" max="9733" width="7.75" style="34" customWidth="1"/>
    <col min="9734" max="9734" width="6.08203125" style="34" customWidth="1"/>
    <col min="9735" max="9983" width="9" style="34"/>
    <col min="9984" max="9984" width="17.83203125" style="34" customWidth="1"/>
    <col min="9985" max="9987" width="13.83203125" style="34" customWidth="1"/>
    <col min="9988" max="9988" width="14.75" style="34" customWidth="1"/>
    <col min="9989" max="9989" width="7.75" style="34" customWidth="1"/>
    <col min="9990" max="9990" width="6.08203125" style="34" customWidth="1"/>
    <col min="9991" max="10239" width="9" style="34"/>
    <col min="10240" max="10240" width="17.83203125" style="34" customWidth="1"/>
    <col min="10241" max="10243" width="13.83203125" style="34" customWidth="1"/>
    <col min="10244" max="10244" width="14.75" style="34" customWidth="1"/>
    <col min="10245" max="10245" width="7.75" style="34" customWidth="1"/>
    <col min="10246" max="10246" width="6.08203125" style="34" customWidth="1"/>
    <col min="10247" max="10495" width="9" style="34"/>
    <col min="10496" max="10496" width="17.83203125" style="34" customWidth="1"/>
    <col min="10497" max="10499" width="13.83203125" style="34" customWidth="1"/>
    <col min="10500" max="10500" width="14.75" style="34" customWidth="1"/>
    <col min="10501" max="10501" width="7.75" style="34" customWidth="1"/>
    <col min="10502" max="10502" width="6.08203125" style="34" customWidth="1"/>
    <col min="10503" max="10751" width="9" style="34"/>
    <col min="10752" max="10752" width="17.83203125" style="34" customWidth="1"/>
    <col min="10753" max="10755" width="13.83203125" style="34" customWidth="1"/>
    <col min="10756" max="10756" width="14.75" style="34" customWidth="1"/>
    <col min="10757" max="10757" width="7.75" style="34" customWidth="1"/>
    <col min="10758" max="10758" width="6.08203125" style="34" customWidth="1"/>
    <col min="10759" max="11007" width="9" style="34"/>
    <col min="11008" max="11008" width="17.83203125" style="34" customWidth="1"/>
    <col min="11009" max="11011" width="13.83203125" style="34" customWidth="1"/>
    <col min="11012" max="11012" width="14.75" style="34" customWidth="1"/>
    <col min="11013" max="11013" width="7.75" style="34" customWidth="1"/>
    <col min="11014" max="11014" width="6.08203125" style="34" customWidth="1"/>
    <col min="11015" max="11263" width="9" style="34"/>
    <col min="11264" max="11264" width="17.83203125" style="34" customWidth="1"/>
    <col min="11265" max="11267" width="13.83203125" style="34" customWidth="1"/>
    <col min="11268" max="11268" width="14.75" style="34" customWidth="1"/>
    <col min="11269" max="11269" width="7.75" style="34" customWidth="1"/>
    <col min="11270" max="11270" width="6.08203125" style="34" customWidth="1"/>
    <col min="11271" max="11519" width="9" style="34"/>
    <col min="11520" max="11520" width="17.83203125" style="34" customWidth="1"/>
    <col min="11521" max="11523" width="13.83203125" style="34" customWidth="1"/>
    <col min="11524" max="11524" width="14.75" style="34" customWidth="1"/>
    <col min="11525" max="11525" width="7.75" style="34" customWidth="1"/>
    <col min="11526" max="11526" width="6.08203125" style="34" customWidth="1"/>
    <col min="11527" max="11775" width="9" style="34"/>
    <col min="11776" max="11776" width="17.83203125" style="34" customWidth="1"/>
    <col min="11777" max="11779" width="13.83203125" style="34" customWidth="1"/>
    <col min="11780" max="11780" width="14.75" style="34" customWidth="1"/>
    <col min="11781" max="11781" width="7.75" style="34" customWidth="1"/>
    <col min="11782" max="11782" width="6.08203125" style="34" customWidth="1"/>
    <col min="11783" max="12031" width="9" style="34"/>
    <col min="12032" max="12032" width="17.83203125" style="34" customWidth="1"/>
    <col min="12033" max="12035" width="13.83203125" style="34" customWidth="1"/>
    <col min="12036" max="12036" width="14.75" style="34" customWidth="1"/>
    <col min="12037" max="12037" width="7.75" style="34" customWidth="1"/>
    <col min="12038" max="12038" width="6.08203125" style="34" customWidth="1"/>
    <col min="12039" max="12287" width="9" style="34"/>
    <col min="12288" max="12288" width="17.83203125" style="34" customWidth="1"/>
    <col min="12289" max="12291" width="13.83203125" style="34" customWidth="1"/>
    <col min="12292" max="12292" width="14.75" style="34" customWidth="1"/>
    <col min="12293" max="12293" width="7.75" style="34" customWidth="1"/>
    <col min="12294" max="12294" width="6.08203125" style="34" customWidth="1"/>
    <col min="12295" max="12543" width="9" style="34"/>
    <col min="12544" max="12544" width="17.83203125" style="34" customWidth="1"/>
    <col min="12545" max="12547" width="13.83203125" style="34" customWidth="1"/>
    <col min="12548" max="12548" width="14.75" style="34" customWidth="1"/>
    <col min="12549" max="12549" width="7.75" style="34" customWidth="1"/>
    <col min="12550" max="12550" width="6.08203125" style="34" customWidth="1"/>
    <col min="12551" max="12799" width="9" style="34"/>
    <col min="12800" max="12800" width="17.83203125" style="34" customWidth="1"/>
    <col min="12801" max="12803" width="13.83203125" style="34" customWidth="1"/>
    <col min="12804" max="12804" width="14.75" style="34" customWidth="1"/>
    <col min="12805" max="12805" width="7.75" style="34" customWidth="1"/>
    <col min="12806" max="12806" width="6.08203125" style="34" customWidth="1"/>
    <col min="12807" max="13055" width="9" style="34"/>
    <col min="13056" max="13056" width="17.83203125" style="34" customWidth="1"/>
    <col min="13057" max="13059" width="13.83203125" style="34" customWidth="1"/>
    <col min="13060" max="13060" width="14.75" style="34" customWidth="1"/>
    <col min="13061" max="13061" width="7.75" style="34" customWidth="1"/>
    <col min="13062" max="13062" width="6.08203125" style="34" customWidth="1"/>
    <col min="13063" max="13311" width="9" style="34"/>
    <col min="13312" max="13312" width="17.83203125" style="34" customWidth="1"/>
    <col min="13313" max="13315" width="13.83203125" style="34" customWidth="1"/>
    <col min="13316" max="13316" width="14.75" style="34" customWidth="1"/>
    <col min="13317" max="13317" width="7.75" style="34" customWidth="1"/>
    <col min="13318" max="13318" width="6.08203125" style="34" customWidth="1"/>
    <col min="13319" max="13567" width="9" style="34"/>
    <col min="13568" max="13568" width="17.83203125" style="34" customWidth="1"/>
    <col min="13569" max="13571" width="13.83203125" style="34" customWidth="1"/>
    <col min="13572" max="13572" width="14.75" style="34" customWidth="1"/>
    <col min="13573" max="13573" width="7.75" style="34" customWidth="1"/>
    <col min="13574" max="13574" width="6.08203125" style="34" customWidth="1"/>
    <col min="13575" max="13823" width="9" style="34"/>
    <col min="13824" max="13824" width="17.83203125" style="34" customWidth="1"/>
    <col min="13825" max="13827" width="13.83203125" style="34" customWidth="1"/>
    <col min="13828" max="13828" width="14.75" style="34" customWidth="1"/>
    <col min="13829" max="13829" width="7.75" style="34" customWidth="1"/>
    <col min="13830" max="13830" width="6.08203125" style="34" customWidth="1"/>
    <col min="13831" max="14079" width="9" style="34"/>
    <col min="14080" max="14080" width="17.83203125" style="34" customWidth="1"/>
    <col min="14081" max="14083" width="13.83203125" style="34" customWidth="1"/>
    <col min="14084" max="14084" width="14.75" style="34" customWidth="1"/>
    <col min="14085" max="14085" width="7.75" style="34" customWidth="1"/>
    <col min="14086" max="14086" width="6.08203125" style="34" customWidth="1"/>
    <col min="14087" max="14335" width="9" style="34"/>
    <col min="14336" max="14336" width="17.83203125" style="34" customWidth="1"/>
    <col min="14337" max="14339" width="13.83203125" style="34" customWidth="1"/>
    <col min="14340" max="14340" width="14.75" style="34" customWidth="1"/>
    <col min="14341" max="14341" width="7.75" style="34" customWidth="1"/>
    <col min="14342" max="14342" width="6.08203125" style="34" customWidth="1"/>
    <col min="14343" max="14591" width="9" style="34"/>
    <col min="14592" max="14592" width="17.83203125" style="34" customWidth="1"/>
    <col min="14593" max="14595" width="13.83203125" style="34" customWidth="1"/>
    <col min="14596" max="14596" width="14.75" style="34" customWidth="1"/>
    <col min="14597" max="14597" width="7.75" style="34" customWidth="1"/>
    <col min="14598" max="14598" width="6.08203125" style="34" customWidth="1"/>
    <col min="14599" max="14847" width="9" style="34"/>
    <col min="14848" max="14848" width="17.83203125" style="34" customWidth="1"/>
    <col min="14849" max="14851" width="13.83203125" style="34" customWidth="1"/>
    <col min="14852" max="14852" width="14.75" style="34" customWidth="1"/>
    <col min="14853" max="14853" width="7.75" style="34" customWidth="1"/>
    <col min="14854" max="14854" width="6.08203125" style="34" customWidth="1"/>
    <col min="14855" max="15103" width="9" style="34"/>
    <col min="15104" max="15104" width="17.83203125" style="34" customWidth="1"/>
    <col min="15105" max="15107" width="13.83203125" style="34" customWidth="1"/>
    <col min="15108" max="15108" width="14.75" style="34" customWidth="1"/>
    <col min="15109" max="15109" width="7.75" style="34" customWidth="1"/>
    <col min="15110" max="15110" width="6.08203125" style="34" customWidth="1"/>
    <col min="15111" max="15359" width="9" style="34"/>
    <col min="15360" max="15360" width="17.83203125" style="34" customWidth="1"/>
    <col min="15361" max="15363" width="13.83203125" style="34" customWidth="1"/>
    <col min="15364" max="15364" width="14.75" style="34" customWidth="1"/>
    <col min="15365" max="15365" width="7.75" style="34" customWidth="1"/>
    <col min="15366" max="15366" width="6.08203125" style="34" customWidth="1"/>
    <col min="15367" max="15615" width="9" style="34"/>
    <col min="15616" max="15616" width="17.83203125" style="34" customWidth="1"/>
    <col min="15617" max="15619" width="13.83203125" style="34" customWidth="1"/>
    <col min="15620" max="15620" width="14.75" style="34" customWidth="1"/>
    <col min="15621" max="15621" width="7.75" style="34" customWidth="1"/>
    <col min="15622" max="15622" width="6.08203125" style="34" customWidth="1"/>
    <col min="15623" max="15871" width="9" style="34"/>
    <col min="15872" max="15872" width="17.83203125" style="34" customWidth="1"/>
    <col min="15873" max="15875" width="13.83203125" style="34" customWidth="1"/>
    <col min="15876" max="15876" width="14.75" style="34" customWidth="1"/>
    <col min="15877" max="15877" width="7.75" style="34" customWidth="1"/>
    <col min="15878" max="15878" width="6.08203125" style="34" customWidth="1"/>
    <col min="15879" max="16127" width="9" style="34"/>
    <col min="16128" max="16128" width="17.83203125" style="34" customWidth="1"/>
    <col min="16129" max="16131" width="13.83203125" style="34" customWidth="1"/>
    <col min="16132" max="16132" width="14.75" style="34" customWidth="1"/>
    <col min="16133" max="16133" width="7.75" style="34" customWidth="1"/>
    <col min="16134" max="16134" width="6.08203125" style="34" customWidth="1"/>
    <col min="16135" max="16384" width="9" style="34"/>
  </cols>
  <sheetData>
    <row r="1" spans="1:14" s="35" customFormat="1" ht="13.5" customHeight="1">
      <c r="A1" s="462" t="s">
        <v>245</v>
      </c>
      <c r="B1" s="462"/>
      <c r="C1" s="462"/>
      <c r="D1" s="462"/>
      <c r="E1" s="462"/>
      <c r="F1" s="462"/>
      <c r="G1" s="462"/>
      <c r="I1" s="462"/>
      <c r="J1" s="462"/>
      <c r="K1" s="462"/>
      <c r="L1" s="462"/>
      <c r="M1" s="462"/>
      <c r="N1" s="462"/>
    </row>
    <row r="2" spans="1:14" s="36" customFormat="1" ht="17.5">
      <c r="A2" s="95"/>
      <c r="B2" s="95"/>
      <c r="C2" s="95"/>
      <c r="D2" s="95"/>
      <c r="E2" s="182"/>
      <c r="F2" s="124"/>
      <c r="G2" s="125" t="s">
        <v>246</v>
      </c>
      <c r="I2" s="95"/>
      <c r="J2" s="95"/>
      <c r="K2" s="95"/>
      <c r="L2" s="95"/>
      <c r="M2" s="124"/>
      <c r="N2" s="125"/>
    </row>
    <row r="3" spans="1:14" ht="15" customHeight="1">
      <c r="A3" s="186" t="s">
        <v>247</v>
      </c>
      <c r="B3" s="186" t="s">
        <v>248</v>
      </c>
      <c r="C3" s="186" t="s">
        <v>249</v>
      </c>
      <c r="D3" s="186" t="s">
        <v>250</v>
      </c>
      <c r="E3" s="186" t="s">
        <v>251</v>
      </c>
      <c r="F3" s="186" t="s">
        <v>252</v>
      </c>
      <c r="G3" s="186" t="s">
        <v>253</v>
      </c>
      <c r="H3" s="186" t="s">
        <v>254</v>
      </c>
      <c r="I3" s="126"/>
      <c r="J3" s="126"/>
      <c r="K3" s="126"/>
      <c r="L3" s="126"/>
      <c r="M3" s="126"/>
      <c r="N3" s="126"/>
    </row>
    <row r="4" spans="1:14" ht="15" customHeight="1">
      <c r="A4" s="187" t="s">
        <v>255</v>
      </c>
      <c r="B4" s="188">
        <v>216211078</v>
      </c>
      <c r="C4" s="188">
        <v>278747832</v>
      </c>
      <c r="D4" s="188">
        <v>248963802</v>
      </c>
      <c r="E4" s="188">
        <v>-29784030</v>
      </c>
      <c r="F4" s="364">
        <v>-10.7</v>
      </c>
      <c r="G4" s="188">
        <v>100</v>
      </c>
      <c r="H4" s="189"/>
      <c r="I4" s="127"/>
      <c r="J4" s="127"/>
      <c r="K4" s="127"/>
      <c r="L4" s="127"/>
      <c r="M4" s="127"/>
      <c r="N4" s="128"/>
    </row>
    <row r="5" spans="1:14" ht="15" customHeight="1">
      <c r="A5" s="190" t="s">
        <v>113</v>
      </c>
      <c r="B5" s="191">
        <v>154430860</v>
      </c>
      <c r="C5" s="191">
        <v>178079103</v>
      </c>
      <c r="D5" s="191">
        <v>170930246</v>
      </c>
      <c r="E5" s="191">
        <v>-7148857</v>
      </c>
      <c r="F5" s="192">
        <v>-4</v>
      </c>
      <c r="G5" s="192">
        <v>68.7</v>
      </c>
      <c r="H5" s="193"/>
      <c r="I5" s="129"/>
      <c r="J5" s="129"/>
      <c r="K5" s="129"/>
      <c r="L5" s="129"/>
      <c r="M5" s="130"/>
      <c r="N5" s="131"/>
    </row>
    <row r="6" spans="1:14" ht="15" customHeight="1">
      <c r="A6" s="194" t="s">
        <v>122</v>
      </c>
      <c r="B6" s="195">
        <v>44470172</v>
      </c>
      <c r="C6" s="195">
        <v>43947885</v>
      </c>
      <c r="D6" s="195">
        <v>50765100</v>
      </c>
      <c r="E6" s="195">
        <v>6817215</v>
      </c>
      <c r="F6" s="196">
        <v>15.5</v>
      </c>
      <c r="G6" s="196">
        <v>20.399999999999999</v>
      </c>
      <c r="H6" s="197">
        <v>1</v>
      </c>
      <c r="I6" s="129"/>
      <c r="J6" s="129"/>
      <c r="K6" s="129"/>
      <c r="L6" s="129"/>
      <c r="M6" s="130"/>
      <c r="N6" s="131"/>
    </row>
    <row r="7" spans="1:14" ht="15" customHeight="1">
      <c r="A7" s="194" t="s">
        <v>123</v>
      </c>
      <c r="B7" s="195">
        <v>28930191</v>
      </c>
      <c r="C7" s="195">
        <v>45019251</v>
      </c>
      <c r="D7" s="195">
        <v>35599592</v>
      </c>
      <c r="E7" s="195">
        <v>-9419659</v>
      </c>
      <c r="F7" s="196">
        <v>-20.9</v>
      </c>
      <c r="G7" s="196">
        <v>14.3</v>
      </c>
      <c r="H7" s="197">
        <v>2</v>
      </c>
      <c r="I7" s="129"/>
      <c r="J7" s="129"/>
      <c r="K7" s="129"/>
      <c r="L7" s="129"/>
      <c r="M7" s="130"/>
      <c r="N7" s="131"/>
    </row>
    <row r="8" spans="1:14" ht="15" customHeight="1">
      <c r="A8" s="194" t="s">
        <v>124</v>
      </c>
      <c r="B8" s="195">
        <v>20959274</v>
      </c>
      <c r="C8" s="195">
        <v>24860163</v>
      </c>
      <c r="D8" s="195">
        <v>24585272</v>
      </c>
      <c r="E8" s="195">
        <v>-274891</v>
      </c>
      <c r="F8" s="196">
        <v>-1.0999999999999999</v>
      </c>
      <c r="G8" s="196">
        <v>9.9</v>
      </c>
      <c r="H8" s="197">
        <v>3</v>
      </c>
      <c r="I8" s="129"/>
      <c r="J8" s="129"/>
      <c r="K8" s="129"/>
      <c r="L8" s="129"/>
      <c r="M8" s="130"/>
      <c r="N8" s="131"/>
    </row>
    <row r="9" spans="1:14" ht="15" customHeight="1">
      <c r="A9" s="194" t="s">
        <v>125</v>
      </c>
      <c r="B9" s="195">
        <v>16400703</v>
      </c>
      <c r="C9" s="195">
        <v>17620889</v>
      </c>
      <c r="D9" s="195">
        <v>17440901</v>
      </c>
      <c r="E9" s="195">
        <v>-179988</v>
      </c>
      <c r="F9" s="196">
        <v>-1</v>
      </c>
      <c r="G9" s="196">
        <v>7</v>
      </c>
      <c r="H9" s="197">
        <v>5</v>
      </c>
      <c r="I9" s="129"/>
      <c r="J9" s="129"/>
      <c r="K9" s="129"/>
      <c r="L9" s="129"/>
      <c r="M9" s="130"/>
      <c r="N9" s="131"/>
    </row>
    <row r="10" spans="1:14" ht="15" customHeight="1">
      <c r="A10" s="194" t="s">
        <v>126</v>
      </c>
      <c r="B10" s="195">
        <v>11087426</v>
      </c>
      <c r="C10" s="195">
        <v>13094170</v>
      </c>
      <c r="D10" s="195">
        <v>10370343</v>
      </c>
      <c r="E10" s="195">
        <v>-2723827</v>
      </c>
      <c r="F10" s="196">
        <v>-20.8</v>
      </c>
      <c r="G10" s="196">
        <v>4.2</v>
      </c>
      <c r="H10" s="197">
        <v>7</v>
      </c>
      <c r="I10" s="129"/>
      <c r="J10" s="129"/>
      <c r="K10" s="129"/>
      <c r="L10" s="129"/>
      <c r="M10" s="130"/>
      <c r="N10" s="131"/>
    </row>
    <row r="11" spans="1:14" ht="15" customHeight="1">
      <c r="A11" s="194" t="s">
        <v>127</v>
      </c>
      <c r="B11" s="195">
        <v>11701052</v>
      </c>
      <c r="C11" s="195">
        <v>10689579</v>
      </c>
      <c r="D11" s="195">
        <v>8432649</v>
      </c>
      <c r="E11" s="195">
        <v>-2256930</v>
      </c>
      <c r="F11" s="196">
        <v>-21.099999999999998</v>
      </c>
      <c r="G11" s="196">
        <v>3.4</v>
      </c>
      <c r="H11" s="197">
        <v>8</v>
      </c>
      <c r="I11" s="129"/>
      <c r="J11" s="129"/>
      <c r="K11" s="129"/>
      <c r="L11" s="129"/>
      <c r="M11" s="130"/>
      <c r="N11" s="131"/>
    </row>
    <row r="12" spans="1:14" ht="15" customHeight="1">
      <c r="A12" s="194" t="s">
        <v>138</v>
      </c>
      <c r="B12" s="195">
        <v>8522121</v>
      </c>
      <c r="C12" s="195">
        <v>7778743</v>
      </c>
      <c r="D12" s="195">
        <v>7296232</v>
      </c>
      <c r="E12" s="195">
        <v>-482511</v>
      </c>
      <c r="F12" s="196">
        <v>-6.2</v>
      </c>
      <c r="G12" s="196">
        <v>2.9</v>
      </c>
      <c r="H12" s="197">
        <v>9</v>
      </c>
      <c r="I12" s="129"/>
      <c r="J12" s="129"/>
      <c r="K12" s="129"/>
      <c r="L12" s="129"/>
      <c r="M12" s="130"/>
      <c r="N12" s="131"/>
    </row>
    <row r="13" spans="1:14" ht="15" customHeight="1">
      <c r="A13" s="194" t="s">
        <v>137</v>
      </c>
      <c r="B13" s="195">
        <v>4114694</v>
      </c>
      <c r="C13" s="195">
        <v>4599324</v>
      </c>
      <c r="D13" s="195">
        <v>5900849</v>
      </c>
      <c r="E13" s="195">
        <v>1301525</v>
      </c>
      <c r="F13" s="196">
        <v>28.299999999999997</v>
      </c>
      <c r="G13" s="196">
        <v>2.4</v>
      </c>
      <c r="H13" s="197">
        <v>11</v>
      </c>
      <c r="I13" s="129"/>
      <c r="J13" s="129"/>
      <c r="K13" s="129"/>
      <c r="L13" s="129"/>
      <c r="M13" s="130"/>
      <c r="N13" s="131"/>
    </row>
    <row r="14" spans="1:14" ht="15" customHeight="1">
      <c r="A14" s="194" t="s">
        <v>136</v>
      </c>
      <c r="B14" s="195">
        <v>2009631</v>
      </c>
      <c r="C14" s="195">
        <v>2374188</v>
      </c>
      <c r="D14" s="195">
        <v>2325677</v>
      </c>
      <c r="E14" s="195">
        <v>-48511</v>
      </c>
      <c r="F14" s="196">
        <v>-2</v>
      </c>
      <c r="G14" s="196">
        <v>0.9</v>
      </c>
      <c r="H14" s="197">
        <v>16</v>
      </c>
      <c r="I14" s="129"/>
      <c r="J14" s="129"/>
      <c r="K14" s="129"/>
      <c r="L14" s="129"/>
      <c r="M14" s="130"/>
      <c r="N14" s="131"/>
    </row>
    <row r="15" spans="1:14" ht="15" customHeight="1">
      <c r="A15" s="194" t="s">
        <v>227</v>
      </c>
      <c r="B15" s="195">
        <v>807599</v>
      </c>
      <c r="C15" s="195">
        <v>1683119</v>
      </c>
      <c r="D15" s="195">
        <v>1953270</v>
      </c>
      <c r="E15" s="195">
        <v>270151</v>
      </c>
      <c r="F15" s="196">
        <v>16.100000000000001</v>
      </c>
      <c r="G15" s="196">
        <v>0.8</v>
      </c>
      <c r="H15" s="197">
        <v>19</v>
      </c>
      <c r="I15" s="129"/>
      <c r="J15" s="129"/>
      <c r="K15" s="129"/>
      <c r="L15" s="129"/>
      <c r="M15" s="130"/>
      <c r="N15" s="131"/>
    </row>
    <row r="16" spans="1:14" ht="15" customHeight="1">
      <c r="A16" s="194" t="s">
        <v>143</v>
      </c>
      <c r="B16" s="195">
        <v>1712181</v>
      </c>
      <c r="C16" s="195">
        <v>1777071</v>
      </c>
      <c r="D16" s="195">
        <v>1913380</v>
      </c>
      <c r="E16" s="195">
        <v>136309</v>
      </c>
      <c r="F16" s="196">
        <v>7.7</v>
      </c>
      <c r="G16" s="196">
        <v>0.8</v>
      </c>
      <c r="H16" s="197">
        <v>20</v>
      </c>
      <c r="I16" s="129"/>
      <c r="J16" s="129"/>
      <c r="K16" s="129"/>
      <c r="L16" s="129"/>
      <c r="M16" s="130"/>
      <c r="N16" s="131"/>
    </row>
    <row r="17" spans="1:14" ht="15" customHeight="1">
      <c r="A17" s="194" t="s">
        <v>194</v>
      </c>
      <c r="B17" s="195">
        <v>454399</v>
      </c>
      <c r="C17" s="195">
        <v>1002785</v>
      </c>
      <c r="D17" s="195">
        <v>927787</v>
      </c>
      <c r="E17" s="195">
        <v>-74998</v>
      </c>
      <c r="F17" s="196">
        <v>-7.5</v>
      </c>
      <c r="G17" s="196">
        <v>0.4</v>
      </c>
      <c r="H17" s="197">
        <v>27</v>
      </c>
      <c r="I17" s="129"/>
      <c r="J17" s="129"/>
      <c r="K17" s="129"/>
      <c r="L17" s="129"/>
      <c r="M17" s="130"/>
      <c r="N17" s="131"/>
    </row>
    <row r="18" spans="1:14" ht="15" customHeight="1">
      <c r="A18" s="194" t="s">
        <v>195</v>
      </c>
      <c r="B18" s="195">
        <v>496151</v>
      </c>
      <c r="C18" s="195">
        <v>604554</v>
      </c>
      <c r="D18" s="195">
        <v>698200</v>
      </c>
      <c r="E18" s="195">
        <v>93646</v>
      </c>
      <c r="F18" s="196">
        <v>15.5</v>
      </c>
      <c r="G18" s="196">
        <v>0.3</v>
      </c>
      <c r="H18" s="197">
        <v>29</v>
      </c>
      <c r="I18" s="129"/>
      <c r="J18" s="129"/>
      <c r="K18" s="129"/>
      <c r="L18" s="129"/>
      <c r="M18" s="130"/>
      <c r="N18" s="131"/>
    </row>
    <row r="19" spans="1:14" ht="15" customHeight="1">
      <c r="A19" s="194" t="s">
        <v>256</v>
      </c>
      <c r="B19" s="195">
        <v>403203</v>
      </c>
      <c r="C19" s="195">
        <v>536739</v>
      </c>
      <c r="D19" s="195">
        <v>671223</v>
      </c>
      <c r="E19" s="195">
        <v>134484</v>
      </c>
      <c r="F19" s="196">
        <v>25.1</v>
      </c>
      <c r="G19" s="196">
        <v>0.3</v>
      </c>
      <c r="H19" s="197">
        <v>30</v>
      </c>
      <c r="I19" s="129"/>
      <c r="J19" s="129"/>
      <c r="K19" s="129"/>
      <c r="L19" s="129"/>
      <c r="M19" s="130"/>
      <c r="N19" s="131"/>
    </row>
    <row r="20" spans="1:14" ht="15" customHeight="1">
      <c r="A20" s="194" t="s">
        <v>257</v>
      </c>
      <c r="B20" s="195">
        <v>325538</v>
      </c>
      <c r="C20" s="195">
        <v>352305</v>
      </c>
      <c r="D20" s="195">
        <v>188833</v>
      </c>
      <c r="E20" s="195">
        <v>-163472</v>
      </c>
      <c r="F20" s="196">
        <v>-46.400000000000006</v>
      </c>
      <c r="G20" s="196">
        <v>0.1</v>
      </c>
      <c r="H20" s="197">
        <v>35</v>
      </c>
      <c r="I20" s="129"/>
      <c r="J20" s="129"/>
      <c r="K20" s="129"/>
      <c r="L20" s="129"/>
      <c r="M20" s="130"/>
      <c r="N20" s="131"/>
    </row>
    <row r="21" spans="1:14" ht="15" customHeight="1">
      <c r="A21" s="194" t="s">
        <v>258</v>
      </c>
      <c r="B21" s="195">
        <v>47428</v>
      </c>
      <c r="C21" s="195">
        <v>55617</v>
      </c>
      <c r="D21" s="195">
        <v>56786</v>
      </c>
      <c r="E21" s="195">
        <v>1169</v>
      </c>
      <c r="F21" s="196">
        <v>2.1</v>
      </c>
      <c r="G21" s="196">
        <v>0</v>
      </c>
      <c r="H21" s="197">
        <v>48</v>
      </c>
      <c r="I21" s="129"/>
      <c r="J21" s="129"/>
      <c r="K21" s="129"/>
      <c r="L21" s="129"/>
      <c r="M21" s="130"/>
      <c r="N21" s="131"/>
    </row>
    <row r="22" spans="1:14" ht="15" customHeight="1">
      <c r="A22" s="194" t="s">
        <v>259</v>
      </c>
      <c r="B22" s="195">
        <v>28278</v>
      </c>
      <c r="C22" s="195">
        <v>15607</v>
      </c>
      <c r="D22" s="195">
        <v>38770</v>
      </c>
      <c r="E22" s="195">
        <v>23163</v>
      </c>
      <c r="F22" s="196">
        <v>148.4</v>
      </c>
      <c r="G22" s="196">
        <v>0</v>
      </c>
      <c r="H22" s="197">
        <v>49</v>
      </c>
      <c r="I22" s="129"/>
      <c r="J22" s="129"/>
      <c r="K22" s="129"/>
      <c r="L22" s="221"/>
      <c r="M22" s="130"/>
      <c r="N22" s="131"/>
    </row>
    <row r="23" spans="1:14" ht="15" customHeight="1">
      <c r="A23" s="194" t="s">
        <v>260</v>
      </c>
      <c r="B23" s="195">
        <v>6756</v>
      </c>
      <c r="C23" s="195">
        <v>14297</v>
      </c>
      <c r="D23" s="195">
        <v>28380</v>
      </c>
      <c r="E23" s="195">
        <v>14083</v>
      </c>
      <c r="F23" s="196">
        <v>98.5</v>
      </c>
      <c r="G23" s="196">
        <v>0</v>
      </c>
      <c r="H23" s="197">
        <v>50</v>
      </c>
      <c r="I23" s="129"/>
      <c r="J23" s="129"/>
      <c r="K23" s="129"/>
      <c r="L23" s="129"/>
      <c r="M23" s="130"/>
      <c r="N23" s="131"/>
    </row>
    <row r="24" spans="1:14" ht="15" customHeight="1">
      <c r="A24" s="194" t="s">
        <v>261</v>
      </c>
      <c r="B24" s="195">
        <v>10343</v>
      </c>
      <c r="C24" s="195">
        <v>6673</v>
      </c>
      <c r="D24" s="195">
        <v>5327</v>
      </c>
      <c r="E24" s="195">
        <v>-1346</v>
      </c>
      <c r="F24" s="196">
        <v>-20.200000000000003</v>
      </c>
      <c r="G24" s="196">
        <v>0</v>
      </c>
      <c r="H24" s="197">
        <v>59</v>
      </c>
      <c r="I24" s="129"/>
      <c r="J24" s="129"/>
      <c r="K24" s="129"/>
      <c r="L24" s="129"/>
      <c r="M24" s="130"/>
      <c r="N24" s="131"/>
    </row>
    <row r="25" spans="1:14" ht="15" customHeight="1">
      <c r="A25" s="194" t="s">
        <v>262</v>
      </c>
      <c r="B25" s="195">
        <v>1943720</v>
      </c>
      <c r="C25" s="195">
        <v>2046144</v>
      </c>
      <c r="D25" s="195">
        <v>1731675</v>
      </c>
      <c r="E25" s="195">
        <v>-314469</v>
      </c>
      <c r="F25" s="196">
        <v>-15.4</v>
      </c>
      <c r="G25" s="196">
        <v>0.7</v>
      </c>
      <c r="H25" s="197"/>
      <c r="I25" s="129"/>
      <c r="J25" s="129"/>
      <c r="K25" s="129"/>
      <c r="L25" s="129"/>
      <c r="M25" s="130"/>
      <c r="N25" s="131"/>
    </row>
    <row r="26" spans="1:14" ht="15" customHeight="1">
      <c r="A26" s="198" t="s">
        <v>263</v>
      </c>
      <c r="B26" s="195">
        <v>52992293</v>
      </c>
      <c r="C26" s="195">
        <v>51726628</v>
      </c>
      <c r="D26" s="195">
        <v>58061332</v>
      </c>
      <c r="E26" s="195">
        <v>6334704</v>
      </c>
      <c r="F26" s="196">
        <v>12.2</v>
      </c>
      <c r="G26" s="196">
        <v>23.3</v>
      </c>
      <c r="H26" s="197"/>
      <c r="I26" s="129"/>
      <c r="J26" s="129"/>
      <c r="K26" s="129"/>
      <c r="L26" s="129"/>
      <c r="M26" s="130"/>
      <c r="N26" s="131"/>
    </row>
    <row r="27" spans="1:14" ht="15" customHeight="1">
      <c r="A27" s="198" t="s">
        <v>264</v>
      </c>
      <c r="B27" s="195">
        <v>72746830</v>
      </c>
      <c r="C27" s="195">
        <v>92171164</v>
      </c>
      <c r="D27" s="195">
        <v>77738722</v>
      </c>
      <c r="E27" s="195">
        <v>-14432442</v>
      </c>
      <c r="F27" s="196">
        <v>-15.7</v>
      </c>
      <c r="G27" s="196">
        <v>31.2</v>
      </c>
      <c r="H27" s="197"/>
      <c r="I27" s="129"/>
      <c r="J27" s="129"/>
      <c r="K27" s="129"/>
      <c r="L27" s="129"/>
      <c r="M27" s="130"/>
      <c r="N27" s="131"/>
    </row>
    <row r="28" spans="1:14" ht="15" customHeight="1">
      <c r="A28" s="190" t="s">
        <v>114</v>
      </c>
      <c r="B28" s="191">
        <v>23224012</v>
      </c>
      <c r="C28" s="191">
        <v>54285878</v>
      </c>
      <c r="D28" s="191">
        <v>44420177</v>
      </c>
      <c r="E28" s="191">
        <v>-9865701</v>
      </c>
      <c r="F28" s="192">
        <v>-18.2</v>
      </c>
      <c r="G28" s="192">
        <v>17.8</v>
      </c>
      <c r="H28" s="193"/>
      <c r="I28" s="129"/>
      <c r="J28" s="129"/>
      <c r="K28" s="129"/>
      <c r="L28" s="129"/>
      <c r="M28" s="130"/>
      <c r="N28" s="131"/>
    </row>
    <row r="29" spans="1:14" ht="15" customHeight="1">
      <c r="A29" s="194" t="s">
        <v>167</v>
      </c>
      <c r="B29" s="195">
        <v>5710976</v>
      </c>
      <c r="C29" s="195">
        <v>9010266</v>
      </c>
      <c r="D29" s="195">
        <v>11112381</v>
      </c>
      <c r="E29" s="195">
        <v>2102115</v>
      </c>
      <c r="F29" s="196">
        <v>23.3</v>
      </c>
      <c r="G29" s="196">
        <v>4.5</v>
      </c>
      <c r="H29" s="197">
        <v>6</v>
      </c>
      <c r="I29" s="129"/>
      <c r="J29" s="129"/>
      <c r="K29" s="129"/>
      <c r="L29" s="129"/>
      <c r="M29" s="130"/>
      <c r="N29" s="131"/>
    </row>
    <row r="30" spans="1:14" ht="15" customHeight="1">
      <c r="A30" s="194" t="s">
        <v>241</v>
      </c>
      <c r="B30" s="195">
        <v>1124555</v>
      </c>
      <c r="C30" s="195">
        <v>6108416</v>
      </c>
      <c r="D30" s="195">
        <v>7049677</v>
      </c>
      <c r="E30" s="195">
        <v>941261</v>
      </c>
      <c r="F30" s="196">
        <v>15.4</v>
      </c>
      <c r="G30" s="196">
        <v>2.8</v>
      </c>
      <c r="H30" s="197">
        <v>10</v>
      </c>
      <c r="I30" s="129"/>
      <c r="J30" s="129"/>
      <c r="K30" s="129"/>
      <c r="L30" s="129"/>
      <c r="M30" s="130"/>
      <c r="N30" s="131"/>
    </row>
    <row r="31" spans="1:14" ht="15" customHeight="1">
      <c r="A31" s="194" t="s">
        <v>197</v>
      </c>
      <c r="B31" s="195">
        <v>874315</v>
      </c>
      <c r="C31" s="195">
        <v>5968071</v>
      </c>
      <c r="D31" s="195">
        <v>5323091</v>
      </c>
      <c r="E31" s="195">
        <v>-644980</v>
      </c>
      <c r="F31" s="196">
        <v>-10.8</v>
      </c>
      <c r="G31" s="196">
        <v>2.1</v>
      </c>
      <c r="H31" s="197">
        <v>12</v>
      </c>
      <c r="I31" s="129"/>
      <c r="J31" s="129"/>
      <c r="K31" s="129"/>
      <c r="L31" s="129"/>
      <c r="M31" s="130"/>
      <c r="N31" s="131"/>
    </row>
    <row r="32" spans="1:14" ht="15" customHeight="1">
      <c r="A32" s="194" t="s">
        <v>162</v>
      </c>
      <c r="B32" s="195">
        <v>3631175</v>
      </c>
      <c r="C32" s="195">
        <v>6229052</v>
      </c>
      <c r="D32" s="195">
        <v>4951399</v>
      </c>
      <c r="E32" s="195">
        <v>-1277653</v>
      </c>
      <c r="F32" s="196">
        <v>-20.5</v>
      </c>
      <c r="G32" s="196">
        <v>2</v>
      </c>
      <c r="H32" s="197">
        <v>13</v>
      </c>
      <c r="I32" s="129"/>
      <c r="J32" s="129"/>
      <c r="K32" s="129"/>
      <c r="L32" s="129"/>
      <c r="M32" s="130"/>
      <c r="N32" s="131"/>
    </row>
    <row r="33" spans="1:14" ht="15" customHeight="1">
      <c r="A33" s="194" t="s">
        <v>231</v>
      </c>
      <c r="B33" s="195">
        <v>2300324</v>
      </c>
      <c r="C33" s="195">
        <v>3005326</v>
      </c>
      <c r="D33" s="195">
        <v>3898236</v>
      </c>
      <c r="E33" s="195">
        <v>892910</v>
      </c>
      <c r="F33" s="196">
        <v>29.7</v>
      </c>
      <c r="G33" s="196">
        <v>1.6</v>
      </c>
      <c r="H33" s="197">
        <v>14</v>
      </c>
      <c r="I33" s="129"/>
      <c r="J33" s="129"/>
      <c r="K33" s="129"/>
      <c r="L33" s="129"/>
      <c r="M33" s="130"/>
      <c r="N33" s="131"/>
    </row>
    <row r="34" spans="1:14" ht="15" customHeight="1">
      <c r="A34" s="194" t="s">
        <v>198</v>
      </c>
      <c r="B34" s="195">
        <v>1070687</v>
      </c>
      <c r="C34" s="195">
        <v>1446037</v>
      </c>
      <c r="D34" s="195">
        <v>2367210</v>
      </c>
      <c r="E34" s="195">
        <v>921173</v>
      </c>
      <c r="F34" s="196">
        <v>63.7</v>
      </c>
      <c r="G34" s="196">
        <v>1</v>
      </c>
      <c r="H34" s="197">
        <v>15</v>
      </c>
      <c r="I34" s="129"/>
      <c r="J34" s="129"/>
      <c r="K34" s="129"/>
      <c r="L34" s="129"/>
      <c r="M34" s="130"/>
      <c r="N34" s="131"/>
    </row>
    <row r="35" spans="1:14" ht="15" customHeight="1">
      <c r="A35" s="194" t="s">
        <v>206</v>
      </c>
      <c r="B35" s="195">
        <v>974691</v>
      </c>
      <c r="C35" s="195">
        <v>1523599</v>
      </c>
      <c r="D35" s="195">
        <v>2263486</v>
      </c>
      <c r="E35" s="195">
        <v>739887</v>
      </c>
      <c r="F35" s="196">
        <v>48.6</v>
      </c>
      <c r="G35" s="196">
        <v>0.9</v>
      </c>
      <c r="H35" s="197">
        <v>17</v>
      </c>
      <c r="I35" s="129"/>
      <c r="J35" s="129"/>
      <c r="K35" s="129"/>
      <c r="L35" s="129"/>
      <c r="M35" s="130"/>
      <c r="N35" s="131"/>
    </row>
    <row r="36" spans="1:14" ht="15" customHeight="1">
      <c r="A36" s="194" t="s">
        <v>163</v>
      </c>
      <c r="B36" s="195">
        <v>1664752</v>
      </c>
      <c r="C36" s="195">
        <v>2681435</v>
      </c>
      <c r="D36" s="195">
        <v>2208118</v>
      </c>
      <c r="E36" s="195">
        <v>-473317</v>
      </c>
      <c r="F36" s="196">
        <v>-17.7</v>
      </c>
      <c r="G36" s="196">
        <v>0.9</v>
      </c>
      <c r="H36" s="197">
        <v>18</v>
      </c>
      <c r="I36" s="129"/>
      <c r="J36" s="129"/>
      <c r="K36" s="129"/>
      <c r="L36" s="129"/>
      <c r="M36" s="130"/>
      <c r="N36" s="131"/>
    </row>
    <row r="37" spans="1:14" ht="15" customHeight="1">
      <c r="A37" s="194" t="s">
        <v>265</v>
      </c>
      <c r="B37" s="195">
        <v>431644</v>
      </c>
      <c r="C37" s="195">
        <v>637923</v>
      </c>
      <c r="D37" s="195">
        <v>1106428</v>
      </c>
      <c r="E37" s="195">
        <v>468505</v>
      </c>
      <c r="F37" s="196">
        <v>73.400000000000006</v>
      </c>
      <c r="G37" s="196">
        <v>0.4</v>
      </c>
      <c r="H37" s="197">
        <v>24</v>
      </c>
      <c r="I37" s="129"/>
      <c r="J37" s="129"/>
      <c r="K37" s="129"/>
      <c r="L37" s="129"/>
      <c r="M37" s="130"/>
      <c r="N37" s="131"/>
    </row>
    <row r="38" spans="1:14" ht="15" customHeight="1">
      <c r="A38" s="194" t="s">
        <v>207</v>
      </c>
      <c r="B38" s="195">
        <v>1138401</v>
      </c>
      <c r="C38" s="195">
        <v>1158439</v>
      </c>
      <c r="D38" s="195">
        <v>1002751</v>
      </c>
      <c r="E38" s="195">
        <v>-155688</v>
      </c>
      <c r="F38" s="196">
        <v>-13.4</v>
      </c>
      <c r="G38" s="196">
        <v>0.4</v>
      </c>
      <c r="H38" s="197">
        <v>26</v>
      </c>
      <c r="I38" s="129"/>
      <c r="J38" s="129"/>
      <c r="K38" s="129"/>
      <c r="L38" s="129"/>
      <c r="M38" s="130"/>
      <c r="N38" s="131"/>
    </row>
    <row r="39" spans="1:14" ht="15" customHeight="1">
      <c r="A39" s="194" t="s">
        <v>229</v>
      </c>
      <c r="B39" s="195">
        <v>847668</v>
      </c>
      <c r="C39" s="195">
        <v>959012</v>
      </c>
      <c r="D39" s="195">
        <v>796721</v>
      </c>
      <c r="E39" s="195">
        <v>-162291</v>
      </c>
      <c r="F39" s="196">
        <v>-16.900000000000002</v>
      </c>
      <c r="G39" s="196">
        <v>0.3</v>
      </c>
      <c r="H39" s="197">
        <v>28</v>
      </c>
      <c r="I39" s="129"/>
      <c r="J39" s="129"/>
      <c r="K39" s="129"/>
      <c r="L39" s="129"/>
      <c r="M39" s="130"/>
      <c r="N39" s="131"/>
    </row>
    <row r="40" spans="1:14" ht="15" customHeight="1">
      <c r="A40" s="194" t="s">
        <v>266</v>
      </c>
      <c r="B40" s="195">
        <v>325607</v>
      </c>
      <c r="C40" s="195">
        <v>460431</v>
      </c>
      <c r="D40" s="195">
        <v>478792</v>
      </c>
      <c r="E40" s="195">
        <v>18361</v>
      </c>
      <c r="F40" s="196">
        <v>4</v>
      </c>
      <c r="G40" s="196">
        <v>0.2</v>
      </c>
      <c r="H40" s="197">
        <v>32</v>
      </c>
      <c r="I40" s="129"/>
      <c r="J40" s="129"/>
      <c r="K40" s="129"/>
      <c r="L40" s="129"/>
      <c r="M40" s="130"/>
      <c r="N40" s="131"/>
    </row>
    <row r="41" spans="1:14" ht="15" customHeight="1">
      <c r="A41" s="194" t="s">
        <v>267</v>
      </c>
      <c r="B41" s="195">
        <v>430620</v>
      </c>
      <c r="C41" s="195">
        <v>419408</v>
      </c>
      <c r="D41" s="195">
        <v>176582</v>
      </c>
      <c r="E41" s="195">
        <v>-242826</v>
      </c>
      <c r="F41" s="196">
        <v>-57.9</v>
      </c>
      <c r="G41" s="196">
        <v>0.1</v>
      </c>
      <c r="H41" s="197">
        <v>36</v>
      </c>
      <c r="I41" s="129"/>
      <c r="J41" s="129"/>
      <c r="K41" s="129"/>
      <c r="L41" s="129"/>
      <c r="M41" s="130"/>
      <c r="N41" s="131"/>
    </row>
    <row r="42" spans="1:14" ht="15" customHeight="1">
      <c r="A42" s="194" t="s">
        <v>268</v>
      </c>
      <c r="B42" s="195">
        <v>1194441</v>
      </c>
      <c r="C42" s="195">
        <v>12472026</v>
      </c>
      <c r="D42" s="195">
        <v>164983</v>
      </c>
      <c r="E42" s="195">
        <v>-12307043</v>
      </c>
      <c r="F42" s="196">
        <v>-98.7</v>
      </c>
      <c r="G42" s="196">
        <v>0.1</v>
      </c>
      <c r="H42" s="197">
        <v>37</v>
      </c>
      <c r="I42" s="129"/>
      <c r="J42" s="129"/>
      <c r="K42" s="129"/>
      <c r="L42" s="129"/>
      <c r="M42" s="130"/>
      <c r="N42" s="131"/>
    </row>
    <row r="43" spans="1:14" ht="15" customHeight="1">
      <c r="A43" s="194" t="s">
        <v>269</v>
      </c>
      <c r="B43" s="195">
        <v>170928</v>
      </c>
      <c r="C43" s="195">
        <v>63416</v>
      </c>
      <c r="D43" s="195">
        <v>163877</v>
      </c>
      <c r="E43" s="195">
        <v>100461</v>
      </c>
      <c r="F43" s="196">
        <v>158.4</v>
      </c>
      <c r="G43" s="196">
        <v>0.1</v>
      </c>
      <c r="H43" s="197">
        <v>38</v>
      </c>
      <c r="I43" s="129"/>
      <c r="J43" s="129"/>
      <c r="K43" s="129"/>
      <c r="L43" s="129"/>
      <c r="M43" s="130"/>
      <c r="N43" s="131"/>
    </row>
    <row r="44" spans="1:14" ht="15" customHeight="1">
      <c r="A44" s="194" t="s">
        <v>270</v>
      </c>
      <c r="B44" s="195">
        <v>171526</v>
      </c>
      <c r="C44" s="195">
        <v>271834</v>
      </c>
      <c r="D44" s="195">
        <v>142724</v>
      </c>
      <c r="E44" s="195">
        <v>-129110</v>
      </c>
      <c r="F44" s="196">
        <v>-47.5</v>
      </c>
      <c r="G44" s="196">
        <v>0.1</v>
      </c>
      <c r="H44" s="197">
        <v>39</v>
      </c>
      <c r="I44" s="129"/>
      <c r="J44" s="129"/>
      <c r="K44" s="129"/>
      <c r="L44" s="129"/>
      <c r="M44" s="130"/>
      <c r="N44" s="131"/>
    </row>
    <row r="45" spans="1:14" ht="15" customHeight="1">
      <c r="A45" s="194" t="s">
        <v>271</v>
      </c>
      <c r="B45" s="195">
        <v>64376</v>
      </c>
      <c r="C45" s="195">
        <v>90319</v>
      </c>
      <c r="D45" s="195">
        <v>123355</v>
      </c>
      <c r="E45" s="195">
        <v>33036</v>
      </c>
      <c r="F45" s="196">
        <v>36.6</v>
      </c>
      <c r="G45" s="196">
        <v>0</v>
      </c>
      <c r="H45" s="197">
        <v>40</v>
      </c>
      <c r="I45" s="129"/>
      <c r="J45" s="129"/>
      <c r="K45" s="129"/>
      <c r="L45" s="129"/>
      <c r="M45" s="130"/>
      <c r="N45" s="131"/>
    </row>
    <row r="46" spans="1:14" ht="15" customHeight="1">
      <c r="A46" s="194" t="s">
        <v>272</v>
      </c>
      <c r="B46" s="195">
        <v>19195</v>
      </c>
      <c r="C46" s="195">
        <v>122216</v>
      </c>
      <c r="D46" s="195">
        <v>103135</v>
      </c>
      <c r="E46" s="195">
        <v>-19081</v>
      </c>
      <c r="F46" s="196">
        <v>-15.6</v>
      </c>
      <c r="G46" s="196">
        <v>0</v>
      </c>
      <c r="H46" s="197">
        <v>43</v>
      </c>
      <c r="I46" s="129"/>
      <c r="J46" s="129"/>
      <c r="K46" s="129"/>
      <c r="L46" s="129"/>
      <c r="M46" s="130"/>
      <c r="N46" s="131"/>
    </row>
    <row r="47" spans="1:14" ht="15" customHeight="1">
      <c r="A47" s="194" t="s">
        <v>273</v>
      </c>
      <c r="B47" s="195">
        <v>1078131</v>
      </c>
      <c r="C47" s="195">
        <v>1658652</v>
      </c>
      <c r="D47" s="195">
        <v>987231</v>
      </c>
      <c r="E47" s="195">
        <v>-671421</v>
      </c>
      <c r="F47" s="196">
        <v>-40.5</v>
      </c>
      <c r="G47" s="196">
        <v>0.4</v>
      </c>
      <c r="H47" s="197"/>
      <c r="I47" s="129"/>
      <c r="J47" s="129"/>
      <c r="K47" s="129"/>
      <c r="L47" s="129"/>
      <c r="M47" s="130"/>
      <c r="N47" s="131"/>
    </row>
    <row r="48" spans="1:14" ht="15" customHeight="1">
      <c r="A48" s="190" t="s">
        <v>115</v>
      </c>
      <c r="B48" s="191">
        <v>33674382</v>
      </c>
      <c r="C48" s="191">
        <v>39441438</v>
      </c>
      <c r="D48" s="191">
        <v>26968845</v>
      </c>
      <c r="E48" s="191">
        <v>-12472593</v>
      </c>
      <c r="F48" s="192">
        <v>-31.6</v>
      </c>
      <c r="G48" s="192">
        <v>10.8</v>
      </c>
      <c r="H48" s="193"/>
      <c r="I48" s="129"/>
      <c r="J48" s="129"/>
      <c r="K48" s="129"/>
      <c r="L48" s="129"/>
      <c r="M48" s="130"/>
      <c r="N48" s="131"/>
    </row>
    <row r="49" spans="1:14" ht="15" customHeight="1">
      <c r="A49" s="194" t="s">
        <v>161</v>
      </c>
      <c r="B49" s="195">
        <v>31324734</v>
      </c>
      <c r="C49" s="195">
        <v>37946132</v>
      </c>
      <c r="D49" s="195">
        <v>24458525</v>
      </c>
      <c r="E49" s="195">
        <v>-13487607</v>
      </c>
      <c r="F49" s="196">
        <v>-35.5</v>
      </c>
      <c r="G49" s="196">
        <v>9.8000000000000007</v>
      </c>
      <c r="H49" s="197">
        <v>4</v>
      </c>
      <c r="I49" s="129"/>
      <c r="J49" s="129"/>
      <c r="K49" s="129"/>
      <c r="L49" s="129"/>
      <c r="M49" s="130"/>
      <c r="N49" s="131"/>
    </row>
    <row r="50" spans="1:14" ht="15" customHeight="1">
      <c r="A50" s="194" t="s">
        <v>164</v>
      </c>
      <c r="B50" s="195">
        <v>993548</v>
      </c>
      <c r="C50" s="195">
        <v>1106106</v>
      </c>
      <c r="D50" s="195">
        <v>1804120</v>
      </c>
      <c r="E50" s="195">
        <v>698014</v>
      </c>
      <c r="F50" s="196">
        <v>63.1</v>
      </c>
      <c r="G50" s="196">
        <v>0.7</v>
      </c>
      <c r="H50" s="197">
        <v>21</v>
      </c>
      <c r="I50" s="129"/>
      <c r="J50" s="129"/>
      <c r="K50" s="129"/>
      <c r="L50" s="129"/>
      <c r="M50" s="130"/>
      <c r="N50" s="131"/>
    </row>
    <row r="51" spans="1:14" ht="15" customHeight="1">
      <c r="A51" s="194" t="s">
        <v>274</v>
      </c>
      <c r="B51" s="195">
        <v>1356100</v>
      </c>
      <c r="C51" s="195">
        <v>389200</v>
      </c>
      <c r="D51" s="195">
        <v>706200</v>
      </c>
      <c r="E51" s="195">
        <v>317000</v>
      </c>
      <c r="F51" s="196">
        <v>81.399999999999991</v>
      </c>
      <c r="G51" s="196">
        <v>0.3</v>
      </c>
      <c r="H51" s="197"/>
      <c r="I51" s="129"/>
      <c r="J51" s="129"/>
      <c r="K51" s="129"/>
      <c r="L51" s="129"/>
      <c r="M51" s="130"/>
      <c r="N51" s="131"/>
    </row>
    <row r="52" spans="1:14" ht="15" customHeight="1">
      <c r="A52" s="190" t="s">
        <v>116</v>
      </c>
      <c r="B52" s="191">
        <v>2586486</v>
      </c>
      <c r="C52" s="191">
        <v>3612836</v>
      </c>
      <c r="D52" s="191">
        <v>3942390</v>
      </c>
      <c r="E52" s="191">
        <v>329554</v>
      </c>
      <c r="F52" s="192">
        <v>9.1</v>
      </c>
      <c r="G52" s="192">
        <v>1.6</v>
      </c>
      <c r="H52" s="193"/>
      <c r="I52" s="129"/>
      <c r="J52" s="129"/>
      <c r="K52" s="129"/>
      <c r="L52" s="129"/>
      <c r="M52" s="130"/>
      <c r="N52" s="131"/>
    </row>
    <row r="53" spans="1:14" ht="15" customHeight="1">
      <c r="A53" s="194" t="s">
        <v>192</v>
      </c>
      <c r="B53" s="195">
        <v>550385</v>
      </c>
      <c r="C53" s="195">
        <v>1307614</v>
      </c>
      <c r="D53" s="195">
        <v>1747863</v>
      </c>
      <c r="E53" s="195">
        <v>440249</v>
      </c>
      <c r="F53" s="196">
        <v>33.700000000000003</v>
      </c>
      <c r="G53" s="196">
        <v>0.7</v>
      </c>
      <c r="H53" s="197">
        <v>22</v>
      </c>
      <c r="I53" s="129"/>
      <c r="J53" s="129"/>
      <c r="K53" s="129"/>
      <c r="L53" s="129"/>
      <c r="M53" s="130"/>
      <c r="N53" s="131"/>
    </row>
    <row r="54" spans="1:14" ht="15" customHeight="1">
      <c r="A54" s="194" t="s">
        <v>193</v>
      </c>
      <c r="B54" s="195">
        <v>1646296</v>
      </c>
      <c r="C54" s="195">
        <v>1778763</v>
      </c>
      <c r="D54" s="195">
        <v>1614873</v>
      </c>
      <c r="E54" s="195">
        <v>-163890</v>
      </c>
      <c r="F54" s="196">
        <v>-9.1999999999999993</v>
      </c>
      <c r="G54" s="196">
        <v>0.6</v>
      </c>
      <c r="H54" s="197">
        <v>23</v>
      </c>
      <c r="I54" s="129"/>
      <c r="J54" s="129"/>
      <c r="K54" s="129"/>
      <c r="L54" s="129"/>
      <c r="M54" s="130"/>
      <c r="N54" s="131"/>
    </row>
    <row r="55" spans="1:14" ht="15" customHeight="1">
      <c r="A55" s="194" t="s">
        <v>275</v>
      </c>
      <c r="B55" s="195">
        <v>119459</v>
      </c>
      <c r="C55" s="195">
        <v>203277</v>
      </c>
      <c r="D55" s="195">
        <v>205925</v>
      </c>
      <c r="E55" s="195">
        <v>2648</v>
      </c>
      <c r="F55" s="196">
        <v>1.3</v>
      </c>
      <c r="G55" s="196">
        <v>0.1</v>
      </c>
      <c r="H55" s="197">
        <v>34</v>
      </c>
      <c r="I55" s="129"/>
      <c r="J55" s="129"/>
      <c r="K55" s="129"/>
      <c r="L55" s="129"/>
      <c r="M55" s="130"/>
      <c r="N55" s="131"/>
    </row>
    <row r="56" spans="1:14" ht="15" customHeight="1">
      <c r="A56" s="194" t="s">
        <v>276</v>
      </c>
      <c r="B56" s="195">
        <v>10515</v>
      </c>
      <c r="C56" s="195">
        <v>11748</v>
      </c>
      <c r="D56" s="195">
        <v>110380</v>
      </c>
      <c r="E56" s="195">
        <v>98632</v>
      </c>
      <c r="F56" s="196">
        <v>839.60000000000014</v>
      </c>
      <c r="G56" s="196">
        <v>0</v>
      </c>
      <c r="H56" s="197">
        <v>41</v>
      </c>
      <c r="I56" s="129"/>
      <c r="J56" s="129"/>
      <c r="K56" s="129"/>
      <c r="L56" s="129"/>
      <c r="M56" s="130"/>
      <c r="N56" s="131"/>
    </row>
    <row r="57" spans="1:14" ht="15" customHeight="1">
      <c r="A57" s="194" t="s">
        <v>277</v>
      </c>
      <c r="B57" s="195">
        <v>59577</v>
      </c>
      <c r="C57" s="195">
        <v>64681</v>
      </c>
      <c r="D57" s="195">
        <v>78092</v>
      </c>
      <c r="E57" s="195">
        <v>13411</v>
      </c>
      <c r="F57" s="196">
        <v>20.7</v>
      </c>
      <c r="G57" s="196">
        <v>0</v>
      </c>
      <c r="H57" s="197">
        <v>44</v>
      </c>
      <c r="I57" s="129"/>
      <c r="J57" s="129"/>
      <c r="K57" s="129"/>
      <c r="L57" s="129"/>
      <c r="M57" s="130"/>
      <c r="N57" s="131"/>
    </row>
    <row r="58" spans="1:14" ht="15" customHeight="1">
      <c r="A58" s="194" t="s">
        <v>278</v>
      </c>
      <c r="B58" s="195">
        <v>67680</v>
      </c>
      <c r="C58" s="195">
        <v>103554</v>
      </c>
      <c r="D58" s="195">
        <v>66374</v>
      </c>
      <c r="E58" s="195">
        <v>-37180</v>
      </c>
      <c r="F58" s="196">
        <v>-35.9</v>
      </c>
      <c r="G58" s="196">
        <v>0</v>
      </c>
      <c r="H58" s="197">
        <v>45</v>
      </c>
      <c r="I58" s="129"/>
      <c r="J58" s="129"/>
      <c r="K58" s="129"/>
      <c r="L58" s="129"/>
      <c r="M58" s="130"/>
      <c r="N58" s="131"/>
    </row>
    <row r="59" spans="1:14" ht="15" customHeight="1">
      <c r="A59" s="194" t="s">
        <v>279</v>
      </c>
      <c r="B59" s="195">
        <v>42820</v>
      </c>
      <c r="C59" s="195">
        <v>39325</v>
      </c>
      <c r="D59" s="195">
        <v>59049</v>
      </c>
      <c r="E59" s="195">
        <v>19724</v>
      </c>
      <c r="F59" s="196">
        <v>50.2</v>
      </c>
      <c r="G59" s="196">
        <v>0</v>
      </c>
      <c r="H59" s="197">
        <v>47</v>
      </c>
      <c r="I59" s="129"/>
      <c r="J59" s="129"/>
      <c r="K59" s="129"/>
      <c r="L59" s="129"/>
      <c r="M59" s="130"/>
      <c r="N59" s="131"/>
    </row>
    <row r="60" spans="1:14" ht="15" customHeight="1">
      <c r="A60" s="194" t="s">
        <v>280</v>
      </c>
      <c r="B60" s="195">
        <v>89754</v>
      </c>
      <c r="C60" s="195">
        <v>103874</v>
      </c>
      <c r="D60" s="195">
        <v>59834</v>
      </c>
      <c r="E60" s="195">
        <v>-44040</v>
      </c>
      <c r="F60" s="196">
        <v>-42.4</v>
      </c>
      <c r="G60" s="196">
        <v>0</v>
      </c>
      <c r="H60" s="197"/>
      <c r="I60" s="129"/>
      <c r="J60" s="129"/>
      <c r="K60" s="129"/>
      <c r="L60" s="129"/>
      <c r="M60" s="130"/>
      <c r="N60" s="131"/>
    </row>
    <row r="61" spans="1:14" ht="15" customHeight="1">
      <c r="A61" s="190" t="s">
        <v>117</v>
      </c>
      <c r="B61" s="191">
        <v>1694035</v>
      </c>
      <c r="C61" s="191">
        <v>2462165</v>
      </c>
      <c r="D61" s="191">
        <v>1938911</v>
      </c>
      <c r="E61" s="191">
        <v>-523254</v>
      </c>
      <c r="F61" s="192">
        <v>-21.3</v>
      </c>
      <c r="G61" s="192">
        <v>0.8</v>
      </c>
      <c r="H61" s="193"/>
      <c r="I61" s="129"/>
      <c r="J61" s="129"/>
      <c r="K61" s="129"/>
      <c r="L61" s="129"/>
      <c r="M61" s="130"/>
      <c r="N61" s="131"/>
    </row>
    <row r="62" spans="1:14" ht="15" customHeight="1">
      <c r="A62" s="194" t="s">
        <v>225</v>
      </c>
      <c r="B62" s="195">
        <v>891830</v>
      </c>
      <c r="C62" s="195">
        <v>2092061</v>
      </c>
      <c r="D62" s="195">
        <v>1064792</v>
      </c>
      <c r="E62" s="195">
        <v>-1027269</v>
      </c>
      <c r="F62" s="196">
        <v>-49.1</v>
      </c>
      <c r="G62" s="196">
        <v>0.4</v>
      </c>
      <c r="H62" s="197">
        <v>25</v>
      </c>
      <c r="I62" s="129"/>
      <c r="J62" s="129"/>
      <c r="K62" s="129"/>
      <c r="L62" s="129"/>
      <c r="M62" s="130"/>
      <c r="N62" s="131"/>
    </row>
    <row r="63" spans="1:14" ht="15" customHeight="1">
      <c r="A63" s="194" t="s">
        <v>281</v>
      </c>
      <c r="B63" s="195">
        <v>103053</v>
      </c>
      <c r="C63" s="195">
        <v>272763</v>
      </c>
      <c r="D63" s="195">
        <v>379400</v>
      </c>
      <c r="E63" s="195">
        <v>106637</v>
      </c>
      <c r="F63" s="196">
        <v>39.1</v>
      </c>
      <c r="G63" s="196">
        <v>0.2</v>
      </c>
      <c r="H63" s="197">
        <v>33</v>
      </c>
      <c r="I63" s="129"/>
      <c r="J63" s="129"/>
      <c r="K63" s="129"/>
      <c r="L63" s="129"/>
      <c r="M63" s="130"/>
      <c r="N63" s="131"/>
    </row>
    <row r="64" spans="1:14" ht="15" customHeight="1">
      <c r="A64" s="194" t="s">
        <v>282</v>
      </c>
      <c r="B64" s="195">
        <v>78953</v>
      </c>
      <c r="C64" s="195">
        <v>67128</v>
      </c>
      <c r="D64" s="195">
        <v>21126</v>
      </c>
      <c r="E64" s="195">
        <v>-46002</v>
      </c>
      <c r="F64" s="196">
        <v>-68.5</v>
      </c>
      <c r="G64" s="196">
        <v>0</v>
      </c>
      <c r="H64" s="197">
        <v>52</v>
      </c>
      <c r="I64" s="129"/>
      <c r="J64" s="129"/>
      <c r="K64" s="129"/>
      <c r="L64" s="129"/>
      <c r="M64" s="130"/>
      <c r="N64" s="131"/>
    </row>
    <row r="65" spans="1:14" ht="15" customHeight="1">
      <c r="A65" s="194" t="s">
        <v>283</v>
      </c>
      <c r="B65" s="195">
        <v>294</v>
      </c>
      <c r="C65" s="195">
        <v>8773</v>
      </c>
      <c r="D65" s="195">
        <v>7016</v>
      </c>
      <c r="E65" s="195">
        <v>-1757</v>
      </c>
      <c r="F65" s="196">
        <v>-20</v>
      </c>
      <c r="G65" s="196">
        <v>0</v>
      </c>
      <c r="H65" s="197">
        <v>56</v>
      </c>
      <c r="I65" s="129"/>
      <c r="J65" s="129"/>
      <c r="K65" s="129"/>
      <c r="L65" s="129"/>
      <c r="M65" s="130"/>
      <c r="N65" s="131"/>
    </row>
    <row r="66" spans="1:14" ht="15" customHeight="1">
      <c r="A66" s="194" t="s">
        <v>284</v>
      </c>
      <c r="B66" s="195">
        <v>6847</v>
      </c>
      <c r="C66" s="195">
        <v>9461</v>
      </c>
      <c r="D66" s="195">
        <v>6167</v>
      </c>
      <c r="E66" s="195">
        <v>-3294</v>
      </c>
      <c r="F66" s="196">
        <v>-34.799999999999997</v>
      </c>
      <c r="G66" s="196">
        <v>0</v>
      </c>
      <c r="H66" s="197">
        <v>58</v>
      </c>
      <c r="I66" s="129"/>
      <c r="J66" s="129"/>
      <c r="K66" s="129"/>
      <c r="L66" s="129"/>
      <c r="M66" s="130"/>
      <c r="N66" s="131"/>
    </row>
    <row r="67" spans="1:14" ht="15" customHeight="1">
      <c r="A67" s="194" t="s">
        <v>285</v>
      </c>
      <c r="B67" s="195">
        <v>613058</v>
      </c>
      <c r="C67" s="195">
        <v>11979</v>
      </c>
      <c r="D67" s="195">
        <v>460410</v>
      </c>
      <c r="E67" s="195">
        <v>448431</v>
      </c>
      <c r="F67" s="196">
        <v>3743.5</v>
      </c>
      <c r="G67" s="196">
        <v>0.2</v>
      </c>
      <c r="H67" s="197"/>
      <c r="I67" s="129"/>
      <c r="J67" s="129"/>
      <c r="K67" s="129"/>
      <c r="L67" s="129"/>
      <c r="M67" s="130"/>
      <c r="N67" s="131"/>
    </row>
    <row r="68" spans="1:14" ht="15" customHeight="1">
      <c r="A68" s="190" t="s">
        <v>118</v>
      </c>
      <c r="B68" s="191">
        <v>457764</v>
      </c>
      <c r="C68" s="191">
        <v>661228</v>
      </c>
      <c r="D68" s="191">
        <v>588618</v>
      </c>
      <c r="E68" s="191">
        <v>-72610</v>
      </c>
      <c r="F68" s="192">
        <v>-11</v>
      </c>
      <c r="G68" s="192">
        <v>0.2</v>
      </c>
      <c r="H68" s="193"/>
      <c r="I68" s="129"/>
      <c r="J68" s="129"/>
      <c r="K68" s="129"/>
      <c r="L68" s="129"/>
      <c r="M68" s="130"/>
      <c r="N68" s="131"/>
    </row>
    <row r="69" spans="1:14" ht="15" customHeight="1">
      <c r="A69" s="194" t="s">
        <v>286</v>
      </c>
      <c r="B69" s="195">
        <v>389432</v>
      </c>
      <c r="C69" s="195">
        <v>574900</v>
      </c>
      <c r="D69" s="195">
        <v>483097</v>
      </c>
      <c r="E69" s="195">
        <v>-91803</v>
      </c>
      <c r="F69" s="196">
        <v>-16</v>
      </c>
      <c r="G69" s="196">
        <v>0.2</v>
      </c>
      <c r="H69" s="197">
        <v>31</v>
      </c>
      <c r="I69" s="129"/>
      <c r="J69" s="129"/>
      <c r="K69" s="129"/>
      <c r="L69" s="129"/>
      <c r="M69" s="130"/>
      <c r="N69" s="131"/>
    </row>
    <row r="70" spans="1:14" ht="15" customHeight="1">
      <c r="A70" s="194" t="s">
        <v>287</v>
      </c>
      <c r="B70" s="195">
        <v>68332</v>
      </c>
      <c r="C70" s="195">
        <v>83141</v>
      </c>
      <c r="D70" s="195">
        <v>105521</v>
      </c>
      <c r="E70" s="195">
        <v>22380</v>
      </c>
      <c r="F70" s="196">
        <v>26.900000000000002</v>
      </c>
      <c r="G70" s="196">
        <v>0</v>
      </c>
      <c r="H70" s="197">
        <v>42</v>
      </c>
      <c r="I70" s="129"/>
      <c r="J70" s="129"/>
      <c r="K70" s="129"/>
      <c r="L70" s="129"/>
      <c r="M70" s="130"/>
      <c r="N70" s="131"/>
    </row>
    <row r="71" spans="1:14" ht="15" customHeight="1">
      <c r="A71" s="194" t="s">
        <v>288</v>
      </c>
      <c r="B71" s="195">
        <v>0</v>
      </c>
      <c r="C71" s="195">
        <v>563</v>
      </c>
      <c r="D71" s="195">
        <v>0</v>
      </c>
      <c r="E71" s="195">
        <v>-563</v>
      </c>
      <c r="F71" s="196">
        <v>-100</v>
      </c>
      <c r="G71" s="196">
        <v>0</v>
      </c>
      <c r="H71" s="197">
        <v>60</v>
      </c>
      <c r="I71" s="129"/>
      <c r="J71" s="129"/>
      <c r="K71" s="129"/>
      <c r="L71" s="129"/>
      <c r="M71" s="130"/>
      <c r="N71" s="131"/>
    </row>
    <row r="72" spans="1:14" ht="15" customHeight="1">
      <c r="A72" s="194" t="s">
        <v>289</v>
      </c>
      <c r="B72" s="195">
        <v>0</v>
      </c>
      <c r="C72" s="195">
        <v>2624</v>
      </c>
      <c r="D72" s="195">
        <v>0</v>
      </c>
      <c r="E72" s="195">
        <v>-2624</v>
      </c>
      <c r="F72" s="196">
        <v>-100</v>
      </c>
      <c r="G72" s="196">
        <v>0</v>
      </c>
      <c r="H72" s="197"/>
      <c r="I72" s="129"/>
      <c r="J72" s="129"/>
      <c r="K72" s="129"/>
      <c r="L72" s="129"/>
      <c r="M72" s="130"/>
      <c r="N72" s="131"/>
    </row>
    <row r="73" spans="1:14" ht="15" customHeight="1">
      <c r="A73" s="190" t="s">
        <v>135</v>
      </c>
      <c r="B73" s="191">
        <v>90796</v>
      </c>
      <c r="C73" s="191">
        <v>156974</v>
      </c>
      <c r="D73" s="191">
        <v>136786</v>
      </c>
      <c r="E73" s="191">
        <v>-20188</v>
      </c>
      <c r="F73" s="192">
        <v>-12.9</v>
      </c>
      <c r="G73" s="192">
        <v>0.1</v>
      </c>
      <c r="H73" s="193"/>
      <c r="I73" s="129"/>
      <c r="J73" s="129"/>
      <c r="K73" s="129"/>
      <c r="L73" s="129"/>
      <c r="M73" s="130"/>
      <c r="N73" s="131"/>
    </row>
    <row r="74" spans="1:14" ht="15" customHeight="1">
      <c r="A74" s="194" t="s">
        <v>290</v>
      </c>
      <c r="B74" s="195">
        <v>451</v>
      </c>
      <c r="C74" s="195">
        <v>81962</v>
      </c>
      <c r="D74" s="195">
        <v>63398</v>
      </c>
      <c r="E74" s="195">
        <v>-18564</v>
      </c>
      <c r="F74" s="196">
        <v>-22.6</v>
      </c>
      <c r="G74" s="196">
        <v>0</v>
      </c>
      <c r="H74" s="197">
        <v>46</v>
      </c>
      <c r="I74" s="129"/>
      <c r="J74" s="129"/>
      <c r="K74" s="129"/>
      <c r="L74" s="129"/>
      <c r="M74" s="130"/>
      <c r="N74" s="131"/>
    </row>
    <row r="75" spans="1:14" ht="15" customHeight="1">
      <c r="A75" s="194" t="s">
        <v>291</v>
      </c>
      <c r="B75" s="195">
        <v>26446</v>
      </c>
      <c r="C75" s="195">
        <v>22061</v>
      </c>
      <c r="D75" s="195">
        <v>22193</v>
      </c>
      <c r="E75" s="195">
        <v>132</v>
      </c>
      <c r="F75" s="196">
        <v>0.6</v>
      </c>
      <c r="G75" s="196">
        <v>0</v>
      </c>
      <c r="H75" s="197">
        <v>51</v>
      </c>
      <c r="I75" s="129"/>
      <c r="J75" s="129"/>
      <c r="K75" s="129"/>
      <c r="L75" s="129"/>
      <c r="M75" s="130"/>
      <c r="N75" s="131"/>
    </row>
    <row r="76" spans="1:14" ht="15" customHeight="1">
      <c r="A76" s="194" t="s">
        <v>292</v>
      </c>
      <c r="B76" s="195">
        <v>8828</v>
      </c>
      <c r="C76" s="195">
        <v>18474</v>
      </c>
      <c r="D76" s="195">
        <v>18232</v>
      </c>
      <c r="E76" s="195">
        <v>-242</v>
      </c>
      <c r="F76" s="196">
        <v>-1.3</v>
      </c>
      <c r="G76" s="196">
        <v>0</v>
      </c>
      <c r="H76" s="197">
        <v>53</v>
      </c>
      <c r="I76" s="129"/>
      <c r="J76" s="129"/>
      <c r="K76" s="129"/>
      <c r="L76" s="129"/>
      <c r="M76" s="130"/>
      <c r="N76" s="131"/>
    </row>
    <row r="77" spans="1:14" ht="15" customHeight="1">
      <c r="A77" s="194" t="s">
        <v>293</v>
      </c>
      <c r="B77" s="195">
        <v>0</v>
      </c>
      <c r="C77" s="195">
        <v>3243</v>
      </c>
      <c r="D77" s="195">
        <v>8429</v>
      </c>
      <c r="E77" s="195">
        <v>5186</v>
      </c>
      <c r="F77" s="196">
        <v>159.9</v>
      </c>
      <c r="G77" s="196">
        <v>0</v>
      </c>
      <c r="H77" s="197">
        <v>54</v>
      </c>
      <c r="I77" s="129"/>
      <c r="J77" s="129"/>
      <c r="K77" s="129"/>
      <c r="L77" s="129"/>
      <c r="M77" s="130"/>
      <c r="N77" s="131"/>
    </row>
    <row r="78" spans="1:14" ht="15" customHeight="1">
      <c r="A78" s="194" t="s">
        <v>294</v>
      </c>
      <c r="B78" s="195">
        <v>5818</v>
      </c>
      <c r="C78" s="195">
        <v>4501</v>
      </c>
      <c r="D78" s="195">
        <v>7351</v>
      </c>
      <c r="E78" s="195">
        <v>2850</v>
      </c>
      <c r="F78" s="196">
        <v>63.3</v>
      </c>
      <c r="G78" s="196">
        <v>0</v>
      </c>
      <c r="H78" s="197">
        <v>55</v>
      </c>
      <c r="I78" s="129"/>
      <c r="J78" s="129"/>
      <c r="K78" s="129"/>
      <c r="L78" s="129"/>
      <c r="M78" s="130"/>
      <c r="N78" s="131"/>
    </row>
    <row r="79" spans="1:14" ht="15" customHeight="1">
      <c r="A79" s="194" t="s">
        <v>295</v>
      </c>
      <c r="B79" s="195">
        <v>36587</v>
      </c>
      <c r="C79" s="195">
        <v>18194</v>
      </c>
      <c r="D79" s="195">
        <v>6375</v>
      </c>
      <c r="E79" s="195">
        <v>-11819</v>
      </c>
      <c r="F79" s="196">
        <v>-65</v>
      </c>
      <c r="G79" s="196">
        <v>0</v>
      </c>
      <c r="H79" s="197">
        <v>57</v>
      </c>
      <c r="I79" s="129"/>
      <c r="J79" s="129"/>
      <c r="K79" s="129"/>
      <c r="L79" s="129"/>
      <c r="M79" s="130"/>
      <c r="N79" s="131"/>
    </row>
    <row r="80" spans="1:14" ht="15" customHeight="1">
      <c r="A80" s="194" t="s">
        <v>296</v>
      </c>
      <c r="B80" s="195">
        <v>12666</v>
      </c>
      <c r="C80" s="195">
        <v>8539</v>
      </c>
      <c r="D80" s="195">
        <v>10808</v>
      </c>
      <c r="E80" s="195">
        <v>2269</v>
      </c>
      <c r="F80" s="196">
        <v>26.6</v>
      </c>
      <c r="G80" s="196">
        <v>0</v>
      </c>
      <c r="H80" s="197"/>
      <c r="I80" s="129"/>
      <c r="J80" s="129"/>
      <c r="K80" s="129"/>
      <c r="L80" s="129"/>
      <c r="M80" s="130"/>
      <c r="N80" s="131"/>
    </row>
    <row r="81" spans="1:14" ht="15" customHeight="1">
      <c r="A81" s="199" t="s">
        <v>119</v>
      </c>
      <c r="B81" s="191">
        <v>52743</v>
      </c>
      <c r="C81" s="191">
        <v>48210</v>
      </c>
      <c r="D81" s="191">
        <v>37829</v>
      </c>
      <c r="E81" s="191">
        <v>-10381</v>
      </c>
      <c r="F81" s="192">
        <v>-21.5</v>
      </c>
      <c r="G81" s="192">
        <v>0</v>
      </c>
      <c r="H81" s="193"/>
      <c r="I81" s="129"/>
      <c r="J81" s="129"/>
      <c r="K81" s="129"/>
      <c r="L81" s="129"/>
      <c r="M81" s="130"/>
      <c r="N81" s="131"/>
    </row>
    <row r="82" spans="1:14" ht="15" customHeight="1">
      <c r="A82" s="200" t="s">
        <v>297</v>
      </c>
      <c r="B82" s="201">
        <v>52743</v>
      </c>
      <c r="C82" s="201">
        <v>48210</v>
      </c>
      <c r="D82" s="201">
        <v>37829</v>
      </c>
      <c r="E82" s="201">
        <v>-10381</v>
      </c>
      <c r="F82" s="202">
        <v>-21.5</v>
      </c>
      <c r="G82" s="202">
        <v>0</v>
      </c>
      <c r="H82" s="203"/>
      <c r="I82" s="129"/>
      <c r="J82" s="129"/>
      <c r="K82" s="129"/>
      <c r="L82" s="129"/>
      <c r="M82" s="130"/>
      <c r="N82" s="131"/>
    </row>
  </sheetData>
  <mergeCells count="2">
    <mergeCell ref="A1:G1"/>
    <mergeCell ref="I1:N1"/>
  </mergeCells>
  <phoneticPr fontId="10"/>
  <printOptions horizontalCentered="1"/>
  <pageMargins left="0.23622047244094491" right="0.23622047244094491" top="0.74803149606299213" bottom="0.74803149606299213" header="0.31496062992125984" footer="0.31496062992125984"/>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E50"/>
  <sheetViews>
    <sheetView showGridLines="0" zoomScaleNormal="100" workbookViewId="0">
      <selection activeCell="A2" sqref="A2"/>
    </sheetView>
  </sheetViews>
  <sheetFormatPr defaultRowHeight="17.5"/>
  <cols>
    <col min="2" max="2" width="16" customWidth="1"/>
    <col min="3" max="5" width="12.58203125" customWidth="1"/>
  </cols>
  <sheetData>
    <row r="1" spans="1:5" ht="18" thickBot="1">
      <c r="A1" t="s">
        <v>298</v>
      </c>
      <c r="E1" s="261" t="s">
        <v>169</v>
      </c>
    </row>
    <row r="2" spans="1:5" ht="18.5" thickBot="1">
      <c r="A2" s="69" t="s">
        <v>156</v>
      </c>
      <c r="B2" s="71" t="s">
        <v>157</v>
      </c>
      <c r="C2" s="70" t="s">
        <v>203</v>
      </c>
      <c r="D2" s="70" t="s">
        <v>204</v>
      </c>
      <c r="E2" s="72" t="s">
        <v>160</v>
      </c>
    </row>
    <row r="3" spans="1:5" ht="18" customHeight="1">
      <c r="A3" s="66">
        <v>1</v>
      </c>
      <c r="B3" s="301" t="s">
        <v>122</v>
      </c>
      <c r="C3" s="68">
        <v>101995361</v>
      </c>
      <c r="D3" s="68">
        <v>67291997</v>
      </c>
      <c r="E3" s="302">
        <v>-0.34</v>
      </c>
    </row>
    <row r="4" spans="1:5" ht="18" customHeight="1">
      <c r="A4" s="61">
        <v>2</v>
      </c>
      <c r="B4" s="303" t="s">
        <v>125</v>
      </c>
      <c r="C4" s="65">
        <v>65660138</v>
      </c>
      <c r="D4" s="63">
        <v>39294590</v>
      </c>
      <c r="E4" s="304">
        <v>-0.40200000000000002</v>
      </c>
    </row>
    <row r="5" spans="1:5" ht="18" customHeight="1">
      <c r="A5" s="61">
        <v>3</v>
      </c>
      <c r="B5" s="303" t="s">
        <v>286</v>
      </c>
      <c r="C5" s="65">
        <v>30249040</v>
      </c>
      <c r="D5" s="63">
        <v>26114765</v>
      </c>
      <c r="E5" s="304">
        <v>-0.13700000000000001</v>
      </c>
    </row>
    <row r="6" spans="1:5" ht="18" customHeight="1">
      <c r="A6" s="61">
        <v>4</v>
      </c>
      <c r="B6" s="303" t="s">
        <v>124</v>
      </c>
      <c r="C6" s="65">
        <v>6870634</v>
      </c>
      <c r="D6" s="63">
        <v>6354095</v>
      </c>
      <c r="E6" s="304">
        <v>-7.4999999999999997E-2</v>
      </c>
    </row>
    <row r="7" spans="1:5" ht="18" customHeight="1">
      <c r="A7" s="61">
        <v>5</v>
      </c>
      <c r="B7" s="303" t="s">
        <v>295</v>
      </c>
      <c r="C7" s="65">
        <v>8000285</v>
      </c>
      <c r="D7" s="63">
        <v>6049026</v>
      </c>
      <c r="E7" s="304">
        <v>-0.24399999999999999</v>
      </c>
    </row>
    <row r="8" spans="1:5" ht="18" customHeight="1">
      <c r="A8" s="61">
        <v>6</v>
      </c>
      <c r="B8" s="303" t="s">
        <v>161</v>
      </c>
      <c r="C8" s="65">
        <v>6141972</v>
      </c>
      <c r="D8" s="63">
        <v>6009401</v>
      </c>
      <c r="E8" s="304">
        <v>-2.1999999999999999E-2</v>
      </c>
    </row>
    <row r="9" spans="1:5" ht="18" customHeight="1">
      <c r="A9" s="61">
        <v>7</v>
      </c>
      <c r="B9" s="303" t="s">
        <v>136</v>
      </c>
      <c r="C9" s="65">
        <v>2465063</v>
      </c>
      <c r="D9" s="63">
        <v>3922901</v>
      </c>
      <c r="E9" s="304">
        <v>0.59099999999999997</v>
      </c>
    </row>
    <row r="10" spans="1:5" ht="18" customHeight="1">
      <c r="A10" s="61">
        <v>8</v>
      </c>
      <c r="B10" s="303" t="s">
        <v>241</v>
      </c>
      <c r="C10" s="65">
        <v>24978914</v>
      </c>
      <c r="D10" s="63">
        <v>3629390</v>
      </c>
      <c r="E10" s="304">
        <v>-0.85499999999999998</v>
      </c>
    </row>
    <row r="11" spans="1:5" ht="18" customHeight="1">
      <c r="A11" s="61">
        <v>9</v>
      </c>
      <c r="B11" s="303" t="s">
        <v>137</v>
      </c>
      <c r="C11" s="65">
        <v>3792107</v>
      </c>
      <c r="D11" s="63">
        <v>3533137</v>
      </c>
      <c r="E11" s="304">
        <v>-6.8000000000000005E-2</v>
      </c>
    </row>
    <row r="12" spans="1:5" ht="18" customHeight="1" thickBot="1">
      <c r="A12" s="89">
        <v>10</v>
      </c>
      <c r="B12" s="305" t="s">
        <v>138</v>
      </c>
      <c r="C12" s="88">
        <v>1897096</v>
      </c>
      <c r="D12" s="88">
        <v>3191430</v>
      </c>
      <c r="E12" s="306">
        <v>0.68200000000000005</v>
      </c>
    </row>
    <row r="13" spans="1:5" ht="18" customHeight="1"/>
    <row r="14" spans="1:5">
      <c r="A14" t="s">
        <v>2</v>
      </c>
    </row>
    <row r="15" spans="1:5">
      <c r="A15" t="s">
        <v>299</v>
      </c>
      <c r="D15" s="39" t="s">
        <v>300</v>
      </c>
    </row>
    <row r="16" spans="1:5">
      <c r="B16" s="30" t="s">
        <v>244</v>
      </c>
      <c r="C16" s="181" t="s">
        <v>159</v>
      </c>
      <c r="D16" s="30" t="s">
        <v>204</v>
      </c>
    </row>
    <row r="17" spans="2:4">
      <c r="B17" s="282" t="s">
        <v>122</v>
      </c>
      <c r="C17" s="289">
        <v>101.995361</v>
      </c>
      <c r="D17" s="289">
        <v>67.291996999999995</v>
      </c>
    </row>
    <row r="18" spans="2:4">
      <c r="B18" s="282" t="s">
        <v>125</v>
      </c>
      <c r="C18" s="289">
        <v>65.660138000000003</v>
      </c>
      <c r="D18" s="289">
        <v>39.294589999999999</v>
      </c>
    </row>
    <row r="19" spans="2:4">
      <c r="B19" s="282" t="s">
        <v>286</v>
      </c>
      <c r="C19" s="289">
        <v>30.249040000000001</v>
      </c>
      <c r="D19" s="289">
        <v>26.114764999999998</v>
      </c>
    </row>
    <row r="20" spans="2:4">
      <c r="B20" s="282" t="s">
        <v>124</v>
      </c>
      <c r="C20" s="289">
        <v>6.8706339999999999</v>
      </c>
      <c r="D20" s="289">
        <v>6.354095</v>
      </c>
    </row>
    <row r="21" spans="2:4">
      <c r="B21" s="282" t="s">
        <v>295</v>
      </c>
      <c r="C21" s="289">
        <v>8.0002849999999999</v>
      </c>
      <c r="D21" s="289">
        <v>6.0490259999999996</v>
      </c>
    </row>
    <row r="22" spans="2:4">
      <c r="B22" s="282" t="s">
        <v>161</v>
      </c>
      <c r="C22" s="289">
        <v>6.141972</v>
      </c>
      <c r="D22" s="289">
        <v>6.0094010000000004</v>
      </c>
    </row>
    <row r="23" spans="2:4">
      <c r="B23" s="282" t="s">
        <v>136</v>
      </c>
      <c r="C23" s="289">
        <v>2.4650629999999998</v>
      </c>
      <c r="D23" s="289">
        <v>3.922901</v>
      </c>
    </row>
    <row r="24" spans="2:4">
      <c r="B24" s="282" t="s">
        <v>241</v>
      </c>
      <c r="C24" s="289">
        <v>24.978914</v>
      </c>
      <c r="D24" s="289">
        <v>3.6293899999999999</v>
      </c>
    </row>
    <row r="25" spans="2:4">
      <c r="B25" s="282" t="s">
        <v>137</v>
      </c>
      <c r="C25" s="289">
        <v>3.7921070000000001</v>
      </c>
      <c r="D25" s="289">
        <v>3.533137</v>
      </c>
    </row>
    <row r="26" spans="2:4">
      <c r="B26" s="282" t="s">
        <v>138</v>
      </c>
      <c r="C26" s="289">
        <v>1.8970959999999999</v>
      </c>
      <c r="D26" s="289">
        <v>3.19143</v>
      </c>
    </row>
    <row r="50" ht="18" customHeight="1"/>
  </sheetData>
  <phoneticPr fontId="2"/>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H52"/>
  <sheetViews>
    <sheetView showGridLines="0" topLeftCell="A9" zoomScaleNormal="100" workbookViewId="0">
      <selection activeCell="K18" sqref="K18"/>
    </sheetView>
  </sheetViews>
  <sheetFormatPr defaultRowHeight="17.5"/>
  <cols>
    <col min="1" max="1" width="18.58203125" customWidth="1"/>
    <col min="2" max="5" width="14.58203125" customWidth="1"/>
    <col min="6" max="6" width="8.58203125" customWidth="1"/>
    <col min="7" max="7" width="6.08203125" customWidth="1"/>
    <col min="8" max="8" width="4.58203125" customWidth="1"/>
  </cols>
  <sheetData>
    <row r="1" spans="1:8">
      <c r="A1" s="463" t="s">
        <v>301</v>
      </c>
      <c r="B1" s="463"/>
      <c r="C1" s="463"/>
      <c r="D1" s="463"/>
      <c r="E1" s="463"/>
      <c r="F1" s="463"/>
      <c r="G1" s="463"/>
    </row>
    <row r="2" spans="1:8">
      <c r="A2" s="95"/>
      <c r="B2" s="95"/>
      <c r="C2" s="95"/>
      <c r="D2" s="95"/>
      <c r="E2" s="95"/>
      <c r="F2" s="95"/>
      <c r="G2" s="96" t="s">
        <v>246</v>
      </c>
    </row>
    <row r="3" spans="1:8" ht="16" customHeight="1">
      <c r="A3" s="97" t="s">
        <v>247</v>
      </c>
      <c r="B3" s="97" t="s">
        <v>302</v>
      </c>
      <c r="C3" s="97" t="s">
        <v>303</v>
      </c>
      <c r="D3" s="97" t="s">
        <v>304</v>
      </c>
      <c r="E3" s="97" t="s">
        <v>251</v>
      </c>
      <c r="F3" s="97" t="s">
        <v>160</v>
      </c>
      <c r="G3" s="97" t="s">
        <v>253</v>
      </c>
      <c r="H3" s="97" t="s">
        <v>254</v>
      </c>
    </row>
    <row r="4" spans="1:8" ht="16" customHeight="1">
      <c r="A4" s="98" t="s">
        <v>255</v>
      </c>
      <c r="B4" s="99">
        <v>209725793</v>
      </c>
      <c r="C4" s="99">
        <v>306536172</v>
      </c>
      <c r="D4" s="99">
        <v>210511249</v>
      </c>
      <c r="E4" s="99">
        <v>-96024923</v>
      </c>
      <c r="F4" s="365">
        <v>-31.3</v>
      </c>
      <c r="G4" s="99">
        <v>100</v>
      </c>
      <c r="H4" s="100"/>
    </row>
    <row r="5" spans="1:8" ht="16" customHeight="1">
      <c r="A5" s="101" t="s">
        <v>113</v>
      </c>
      <c r="B5" s="102">
        <v>107925113</v>
      </c>
      <c r="C5" s="102">
        <v>195481370</v>
      </c>
      <c r="D5" s="102">
        <v>135746665</v>
      </c>
      <c r="E5" s="102">
        <v>-59734705</v>
      </c>
      <c r="F5" s="103">
        <v>-30.599999999999998</v>
      </c>
      <c r="G5" s="103">
        <v>64.5</v>
      </c>
      <c r="H5" s="104"/>
    </row>
    <row r="6" spans="1:8" ht="16" customHeight="1">
      <c r="A6" s="105" t="s">
        <v>122</v>
      </c>
      <c r="B6" s="106">
        <v>62583328</v>
      </c>
      <c r="C6" s="106">
        <v>101995361</v>
      </c>
      <c r="D6" s="106">
        <v>67291997</v>
      </c>
      <c r="E6" s="106">
        <v>-34703364</v>
      </c>
      <c r="F6" s="107">
        <v>-34</v>
      </c>
      <c r="G6" s="107">
        <v>32</v>
      </c>
      <c r="H6" s="108">
        <v>1</v>
      </c>
    </row>
    <row r="7" spans="1:8" ht="16" customHeight="1">
      <c r="A7" s="105" t="s">
        <v>125</v>
      </c>
      <c r="B7" s="106">
        <v>24831366</v>
      </c>
      <c r="C7" s="106">
        <v>65660138</v>
      </c>
      <c r="D7" s="106">
        <v>39294590</v>
      </c>
      <c r="E7" s="106">
        <v>-26365548</v>
      </c>
      <c r="F7" s="107">
        <v>-40.200000000000003</v>
      </c>
      <c r="G7" s="107">
        <v>18.7</v>
      </c>
      <c r="H7" s="108">
        <v>2</v>
      </c>
    </row>
    <row r="8" spans="1:8" ht="16" customHeight="1">
      <c r="A8" s="105" t="s">
        <v>124</v>
      </c>
      <c r="B8" s="106">
        <v>5524724</v>
      </c>
      <c r="C8" s="106">
        <v>6870634</v>
      </c>
      <c r="D8" s="106">
        <v>6354095</v>
      </c>
      <c r="E8" s="106">
        <v>-516539</v>
      </c>
      <c r="F8" s="107">
        <v>-7.5</v>
      </c>
      <c r="G8" s="107">
        <v>3</v>
      </c>
      <c r="H8" s="108">
        <v>4</v>
      </c>
    </row>
    <row r="9" spans="1:8" ht="16" customHeight="1">
      <c r="A9" s="105" t="s">
        <v>136</v>
      </c>
      <c r="B9" s="106">
        <v>1113537</v>
      </c>
      <c r="C9" s="106">
        <v>2465063</v>
      </c>
      <c r="D9" s="106">
        <v>3922901</v>
      </c>
      <c r="E9" s="106">
        <v>1457838</v>
      </c>
      <c r="F9" s="107">
        <v>59.099999999999994</v>
      </c>
      <c r="G9" s="107">
        <v>1.9</v>
      </c>
      <c r="H9" s="108">
        <v>7</v>
      </c>
    </row>
    <row r="10" spans="1:8" ht="16" customHeight="1">
      <c r="A10" s="105" t="s">
        <v>137</v>
      </c>
      <c r="B10" s="106">
        <v>2403407</v>
      </c>
      <c r="C10" s="106">
        <v>3792107</v>
      </c>
      <c r="D10" s="106">
        <v>3533137</v>
      </c>
      <c r="E10" s="106">
        <v>-258970</v>
      </c>
      <c r="F10" s="107">
        <v>-6.8000000000000007</v>
      </c>
      <c r="G10" s="107">
        <v>1.7</v>
      </c>
      <c r="H10" s="108">
        <v>9</v>
      </c>
    </row>
    <row r="11" spans="1:8" ht="16" customHeight="1">
      <c r="A11" s="105" t="s">
        <v>138</v>
      </c>
      <c r="B11" s="106">
        <v>1365357</v>
      </c>
      <c r="C11" s="106">
        <v>1897096</v>
      </c>
      <c r="D11" s="106">
        <v>3191430</v>
      </c>
      <c r="E11" s="106">
        <v>1294334</v>
      </c>
      <c r="F11" s="107">
        <v>68.2</v>
      </c>
      <c r="G11" s="107">
        <v>1.5</v>
      </c>
      <c r="H11" s="108">
        <v>10</v>
      </c>
    </row>
    <row r="12" spans="1:8" ht="16" customHeight="1">
      <c r="A12" s="105" t="s">
        <v>127</v>
      </c>
      <c r="B12" s="106">
        <v>2174081</v>
      </c>
      <c r="C12" s="106">
        <v>3059762</v>
      </c>
      <c r="D12" s="106">
        <v>2871501</v>
      </c>
      <c r="E12" s="106">
        <v>-188261</v>
      </c>
      <c r="F12" s="107">
        <v>-6.2</v>
      </c>
      <c r="G12" s="107">
        <v>1.4</v>
      </c>
      <c r="H12" s="108">
        <v>11</v>
      </c>
    </row>
    <row r="13" spans="1:8" ht="16" customHeight="1">
      <c r="A13" s="105" t="s">
        <v>126</v>
      </c>
      <c r="B13" s="106">
        <v>924592</v>
      </c>
      <c r="C13" s="106">
        <v>959010</v>
      </c>
      <c r="D13" s="106">
        <v>1063796</v>
      </c>
      <c r="E13" s="106">
        <v>104786</v>
      </c>
      <c r="F13" s="107">
        <v>10.9</v>
      </c>
      <c r="G13" s="107">
        <v>0.5</v>
      </c>
      <c r="H13" s="108">
        <v>16</v>
      </c>
    </row>
    <row r="14" spans="1:8" ht="16" customHeight="1">
      <c r="A14" s="105" t="s">
        <v>256</v>
      </c>
      <c r="B14" s="106">
        <v>550000</v>
      </c>
      <c r="C14" s="106">
        <v>659000</v>
      </c>
      <c r="D14" s="106">
        <v>826097</v>
      </c>
      <c r="E14" s="106">
        <v>167097</v>
      </c>
      <c r="F14" s="107">
        <v>25.4</v>
      </c>
      <c r="G14" s="107">
        <v>0.4</v>
      </c>
      <c r="H14" s="108">
        <v>17</v>
      </c>
    </row>
    <row r="15" spans="1:8" ht="16" customHeight="1">
      <c r="A15" s="105" t="s">
        <v>227</v>
      </c>
      <c r="B15" s="106">
        <v>549136</v>
      </c>
      <c r="C15" s="106">
        <v>524110</v>
      </c>
      <c r="D15" s="106">
        <v>701625</v>
      </c>
      <c r="E15" s="106">
        <v>177515</v>
      </c>
      <c r="F15" s="107">
        <v>33.900000000000006</v>
      </c>
      <c r="G15" s="107">
        <v>0.3</v>
      </c>
      <c r="H15" s="108">
        <v>18</v>
      </c>
    </row>
    <row r="16" spans="1:8" ht="16" customHeight="1">
      <c r="A16" s="105" t="s">
        <v>123</v>
      </c>
      <c r="B16" s="106">
        <v>512984</v>
      </c>
      <c r="C16" s="106">
        <v>712110</v>
      </c>
      <c r="D16" s="106">
        <v>685976</v>
      </c>
      <c r="E16" s="106">
        <v>-26134</v>
      </c>
      <c r="F16" s="107">
        <v>-3.6999999999999997</v>
      </c>
      <c r="G16" s="107">
        <v>0.3</v>
      </c>
      <c r="H16" s="108">
        <v>19</v>
      </c>
    </row>
    <row r="17" spans="1:8" ht="16" customHeight="1">
      <c r="A17" s="105" t="s">
        <v>262</v>
      </c>
      <c r="B17" s="106">
        <v>5392601</v>
      </c>
      <c r="C17" s="106">
        <v>6886979</v>
      </c>
      <c r="D17" s="106">
        <v>6009520</v>
      </c>
      <c r="E17" s="106">
        <v>-877459</v>
      </c>
      <c r="F17" s="107">
        <v>-12.7</v>
      </c>
      <c r="G17" s="107">
        <v>2.9</v>
      </c>
      <c r="H17" s="108"/>
    </row>
    <row r="18" spans="1:8" ht="16" customHeight="1">
      <c r="A18" s="109" t="s">
        <v>263</v>
      </c>
      <c r="B18" s="106">
        <v>63948685</v>
      </c>
      <c r="C18" s="106">
        <v>103892457</v>
      </c>
      <c r="D18" s="106">
        <v>70483427</v>
      </c>
      <c r="E18" s="106">
        <v>-33409030</v>
      </c>
      <c r="F18" s="107">
        <v>-32.200000000000003</v>
      </c>
      <c r="G18" s="107">
        <v>33.5</v>
      </c>
      <c r="H18" s="108"/>
    </row>
    <row r="19" spans="1:8" ht="16" customHeight="1">
      <c r="A19" s="109" t="s">
        <v>264</v>
      </c>
      <c r="B19" s="106">
        <v>30249551</v>
      </c>
      <c r="C19" s="106">
        <v>73618084</v>
      </c>
      <c r="D19" s="106">
        <v>48857685</v>
      </c>
      <c r="E19" s="106">
        <v>-24760399</v>
      </c>
      <c r="F19" s="107">
        <v>-33.6</v>
      </c>
      <c r="G19" s="107">
        <v>23.2</v>
      </c>
      <c r="H19" s="108"/>
    </row>
    <row r="20" spans="1:8" ht="16" customHeight="1">
      <c r="A20" s="101" t="s">
        <v>118</v>
      </c>
      <c r="B20" s="102">
        <v>21468457</v>
      </c>
      <c r="C20" s="102">
        <v>30249040</v>
      </c>
      <c r="D20" s="102">
        <v>26114765</v>
      </c>
      <c r="E20" s="102">
        <v>-4134275</v>
      </c>
      <c r="F20" s="103">
        <v>-13.700000000000001</v>
      </c>
      <c r="G20" s="103">
        <v>12.4</v>
      </c>
      <c r="H20" s="104"/>
    </row>
    <row r="21" spans="1:8" ht="16" customHeight="1">
      <c r="A21" s="105" t="s">
        <v>286</v>
      </c>
      <c r="B21" s="106">
        <v>21468457</v>
      </c>
      <c r="C21" s="106">
        <v>30249040</v>
      </c>
      <c r="D21" s="106">
        <v>26114765</v>
      </c>
      <c r="E21" s="106">
        <v>-4134275</v>
      </c>
      <c r="F21" s="107">
        <v>-13.700000000000001</v>
      </c>
      <c r="G21" s="107">
        <v>12.4</v>
      </c>
      <c r="H21" s="108">
        <v>3</v>
      </c>
    </row>
    <row r="22" spans="1:8" ht="16" customHeight="1">
      <c r="A22" s="101" t="s">
        <v>116</v>
      </c>
      <c r="B22" s="102">
        <v>272949</v>
      </c>
      <c r="C22" s="102">
        <v>2274666</v>
      </c>
      <c r="D22" s="102">
        <v>25591306</v>
      </c>
      <c r="E22" s="102">
        <v>23316640</v>
      </c>
      <c r="F22" s="103">
        <v>1025.0999999999999</v>
      </c>
      <c r="G22" s="103">
        <v>12.2</v>
      </c>
      <c r="H22" s="104"/>
    </row>
    <row r="23" spans="1:8" ht="16" customHeight="1">
      <c r="A23" s="105" t="s">
        <v>193</v>
      </c>
      <c r="B23" s="106">
        <v>0</v>
      </c>
      <c r="C23" s="106">
        <v>1680000</v>
      </c>
      <c r="D23" s="106">
        <v>1219420</v>
      </c>
      <c r="E23" s="106">
        <v>-460580</v>
      </c>
      <c r="F23" s="107">
        <v>-27.400000000000002</v>
      </c>
      <c r="G23" s="107">
        <v>0.6</v>
      </c>
      <c r="H23" s="108">
        <v>14</v>
      </c>
    </row>
    <row r="24" spans="1:8" ht="16" customHeight="1">
      <c r="A24" s="105" t="s">
        <v>192</v>
      </c>
      <c r="B24" s="106">
        <v>254226</v>
      </c>
      <c r="C24" s="106">
        <v>530156</v>
      </c>
      <c r="D24" s="106">
        <v>272609</v>
      </c>
      <c r="E24" s="106">
        <v>-257547</v>
      </c>
      <c r="F24" s="107">
        <v>-48.6</v>
      </c>
      <c r="G24" s="107">
        <v>0.1</v>
      </c>
      <c r="H24" s="108">
        <v>21</v>
      </c>
    </row>
    <row r="25" spans="1:8" ht="16" customHeight="1">
      <c r="A25" s="105" t="s">
        <v>280</v>
      </c>
      <c r="B25" s="106">
        <v>18723</v>
      </c>
      <c r="C25" s="106">
        <v>64510</v>
      </c>
      <c r="D25" s="106">
        <v>24099277</v>
      </c>
      <c r="E25" s="106">
        <v>24034767</v>
      </c>
      <c r="F25" s="107">
        <v>37257.4</v>
      </c>
      <c r="G25" s="107">
        <v>11.4</v>
      </c>
      <c r="H25" s="108"/>
    </row>
    <row r="26" spans="1:8" ht="16" customHeight="1">
      <c r="A26" s="101" t="s">
        <v>115</v>
      </c>
      <c r="B26" s="102">
        <v>7536625</v>
      </c>
      <c r="C26" s="102">
        <v>11990699</v>
      </c>
      <c r="D26" s="102">
        <v>8873497</v>
      </c>
      <c r="E26" s="102">
        <v>-3117202</v>
      </c>
      <c r="F26" s="103">
        <v>-26</v>
      </c>
      <c r="G26" s="103">
        <v>4.2</v>
      </c>
      <c r="H26" s="104"/>
    </row>
    <row r="27" spans="1:8" ht="16" customHeight="1">
      <c r="A27" s="105" t="s">
        <v>161</v>
      </c>
      <c r="B27" s="106">
        <v>2786308</v>
      </c>
      <c r="C27" s="106">
        <v>6141972</v>
      </c>
      <c r="D27" s="106">
        <v>6009401</v>
      </c>
      <c r="E27" s="106">
        <v>-132571</v>
      </c>
      <c r="F27" s="107">
        <v>-2.1999999999999997</v>
      </c>
      <c r="G27" s="107">
        <v>2.9</v>
      </c>
      <c r="H27" s="108">
        <v>6</v>
      </c>
    </row>
    <row r="28" spans="1:8" ht="16" customHeight="1">
      <c r="A28" s="105" t="s">
        <v>164</v>
      </c>
      <c r="B28" s="106">
        <v>4678508</v>
      </c>
      <c r="C28" s="106">
        <v>5811227</v>
      </c>
      <c r="D28" s="106">
        <v>2864096</v>
      </c>
      <c r="E28" s="106">
        <v>-2947131</v>
      </c>
      <c r="F28" s="107">
        <v>-50.7</v>
      </c>
      <c r="G28" s="107">
        <v>1.4</v>
      </c>
      <c r="H28" s="108">
        <v>12</v>
      </c>
    </row>
    <row r="29" spans="1:8" ht="16" customHeight="1">
      <c r="A29" s="105" t="s">
        <v>274</v>
      </c>
      <c r="B29" s="106">
        <v>71809</v>
      </c>
      <c r="C29" s="106">
        <v>37500</v>
      </c>
      <c r="D29" s="106">
        <v>0</v>
      </c>
      <c r="E29" s="106">
        <v>-37500</v>
      </c>
      <c r="F29" s="107">
        <v>-100</v>
      </c>
      <c r="G29" s="107">
        <v>0</v>
      </c>
      <c r="H29" s="108"/>
    </row>
    <row r="30" spans="1:8" ht="16" customHeight="1">
      <c r="A30" s="101" t="s">
        <v>114</v>
      </c>
      <c r="B30" s="102">
        <v>25995619</v>
      </c>
      <c r="C30" s="102">
        <v>30595611</v>
      </c>
      <c r="D30" s="102">
        <v>6767294</v>
      </c>
      <c r="E30" s="102">
        <v>-23828317</v>
      </c>
      <c r="F30" s="103">
        <v>-77.900000000000006</v>
      </c>
      <c r="G30" s="103">
        <v>3.2</v>
      </c>
      <c r="H30" s="104"/>
    </row>
    <row r="31" spans="1:8" ht="16" customHeight="1">
      <c r="A31" s="105" t="s">
        <v>241</v>
      </c>
      <c r="B31" s="106">
        <v>21116979</v>
      </c>
      <c r="C31" s="106">
        <v>24978914</v>
      </c>
      <c r="D31" s="106">
        <v>3629390</v>
      </c>
      <c r="E31" s="106">
        <v>-21349524</v>
      </c>
      <c r="F31" s="107">
        <v>-85.5</v>
      </c>
      <c r="G31" s="107">
        <v>1.7</v>
      </c>
      <c r="H31" s="108">
        <v>8</v>
      </c>
    </row>
    <row r="32" spans="1:8" ht="16" customHeight="1">
      <c r="A32" s="105" t="s">
        <v>162</v>
      </c>
      <c r="B32" s="106">
        <v>3019126</v>
      </c>
      <c r="C32" s="106">
        <v>4057611</v>
      </c>
      <c r="D32" s="106">
        <v>1969509</v>
      </c>
      <c r="E32" s="106">
        <v>-2088102</v>
      </c>
      <c r="F32" s="107">
        <v>-51.5</v>
      </c>
      <c r="G32" s="107">
        <v>0.9</v>
      </c>
      <c r="H32" s="108">
        <v>13</v>
      </c>
    </row>
    <row r="33" spans="1:8" ht="16" customHeight="1">
      <c r="A33" s="105" t="s">
        <v>197</v>
      </c>
      <c r="B33" s="106">
        <v>28713</v>
      </c>
      <c r="C33" s="106">
        <v>34065</v>
      </c>
      <c r="D33" s="106">
        <v>291700</v>
      </c>
      <c r="E33" s="106">
        <v>257635</v>
      </c>
      <c r="F33" s="107">
        <v>756.3</v>
      </c>
      <c r="G33" s="107">
        <v>0.1</v>
      </c>
      <c r="H33" s="108">
        <v>20</v>
      </c>
    </row>
    <row r="34" spans="1:8" ht="16" customHeight="1">
      <c r="A34" s="105" t="s">
        <v>305</v>
      </c>
      <c r="B34" s="106">
        <v>0</v>
      </c>
      <c r="C34" s="106">
        <v>912124</v>
      </c>
      <c r="D34" s="106">
        <v>229215</v>
      </c>
      <c r="E34" s="106">
        <v>-682909</v>
      </c>
      <c r="F34" s="107">
        <v>-74.900000000000006</v>
      </c>
      <c r="G34" s="107">
        <v>0.1</v>
      </c>
      <c r="H34" s="108">
        <v>22</v>
      </c>
    </row>
    <row r="35" spans="1:8" ht="16" customHeight="1">
      <c r="A35" s="105" t="s">
        <v>228</v>
      </c>
      <c r="B35" s="106">
        <v>0</v>
      </c>
      <c r="C35" s="106">
        <v>126754</v>
      </c>
      <c r="D35" s="106">
        <v>194664</v>
      </c>
      <c r="E35" s="106">
        <v>67910</v>
      </c>
      <c r="F35" s="107">
        <v>53.6</v>
      </c>
      <c r="G35" s="107">
        <v>0.1</v>
      </c>
      <c r="H35" s="108">
        <v>23</v>
      </c>
    </row>
    <row r="36" spans="1:8" ht="16" customHeight="1">
      <c r="A36" s="105" t="s">
        <v>229</v>
      </c>
      <c r="B36" s="106">
        <v>105319</v>
      </c>
      <c r="C36" s="106">
        <v>95899</v>
      </c>
      <c r="D36" s="106">
        <v>171864</v>
      </c>
      <c r="E36" s="106">
        <v>75965</v>
      </c>
      <c r="F36" s="107">
        <v>79.2</v>
      </c>
      <c r="G36" s="107">
        <v>0.1</v>
      </c>
      <c r="H36" s="108">
        <v>24</v>
      </c>
    </row>
    <row r="37" spans="1:8" ht="16" customHeight="1">
      <c r="A37" s="105" t="s">
        <v>206</v>
      </c>
      <c r="B37" s="106">
        <v>94396</v>
      </c>
      <c r="C37" s="106">
        <v>116107</v>
      </c>
      <c r="D37" s="106">
        <v>90181</v>
      </c>
      <c r="E37" s="106">
        <v>-25926</v>
      </c>
      <c r="F37" s="107">
        <v>-22.3</v>
      </c>
      <c r="G37" s="107">
        <v>0</v>
      </c>
      <c r="H37" s="108">
        <v>25</v>
      </c>
    </row>
    <row r="38" spans="1:8" ht="16" customHeight="1">
      <c r="A38" s="105" t="s">
        <v>167</v>
      </c>
      <c r="B38" s="106">
        <v>41151</v>
      </c>
      <c r="C38" s="106">
        <v>148358</v>
      </c>
      <c r="D38" s="106">
        <v>89441</v>
      </c>
      <c r="E38" s="106">
        <v>-58917</v>
      </c>
      <c r="F38" s="107">
        <v>-39.700000000000003</v>
      </c>
      <c r="G38" s="107">
        <v>0</v>
      </c>
      <c r="H38" s="108">
        <v>26</v>
      </c>
    </row>
    <row r="39" spans="1:8" ht="16" customHeight="1">
      <c r="A39" s="105" t="s">
        <v>231</v>
      </c>
      <c r="B39" s="106">
        <v>104237</v>
      </c>
      <c r="C39" s="106">
        <v>87153</v>
      </c>
      <c r="D39" s="106">
        <v>53298</v>
      </c>
      <c r="E39" s="106">
        <v>-33855</v>
      </c>
      <c r="F39" s="107">
        <v>-38.800000000000004</v>
      </c>
      <c r="G39" s="107">
        <v>0</v>
      </c>
      <c r="H39" s="108">
        <v>27</v>
      </c>
    </row>
    <row r="40" spans="1:8" ht="16" customHeight="1">
      <c r="A40" s="105" t="s">
        <v>198</v>
      </c>
      <c r="B40" s="106">
        <v>25045</v>
      </c>
      <c r="C40" s="106">
        <v>14823</v>
      </c>
      <c r="D40" s="106">
        <v>22272</v>
      </c>
      <c r="E40" s="106">
        <v>7449</v>
      </c>
      <c r="F40" s="107">
        <v>50.3</v>
      </c>
      <c r="G40" s="107">
        <v>0</v>
      </c>
      <c r="H40" s="108">
        <v>28</v>
      </c>
    </row>
    <row r="41" spans="1:8" ht="16" customHeight="1">
      <c r="A41" s="105" t="s">
        <v>306</v>
      </c>
      <c r="B41" s="106">
        <v>1000</v>
      </c>
      <c r="C41" s="106">
        <v>2280</v>
      </c>
      <c r="D41" s="106">
        <v>9153</v>
      </c>
      <c r="E41" s="106">
        <v>6873</v>
      </c>
      <c r="F41" s="107">
        <v>301.39999999999998</v>
      </c>
      <c r="G41" s="107">
        <v>0</v>
      </c>
      <c r="H41" s="108">
        <v>29</v>
      </c>
    </row>
    <row r="42" spans="1:8" ht="16" customHeight="1">
      <c r="A42" s="105" t="s">
        <v>163</v>
      </c>
      <c r="B42" s="106">
        <v>4446</v>
      </c>
      <c r="C42" s="106">
        <v>4809</v>
      </c>
      <c r="D42" s="106">
        <v>7695</v>
      </c>
      <c r="E42" s="106">
        <v>2886</v>
      </c>
      <c r="F42" s="107">
        <v>60</v>
      </c>
      <c r="G42" s="107">
        <v>0</v>
      </c>
      <c r="H42" s="108">
        <v>30</v>
      </c>
    </row>
    <row r="43" spans="1:8" ht="16" customHeight="1">
      <c r="A43" s="105" t="s">
        <v>207</v>
      </c>
      <c r="B43" s="106">
        <v>6955</v>
      </c>
      <c r="C43" s="106">
        <v>7811</v>
      </c>
      <c r="D43" s="106">
        <v>5912</v>
      </c>
      <c r="E43" s="106">
        <v>-1899</v>
      </c>
      <c r="F43" s="107">
        <v>-24.3</v>
      </c>
      <c r="G43" s="107">
        <v>0</v>
      </c>
      <c r="H43" s="108">
        <v>31</v>
      </c>
    </row>
    <row r="44" spans="1:8" ht="16" customHeight="1">
      <c r="A44" s="105" t="s">
        <v>273</v>
      </c>
      <c r="B44" s="106">
        <v>1448252</v>
      </c>
      <c r="C44" s="106">
        <v>8903</v>
      </c>
      <c r="D44" s="106">
        <v>3000</v>
      </c>
      <c r="E44" s="106">
        <v>-5903</v>
      </c>
      <c r="F44" s="107">
        <v>-66.3</v>
      </c>
      <c r="G44" s="107">
        <v>0</v>
      </c>
      <c r="H44" s="108"/>
    </row>
    <row r="45" spans="1:8" ht="16" customHeight="1">
      <c r="A45" s="101" t="s">
        <v>135</v>
      </c>
      <c r="B45" s="102">
        <v>3207117</v>
      </c>
      <c r="C45" s="102">
        <v>9040516</v>
      </c>
      <c r="D45" s="102">
        <v>6261262</v>
      </c>
      <c r="E45" s="102">
        <v>-2779254</v>
      </c>
      <c r="F45" s="103">
        <v>-30.7</v>
      </c>
      <c r="G45" s="103">
        <v>3</v>
      </c>
      <c r="H45" s="104"/>
    </row>
    <row r="46" spans="1:8" ht="16" customHeight="1">
      <c r="A46" s="105" t="s">
        <v>295</v>
      </c>
      <c r="B46" s="106">
        <v>2322771</v>
      </c>
      <c r="C46" s="106">
        <v>8000285</v>
      </c>
      <c r="D46" s="106">
        <v>6049026</v>
      </c>
      <c r="E46" s="106">
        <v>-1951259</v>
      </c>
      <c r="F46" s="107">
        <v>-24.4</v>
      </c>
      <c r="G46" s="107">
        <v>2.9</v>
      </c>
      <c r="H46" s="108">
        <v>5</v>
      </c>
    </row>
    <row r="47" spans="1:8" ht="16" customHeight="1">
      <c r="A47" s="105" t="s">
        <v>296</v>
      </c>
      <c r="B47" s="106">
        <v>884346</v>
      </c>
      <c r="C47" s="106">
        <v>1040231</v>
      </c>
      <c r="D47" s="106">
        <v>212236</v>
      </c>
      <c r="E47" s="106">
        <v>-827995</v>
      </c>
      <c r="F47" s="107">
        <v>-79.600000000000009</v>
      </c>
      <c r="G47" s="107">
        <v>0.1</v>
      </c>
      <c r="H47" s="108"/>
    </row>
    <row r="48" spans="1:8" ht="16" customHeight="1">
      <c r="A48" s="101" t="s">
        <v>117</v>
      </c>
      <c r="B48" s="102">
        <v>2460270</v>
      </c>
      <c r="C48" s="102">
        <v>65270</v>
      </c>
      <c r="D48" s="102">
        <v>1156460</v>
      </c>
      <c r="E48" s="102">
        <v>1091190</v>
      </c>
      <c r="F48" s="103">
        <v>1671.8</v>
      </c>
      <c r="G48" s="103">
        <v>0.5</v>
      </c>
      <c r="H48" s="104"/>
    </row>
    <row r="49" spans="1:8" ht="16" customHeight="1">
      <c r="A49" s="105" t="s">
        <v>307</v>
      </c>
      <c r="B49" s="106">
        <v>2460270</v>
      </c>
      <c r="C49" s="106">
        <v>65270</v>
      </c>
      <c r="D49" s="106">
        <v>1156270</v>
      </c>
      <c r="E49" s="106">
        <v>1091000</v>
      </c>
      <c r="F49" s="107">
        <v>1671.5</v>
      </c>
      <c r="G49" s="107">
        <v>0.5</v>
      </c>
      <c r="H49" s="108">
        <v>15</v>
      </c>
    </row>
    <row r="50" spans="1:8" ht="16" customHeight="1">
      <c r="A50" s="105" t="s">
        <v>285</v>
      </c>
      <c r="B50" s="106">
        <v>0</v>
      </c>
      <c r="C50" s="106">
        <v>0</v>
      </c>
      <c r="D50" s="106">
        <v>190</v>
      </c>
      <c r="E50" s="106">
        <v>190</v>
      </c>
      <c r="F50" s="107" t="s">
        <v>54</v>
      </c>
      <c r="G50" s="107">
        <v>0</v>
      </c>
      <c r="H50" s="108"/>
    </row>
    <row r="51" spans="1:8" ht="16" customHeight="1">
      <c r="A51" s="204" t="s">
        <v>119</v>
      </c>
      <c r="B51" s="102">
        <v>40859643</v>
      </c>
      <c r="C51" s="102">
        <v>26839000</v>
      </c>
      <c r="D51" s="102">
        <v>0</v>
      </c>
      <c r="E51" s="102">
        <v>-26839000</v>
      </c>
      <c r="F51" s="103">
        <v>-100</v>
      </c>
      <c r="G51" s="103">
        <v>0</v>
      </c>
      <c r="H51" s="104"/>
    </row>
    <row r="52" spans="1:8">
      <c r="A52" s="110" t="s">
        <v>297</v>
      </c>
      <c r="B52" s="111">
        <v>40859643</v>
      </c>
      <c r="C52" s="111">
        <v>26839000</v>
      </c>
      <c r="D52" s="111">
        <v>0</v>
      </c>
      <c r="E52" s="111">
        <v>-26839000</v>
      </c>
      <c r="F52" s="112">
        <v>-100</v>
      </c>
      <c r="G52" s="112">
        <v>0</v>
      </c>
      <c r="H52" s="113"/>
    </row>
  </sheetData>
  <mergeCells count="1">
    <mergeCell ref="A1:G1"/>
  </mergeCells>
  <phoneticPr fontId="2"/>
  <pageMargins left="0.7" right="0.7" top="0.75" bottom="0.75" header="0.3" footer="0.3"/>
  <pageSetup paperSize="9" scale="7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F32"/>
  <sheetViews>
    <sheetView showGridLines="0" workbookViewId="0">
      <selection activeCell="J22" sqref="J22"/>
    </sheetView>
  </sheetViews>
  <sheetFormatPr defaultRowHeight="17.5"/>
  <cols>
    <col min="1" max="1" width="7.58203125" customWidth="1"/>
    <col min="2" max="2" width="15.58203125" customWidth="1"/>
    <col min="3" max="5" width="11.58203125" customWidth="1"/>
    <col min="6" max="6" width="12.58203125" style="218" customWidth="1"/>
  </cols>
  <sheetData>
    <row r="1" spans="1:6" ht="18" thickBot="1">
      <c r="A1" t="s">
        <v>308</v>
      </c>
      <c r="F1" s="261" t="s">
        <v>169</v>
      </c>
    </row>
    <row r="2" spans="1:6" s="2" customFormat="1" ht="18.5" thickBot="1">
      <c r="A2" s="69" t="s">
        <v>156</v>
      </c>
      <c r="B2" s="71" t="s">
        <v>309</v>
      </c>
      <c r="C2" s="71" t="s">
        <v>158</v>
      </c>
      <c r="D2" s="70" t="s">
        <v>159</v>
      </c>
      <c r="E2" s="70" t="s">
        <v>149</v>
      </c>
      <c r="F2" s="72" t="s">
        <v>160</v>
      </c>
    </row>
    <row r="3" spans="1:6" ht="18" customHeight="1">
      <c r="A3" s="66">
        <v>1</v>
      </c>
      <c r="B3" s="90" t="s">
        <v>310</v>
      </c>
      <c r="C3" s="80">
        <v>55832530</v>
      </c>
      <c r="D3" s="80">
        <v>72795182</v>
      </c>
      <c r="E3" s="80">
        <v>73201047</v>
      </c>
      <c r="F3" s="238">
        <v>6.0000000000000001E-3</v>
      </c>
    </row>
    <row r="4" spans="1:6" ht="18" customHeight="1">
      <c r="A4" s="61">
        <v>2</v>
      </c>
      <c r="B4" s="91" t="s">
        <v>311</v>
      </c>
      <c r="C4" s="65">
        <v>32014430</v>
      </c>
      <c r="D4" s="65">
        <v>43406681</v>
      </c>
      <c r="E4" s="63">
        <v>32031186</v>
      </c>
      <c r="F4" s="239">
        <v>-0.26200000000000001</v>
      </c>
    </row>
    <row r="5" spans="1:6" ht="18" customHeight="1">
      <c r="A5" s="61">
        <v>3</v>
      </c>
      <c r="B5" s="91" t="s">
        <v>312</v>
      </c>
      <c r="C5" s="65">
        <v>28038468</v>
      </c>
      <c r="D5" s="65">
        <v>46671435</v>
      </c>
      <c r="E5" s="63">
        <v>25296661</v>
      </c>
      <c r="F5" s="239">
        <v>-0.45800000000000002</v>
      </c>
    </row>
    <row r="6" spans="1:6" ht="18" customHeight="1">
      <c r="A6" s="61">
        <v>4</v>
      </c>
      <c r="B6" s="91" t="s">
        <v>313</v>
      </c>
      <c r="C6" s="65">
        <v>23428861</v>
      </c>
      <c r="D6" s="65">
        <v>27947940</v>
      </c>
      <c r="E6" s="63">
        <v>24272639</v>
      </c>
      <c r="F6" s="239">
        <v>-0.13200000000000001</v>
      </c>
    </row>
    <row r="7" spans="1:6" ht="15" customHeight="1">
      <c r="A7" s="61">
        <v>5</v>
      </c>
      <c r="B7" s="136" t="s">
        <v>314</v>
      </c>
      <c r="C7" s="65">
        <v>10729889</v>
      </c>
      <c r="D7" s="65">
        <v>8106032</v>
      </c>
      <c r="E7" s="63">
        <v>8235617</v>
      </c>
      <c r="F7" s="239">
        <v>1.6E-2</v>
      </c>
    </row>
    <row r="8" spans="1:6" ht="18" customHeight="1">
      <c r="A8" s="61">
        <v>6</v>
      </c>
      <c r="B8" s="91" t="s">
        <v>315</v>
      </c>
      <c r="C8" s="65">
        <v>4366962</v>
      </c>
      <c r="D8" s="65">
        <v>4109906</v>
      </c>
      <c r="E8" s="63">
        <v>6909024</v>
      </c>
      <c r="F8" s="239">
        <v>0.68100000000000005</v>
      </c>
    </row>
    <row r="9" spans="1:6" ht="15" customHeight="1">
      <c r="A9" s="61">
        <v>7</v>
      </c>
      <c r="B9" s="136" t="s">
        <v>316</v>
      </c>
      <c r="C9" s="65">
        <v>63617</v>
      </c>
      <c r="D9" s="65">
        <v>4734970</v>
      </c>
      <c r="E9" s="63">
        <v>6093202</v>
      </c>
      <c r="F9" s="239">
        <v>0.28699999999999998</v>
      </c>
    </row>
    <row r="10" spans="1:6" ht="15" customHeight="1">
      <c r="A10" s="61">
        <v>8</v>
      </c>
      <c r="B10" s="136" t="s">
        <v>317</v>
      </c>
      <c r="C10" s="65">
        <v>1829396</v>
      </c>
      <c r="D10" s="65">
        <v>1698060</v>
      </c>
      <c r="E10" s="63">
        <v>4395450</v>
      </c>
      <c r="F10" s="239">
        <v>1.589</v>
      </c>
    </row>
    <row r="11" spans="1:6" ht="18" customHeight="1">
      <c r="A11" s="61">
        <v>9</v>
      </c>
      <c r="B11" s="91" t="s">
        <v>318</v>
      </c>
      <c r="C11" s="65">
        <v>4063611</v>
      </c>
      <c r="D11" s="65">
        <v>3423925</v>
      </c>
      <c r="E11" s="63">
        <v>2524523</v>
      </c>
      <c r="F11" s="239">
        <v>-0.26300000000000001</v>
      </c>
    </row>
    <row r="12" spans="1:6" ht="18" customHeight="1">
      <c r="A12" s="64">
        <v>10</v>
      </c>
      <c r="B12" s="91" t="s">
        <v>319</v>
      </c>
      <c r="C12" s="65">
        <v>1880787</v>
      </c>
      <c r="D12" s="65">
        <v>1912997</v>
      </c>
      <c r="E12" s="63">
        <v>1517670</v>
      </c>
      <c r="F12" s="239">
        <v>-0.20699999999999999</v>
      </c>
    </row>
    <row r="13" spans="1:6" ht="18" customHeight="1" thickBot="1">
      <c r="A13" s="59"/>
      <c r="B13" s="92" t="s">
        <v>320</v>
      </c>
      <c r="C13" s="75">
        <v>10338095</v>
      </c>
      <c r="D13" s="75">
        <v>15367247</v>
      </c>
      <c r="E13" s="74">
        <v>14180425</v>
      </c>
      <c r="F13" s="240">
        <v>-7.6999999999999999E-2</v>
      </c>
    </row>
    <row r="14" spans="1:6" ht="18" customHeight="1" thickBot="1">
      <c r="A14" s="460" t="s">
        <v>165</v>
      </c>
      <c r="B14" s="461"/>
      <c r="C14" s="76">
        <v>172586646</v>
      </c>
      <c r="D14" s="76">
        <v>230174375</v>
      </c>
      <c r="E14" s="76">
        <v>198657444</v>
      </c>
      <c r="F14" s="241">
        <v>-0.13700000000000001</v>
      </c>
    </row>
    <row r="15" spans="1:6">
      <c r="F15"/>
    </row>
    <row r="16" spans="1:6">
      <c r="A16" t="s">
        <v>2</v>
      </c>
    </row>
    <row r="17" spans="1:6">
      <c r="A17" t="s">
        <v>321</v>
      </c>
      <c r="E17" s="39" t="s">
        <v>300</v>
      </c>
    </row>
    <row r="18" spans="1:6" ht="18">
      <c r="B18" s="30" t="s">
        <v>322</v>
      </c>
      <c r="C18" s="30" t="s">
        <v>158</v>
      </c>
      <c r="D18" s="30" t="s">
        <v>159</v>
      </c>
      <c r="E18" s="30" t="s">
        <v>149</v>
      </c>
      <c r="F18" s="219"/>
    </row>
    <row r="19" spans="1:6">
      <c r="B19" s="26" t="s">
        <v>310</v>
      </c>
      <c r="C19" s="31">
        <v>55.832529999999998</v>
      </c>
      <c r="D19" s="31">
        <v>72.795181999999997</v>
      </c>
      <c r="E19" s="31">
        <v>73.201047000000003</v>
      </c>
      <c r="F19" s="220"/>
    </row>
    <row r="20" spans="1:6">
      <c r="B20" s="26" t="s">
        <v>311</v>
      </c>
      <c r="C20" s="31">
        <v>32.014429999999997</v>
      </c>
      <c r="D20" s="31">
        <v>43.406680999999999</v>
      </c>
      <c r="E20" s="31">
        <v>32.031185999999998</v>
      </c>
      <c r="F20" s="220"/>
    </row>
    <row r="21" spans="1:6">
      <c r="B21" s="26" t="s">
        <v>312</v>
      </c>
      <c r="C21" s="31">
        <v>28.038468000000002</v>
      </c>
      <c r="D21" s="31">
        <v>46.671435000000002</v>
      </c>
      <c r="E21" s="31">
        <v>25.296661</v>
      </c>
      <c r="F21" s="220"/>
    </row>
    <row r="22" spans="1:6">
      <c r="B22" s="26" t="s">
        <v>313</v>
      </c>
      <c r="C22" s="31">
        <v>23.428861000000001</v>
      </c>
      <c r="D22" s="31">
        <v>27.947939999999999</v>
      </c>
      <c r="E22" s="31">
        <v>24.272639000000002</v>
      </c>
      <c r="F22" s="220"/>
    </row>
    <row r="23" spans="1:6">
      <c r="B23" s="26" t="s">
        <v>323</v>
      </c>
      <c r="C23" s="31">
        <v>10.729889</v>
      </c>
      <c r="D23" s="31">
        <v>8.1060320000000008</v>
      </c>
      <c r="E23" s="31">
        <v>8.2356169999999995</v>
      </c>
      <c r="F23" s="220"/>
    </row>
    <row r="24" spans="1:6">
      <c r="B24" s="26" t="s">
        <v>315</v>
      </c>
      <c r="C24" s="31">
        <v>4.366962</v>
      </c>
      <c r="D24" s="31">
        <v>4.1099059999999996</v>
      </c>
      <c r="E24" s="31">
        <v>6.9090239999999996</v>
      </c>
      <c r="F24" s="220"/>
    </row>
    <row r="25" spans="1:6">
      <c r="B25" s="26" t="s">
        <v>316</v>
      </c>
      <c r="C25" s="31">
        <v>6.3617000000000007E-2</v>
      </c>
      <c r="D25" s="31">
        <v>4.7349699999999997</v>
      </c>
      <c r="E25" s="31">
        <v>6.0932019999999998</v>
      </c>
      <c r="F25" s="220"/>
    </row>
    <row r="26" spans="1:6">
      <c r="B26" s="26" t="s">
        <v>317</v>
      </c>
      <c r="C26" s="31">
        <v>1.829396</v>
      </c>
      <c r="D26" s="31">
        <v>1.6980599999999999</v>
      </c>
      <c r="E26" s="31">
        <v>4.3954500000000003</v>
      </c>
      <c r="F26" s="220"/>
    </row>
    <row r="27" spans="1:6">
      <c r="B27" s="26" t="s">
        <v>324</v>
      </c>
      <c r="C27" s="31">
        <v>4.0636109999999999</v>
      </c>
      <c r="D27" s="31">
        <v>3.4239250000000001</v>
      </c>
      <c r="E27" s="31">
        <v>2.5245229999999999</v>
      </c>
      <c r="F27" s="220"/>
    </row>
    <row r="28" spans="1:6">
      <c r="B28" s="26" t="s">
        <v>319</v>
      </c>
      <c r="C28" s="31">
        <v>1.880787</v>
      </c>
      <c r="D28" s="31">
        <v>1.9129970000000001</v>
      </c>
      <c r="E28" s="31">
        <v>1.5176700000000001</v>
      </c>
      <c r="F28" s="220"/>
    </row>
    <row r="29" spans="1:6">
      <c r="B29" s="26" t="s">
        <v>85</v>
      </c>
      <c r="C29" s="31">
        <v>172.586646</v>
      </c>
      <c r="D29" s="31">
        <v>230.174375</v>
      </c>
      <c r="E29" s="31">
        <v>198.657444</v>
      </c>
      <c r="F29" s="220"/>
    </row>
    <row r="30" spans="1:6">
      <c r="A30" s="2"/>
      <c r="C30" s="24"/>
      <c r="D30" s="24"/>
      <c r="E30" s="24"/>
      <c r="F30" s="220"/>
    </row>
    <row r="31" spans="1:6">
      <c r="A31" s="413"/>
      <c r="B31" s="413"/>
      <c r="C31" s="12"/>
      <c r="D31" s="12"/>
      <c r="E31" s="12"/>
      <c r="F31" s="220"/>
    </row>
    <row r="32" spans="1:6">
      <c r="C32" s="24"/>
      <c r="D32" s="24"/>
      <c r="E32" s="24"/>
    </row>
  </sheetData>
  <mergeCells count="2">
    <mergeCell ref="A14:B14"/>
    <mergeCell ref="A31:B31"/>
  </mergeCells>
  <phoneticPr fontId="2"/>
  <conditionalFormatting sqref="C14:E14">
    <cfRule type="expression" dxfId="4" priority="3">
      <formula>"&lt;&gt;D15"</formula>
    </cfRule>
  </conditionalFormatting>
  <conditionalFormatting sqref="C31:E31">
    <cfRule type="expression" dxfId="3" priority="1">
      <formula>"&lt;&gt;D15"</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F45"/>
  <sheetViews>
    <sheetView topLeftCell="A25" zoomScaleNormal="100" workbookViewId="0">
      <selection activeCell="C11" sqref="C11"/>
    </sheetView>
  </sheetViews>
  <sheetFormatPr defaultRowHeight="17.5"/>
  <cols>
    <col min="1" max="1" width="7.58203125" customWidth="1"/>
    <col min="2" max="2" width="15.58203125" customWidth="1"/>
    <col min="3" max="5" width="11.58203125" customWidth="1"/>
    <col min="6" max="6" width="12.58203125" customWidth="1"/>
  </cols>
  <sheetData>
    <row r="1" spans="1:6" ht="18" thickBot="1">
      <c r="A1" t="s">
        <v>325</v>
      </c>
      <c r="F1" s="261" t="s">
        <v>169</v>
      </c>
    </row>
    <row r="2" spans="1:6" s="2" customFormat="1" ht="18.5" thickBot="1">
      <c r="A2" s="69" t="s">
        <v>156</v>
      </c>
      <c r="B2" s="71" t="s">
        <v>309</v>
      </c>
      <c r="C2" s="71" t="s">
        <v>158</v>
      </c>
      <c r="D2" s="70" t="s">
        <v>159</v>
      </c>
      <c r="E2" s="70" t="s">
        <v>149</v>
      </c>
      <c r="F2" s="72" t="s">
        <v>160</v>
      </c>
    </row>
    <row r="3" spans="1:6" ht="18" customHeight="1">
      <c r="A3" s="66">
        <v>1</v>
      </c>
      <c r="B3" s="67" t="s">
        <v>311</v>
      </c>
      <c r="C3" s="80">
        <v>86932439</v>
      </c>
      <c r="D3" s="80">
        <v>169939723</v>
      </c>
      <c r="E3" s="68">
        <v>112695940</v>
      </c>
      <c r="F3" s="238">
        <v>-0.33700000000000002</v>
      </c>
    </row>
    <row r="4" spans="1:6" ht="18" customHeight="1">
      <c r="A4" s="61">
        <v>2</v>
      </c>
      <c r="B4" s="62" t="s">
        <v>313</v>
      </c>
      <c r="C4" s="65">
        <v>17613541</v>
      </c>
      <c r="D4" s="65">
        <v>19655593</v>
      </c>
      <c r="E4" s="65">
        <v>17965566</v>
      </c>
      <c r="F4" s="239">
        <v>-8.5999999999999993E-2</v>
      </c>
    </row>
    <row r="5" spans="1:6" ht="18" customHeight="1">
      <c r="A5" s="61">
        <v>3</v>
      </c>
      <c r="B5" s="62" t="s">
        <v>310</v>
      </c>
      <c r="C5" s="65">
        <v>10632410</v>
      </c>
      <c r="D5" s="65">
        <v>21301470</v>
      </c>
      <c r="E5" s="65">
        <v>14236811</v>
      </c>
      <c r="F5" s="239">
        <v>-0.33200000000000002</v>
      </c>
    </row>
    <row r="6" spans="1:6" ht="18" customHeight="1">
      <c r="A6" s="61">
        <v>4</v>
      </c>
      <c r="B6" s="62" t="s">
        <v>316</v>
      </c>
      <c r="C6" s="65">
        <v>18956200</v>
      </c>
      <c r="D6" s="65">
        <v>22313200</v>
      </c>
      <c r="E6" s="65">
        <v>11392920</v>
      </c>
      <c r="F6" s="239">
        <v>-0.48899999999999999</v>
      </c>
    </row>
    <row r="7" spans="1:6" ht="18" customHeight="1">
      <c r="A7" s="61">
        <v>5</v>
      </c>
      <c r="B7" s="62" t="s">
        <v>315</v>
      </c>
      <c r="C7" s="65">
        <v>6983193</v>
      </c>
      <c r="D7" s="65">
        <v>10208321</v>
      </c>
      <c r="E7" s="65">
        <v>10637293</v>
      </c>
      <c r="F7" s="239">
        <v>4.2000000000000003E-2</v>
      </c>
    </row>
    <row r="8" spans="1:6" ht="18" customHeight="1">
      <c r="A8" s="61">
        <v>6</v>
      </c>
      <c r="B8" s="62" t="s">
        <v>319</v>
      </c>
      <c r="C8" s="65">
        <v>2692184</v>
      </c>
      <c r="D8" s="65">
        <v>5457762</v>
      </c>
      <c r="E8" s="65">
        <v>5902159</v>
      </c>
      <c r="F8" s="239">
        <v>8.1000000000000003E-2</v>
      </c>
    </row>
    <row r="9" spans="1:6" ht="18" customHeight="1">
      <c r="A9" s="61">
        <v>7</v>
      </c>
      <c r="B9" s="62" t="s">
        <v>317</v>
      </c>
      <c r="C9" s="65">
        <v>2491610</v>
      </c>
      <c r="D9" s="65">
        <v>3541954</v>
      </c>
      <c r="E9" s="65">
        <v>5686946</v>
      </c>
      <c r="F9" s="239">
        <v>0.60599999999999998</v>
      </c>
    </row>
    <row r="10" spans="1:6" ht="18" customHeight="1">
      <c r="A10" s="61">
        <v>8</v>
      </c>
      <c r="B10" s="62" t="s">
        <v>312</v>
      </c>
      <c r="C10" s="65">
        <v>2006858</v>
      </c>
      <c r="D10" s="65">
        <v>3827108</v>
      </c>
      <c r="E10" s="65">
        <v>4233218</v>
      </c>
      <c r="F10" s="239">
        <v>0.106</v>
      </c>
    </row>
    <row r="11" spans="1:6" ht="18" customHeight="1">
      <c r="A11" s="61">
        <v>9</v>
      </c>
      <c r="B11" s="62" t="s">
        <v>314</v>
      </c>
      <c r="C11" s="65">
        <v>1033993</v>
      </c>
      <c r="D11" s="65">
        <v>1320150</v>
      </c>
      <c r="E11" s="65">
        <v>1126068</v>
      </c>
      <c r="F11" s="239">
        <v>-0.14699999999999999</v>
      </c>
    </row>
    <row r="12" spans="1:6" ht="18" customHeight="1">
      <c r="A12" s="64">
        <v>10</v>
      </c>
      <c r="B12" s="62" t="s">
        <v>326</v>
      </c>
      <c r="C12" s="65">
        <v>291854</v>
      </c>
      <c r="D12" s="65">
        <v>974834</v>
      </c>
      <c r="E12" s="65">
        <v>919709</v>
      </c>
      <c r="F12" s="249">
        <v>-5.7000000000000002E-2</v>
      </c>
    </row>
    <row r="13" spans="1:6" ht="18" customHeight="1" thickBot="1">
      <c r="A13" s="59"/>
      <c r="B13" s="174" t="s">
        <v>320</v>
      </c>
      <c r="C13" s="173">
        <v>60091511</v>
      </c>
      <c r="D13" s="173">
        <v>47996057</v>
      </c>
      <c r="E13" s="173">
        <v>25714619</v>
      </c>
      <c r="F13" s="259">
        <v>-0.46400000000000002</v>
      </c>
    </row>
    <row r="14" spans="1:6" ht="18" customHeight="1" thickBot="1">
      <c r="A14" s="460" t="s">
        <v>165</v>
      </c>
      <c r="B14" s="461"/>
      <c r="C14" s="76">
        <v>209725793</v>
      </c>
      <c r="D14" s="76">
        <v>306536172</v>
      </c>
      <c r="E14" s="76">
        <v>210511249</v>
      </c>
      <c r="F14" s="241">
        <v>-0.313</v>
      </c>
    </row>
    <row r="15" spans="1:6" ht="15" customHeight="1">
      <c r="C15" s="33"/>
      <c r="D15" s="33"/>
      <c r="E15" s="3"/>
    </row>
    <row r="16" spans="1:6">
      <c r="A16" t="s">
        <v>2</v>
      </c>
    </row>
    <row r="17" spans="1:6">
      <c r="A17" t="s">
        <v>327</v>
      </c>
      <c r="E17" s="308" t="s">
        <v>300</v>
      </c>
    </row>
    <row r="18" spans="1:6" ht="18">
      <c r="B18" s="30" t="s">
        <v>322</v>
      </c>
      <c r="C18" s="30" t="s">
        <v>158</v>
      </c>
      <c r="D18" s="30" t="s">
        <v>159</v>
      </c>
      <c r="E18" s="30" t="s">
        <v>149</v>
      </c>
      <c r="F18" s="32"/>
    </row>
    <row r="19" spans="1:6">
      <c r="B19" s="284" t="s">
        <v>311</v>
      </c>
      <c r="C19" s="307">
        <v>86.932439000000002</v>
      </c>
      <c r="D19" s="307">
        <v>169.93972299999999</v>
      </c>
      <c r="E19" s="307">
        <v>112.69593999999999</v>
      </c>
      <c r="F19" s="29"/>
    </row>
    <row r="20" spans="1:6">
      <c r="B20" s="284" t="s">
        <v>313</v>
      </c>
      <c r="C20" s="307">
        <v>17.613541000000001</v>
      </c>
      <c r="D20" s="307">
        <v>19.655593</v>
      </c>
      <c r="E20" s="307">
        <v>17.965565999999999</v>
      </c>
      <c r="F20" s="29"/>
    </row>
    <row r="21" spans="1:6">
      <c r="B21" s="284" t="s">
        <v>310</v>
      </c>
      <c r="C21" s="307">
        <v>10.63241</v>
      </c>
      <c r="D21" s="307">
        <v>21.301469999999998</v>
      </c>
      <c r="E21" s="307">
        <v>14.236810999999999</v>
      </c>
      <c r="F21" s="29"/>
    </row>
    <row r="22" spans="1:6">
      <c r="B22" s="284" t="s">
        <v>316</v>
      </c>
      <c r="C22" s="307">
        <v>18.956199999999999</v>
      </c>
      <c r="D22" s="307">
        <v>22.313199999999998</v>
      </c>
      <c r="E22" s="307">
        <v>11.39292</v>
      </c>
      <c r="F22" s="29"/>
    </row>
    <row r="23" spans="1:6">
      <c r="B23" s="284" t="s">
        <v>315</v>
      </c>
      <c r="C23" s="307">
        <v>6.983193</v>
      </c>
      <c r="D23" s="307">
        <v>10.208321</v>
      </c>
      <c r="E23" s="307">
        <v>10.637293</v>
      </c>
      <c r="F23" s="29"/>
    </row>
    <row r="24" spans="1:6">
      <c r="B24" s="284" t="s">
        <v>319</v>
      </c>
      <c r="C24" s="307">
        <v>2.6921840000000001</v>
      </c>
      <c r="D24" s="307">
        <v>5.4577619999999998</v>
      </c>
      <c r="E24" s="307">
        <v>5.9021590000000002</v>
      </c>
      <c r="F24" s="29"/>
    </row>
    <row r="25" spans="1:6">
      <c r="B25" s="284" t="s">
        <v>317</v>
      </c>
      <c r="C25" s="307">
        <v>2.4916100000000001</v>
      </c>
      <c r="D25" s="307">
        <v>3.541954</v>
      </c>
      <c r="E25" s="307">
        <v>5.6869459999999998</v>
      </c>
      <c r="F25" s="29"/>
    </row>
    <row r="26" spans="1:6">
      <c r="B26" s="284" t="s">
        <v>312</v>
      </c>
      <c r="C26" s="307">
        <v>2.0068579999999998</v>
      </c>
      <c r="D26" s="307">
        <v>3.827108</v>
      </c>
      <c r="E26" s="307">
        <v>4.2332179999999999</v>
      </c>
      <c r="F26" s="29"/>
    </row>
    <row r="27" spans="1:6">
      <c r="B27" s="284" t="s">
        <v>323</v>
      </c>
      <c r="C27" s="307">
        <v>1.0339929999999999</v>
      </c>
      <c r="D27" s="307">
        <v>1.3201499999999999</v>
      </c>
      <c r="E27" s="307">
        <v>1.1260680000000001</v>
      </c>
      <c r="F27" s="29"/>
    </row>
    <row r="28" spans="1:6">
      <c r="B28" s="284" t="s">
        <v>324</v>
      </c>
      <c r="C28" s="307">
        <v>0.291854</v>
      </c>
      <c r="D28" s="307">
        <v>0.97483399999999998</v>
      </c>
      <c r="E28" s="307">
        <v>0.919709</v>
      </c>
      <c r="F28" s="29"/>
    </row>
    <row r="29" spans="1:6">
      <c r="B29" s="284" t="s">
        <v>328</v>
      </c>
      <c r="C29" s="307">
        <v>209.72579300000001</v>
      </c>
      <c r="D29" s="307">
        <v>306.53617200000002</v>
      </c>
      <c r="E29" s="307">
        <v>210.51124899999999</v>
      </c>
      <c r="F29" s="29"/>
    </row>
    <row r="30" spans="1:6">
      <c r="A30" s="2"/>
      <c r="C30" s="24"/>
      <c r="D30" s="24"/>
      <c r="E30" s="24"/>
      <c r="F30" s="29"/>
    </row>
    <row r="31" spans="1:6">
      <c r="A31" s="413"/>
      <c r="B31" s="413"/>
      <c r="C31" s="12"/>
      <c r="E31" s="12"/>
      <c r="F31" s="29"/>
    </row>
    <row r="32" spans="1:6">
      <c r="C32" s="24"/>
      <c r="D32" s="24"/>
      <c r="E32" s="24"/>
    </row>
    <row r="45" spans="1:1">
      <c r="A45" t="s">
        <v>329</v>
      </c>
    </row>
  </sheetData>
  <mergeCells count="2">
    <mergeCell ref="A14:B14"/>
    <mergeCell ref="A31:B31"/>
  </mergeCells>
  <phoneticPr fontId="2"/>
  <conditionalFormatting sqref="C31">
    <cfRule type="expression" dxfId="2" priority="2">
      <formula>"&lt;&gt;D15"</formula>
    </cfRule>
  </conditionalFormatting>
  <conditionalFormatting sqref="C14:E14">
    <cfRule type="expression" dxfId="1" priority="3">
      <formula>"&lt;&gt;D15"</formula>
    </cfRule>
  </conditionalFormatting>
  <conditionalFormatting sqref="E31">
    <cfRule type="expression" dxfId="0" priority="1">
      <formula>"&lt;&gt;D15"</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C606"/>
  <sheetViews>
    <sheetView topLeftCell="A57" zoomScaleNormal="100" zoomScaleSheetLayoutView="160" workbookViewId="0">
      <selection activeCell="C4" sqref="C4"/>
    </sheetView>
  </sheetViews>
  <sheetFormatPr defaultColWidth="9" defaultRowHeight="18"/>
  <cols>
    <col min="1" max="1" width="5" style="185" customWidth="1"/>
    <col min="2" max="2" width="66.75" style="185" customWidth="1"/>
    <col min="3" max="3" width="13.25" style="185" customWidth="1"/>
    <col min="4" max="16384" width="9" style="37"/>
  </cols>
  <sheetData>
    <row r="1" spans="1:3" ht="18.5" thickBot="1">
      <c r="A1" s="464" t="s">
        <v>330</v>
      </c>
      <c r="B1" s="464"/>
      <c r="C1" s="464"/>
    </row>
    <row r="2" spans="1:3" s="184" customFormat="1">
      <c r="A2" s="473" t="s">
        <v>331</v>
      </c>
      <c r="B2" s="474"/>
      <c r="C2" s="162" t="s">
        <v>332</v>
      </c>
    </row>
    <row r="3" spans="1:3">
      <c r="A3" s="471" t="s">
        <v>124</v>
      </c>
      <c r="B3" s="472"/>
      <c r="C3" s="114">
        <v>24585272</v>
      </c>
    </row>
    <row r="4" spans="1:3">
      <c r="A4" s="163" t="s">
        <v>333</v>
      </c>
      <c r="B4" s="164" t="s">
        <v>49</v>
      </c>
      <c r="C4" s="115">
        <v>295</v>
      </c>
    </row>
    <row r="5" spans="1:3">
      <c r="A5" s="165" t="s">
        <v>334</v>
      </c>
      <c r="B5" s="166" t="s">
        <v>335</v>
      </c>
      <c r="C5" s="116">
        <v>19725</v>
      </c>
    </row>
    <row r="6" spans="1:3" ht="24">
      <c r="A6" s="165" t="s">
        <v>336</v>
      </c>
      <c r="B6" s="166" t="s">
        <v>337</v>
      </c>
      <c r="C6" s="116">
        <v>12691322</v>
      </c>
    </row>
    <row r="7" spans="1:3">
      <c r="A7" s="165" t="s">
        <v>338</v>
      </c>
      <c r="B7" s="166" t="s">
        <v>339</v>
      </c>
      <c r="C7" s="116">
        <v>7226683</v>
      </c>
    </row>
    <row r="8" spans="1:3" ht="24">
      <c r="A8" s="165" t="s">
        <v>340</v>
      </c>
      <c r="B8" s="166" t="s">
        <v>341</v>
      </c>
      <c r="C8" s="116">
        <v>30890</v>
      </c>
    </row>
    <row r="9" spans="1:3" ht="24">
      <c r="A9" s="165" t="s">
        <v>342</v>
      </c>
      <c r="B9" s="166" t="s">
        <v>343</v>
      </c>
      <c r="C9" s="116">
        <v>28098</v>
      </c>
    </row>
    <row r="10" spans="1:3">
      <c r="A10" s="165" t="s">
        <v>344</v>
      </c>
      <c r="B10" s="166" t="s">
        <v>345</v>
      </c>
      <c r="C10" s="116">
        <v>1405</v>
      </c>
    </row>
    <row r="11" spans="1:3">
      <c r="A11" s="165" t="s">
        <v>346</v>
      </c>
      <c r="B11" s="166" t="s">
        <v>347</v>
      </c>
      <c r="C11" s="116">
        <v>857426</v>
      </c>
    </row>
    <row r="12" spans="1:3">
      <c r="A12" s="165" t="s">
        <v>348</v>
      </c>
      <c r="B12" s="166" t="s">
        <v>349</v>
      </c>
      <c r="C12" s="116">
        <v>170270</v>
      </c>
    </row>
    <row r="13" spans="1:3">
      <c r="A13" s="165" t="s">
        <v>350</v>
      </c>
      <c r="B13" s="166" t="s">
        <v>351</v>
      </c>
      <c r="C13" s="116">
        <v>20000</v>
      </c>
    </row>
    <row r="14" spans="1:3">
      <c r="A14" s="165" t="s">
        <v>352</v>
      </c>
      <c r="B14" s="166" t="s">
        <v>353</v>
      </c>
      <c r="C14" s="116">
        <v>9552</v>
      </c>
    </row>
    <row r="15" spans="1:3">
      <c r="A15" s="165" t="s">
        <v>354</v>
      </c>
      <c r="B15" s="166" t="s">
        <v>355</v>
      </c>
      <c r="C15" s="116">
        <v>500</v>
      </c>
    </row>
    <row r="16" spans="1:3">
      <c r="A16" s="165" t="s">
        <v>356</v>
      </c>
      <c r="B16" s="166" t="s">
        <v>74</v>
      </c>
      <c r="C16" s="116">
        <v>821431</v>
      </c>
    </row>
    <row r="17" spans="1:3">
      <c r="A17" s="165" t="s">
        <v>357</v>
      </c>
      <c r="B17" s="166" t="s">
        <v>358</v>
      </c>
      <c r="C17" s="116">
        <v>882782</v>
      </c>
    </row>
    <row r="18" spans="1:3">
      <c r="A18" s="165" t="s">
        <v>359</v>
      </c>
      <c r="B18" s="166" t="s">
        <v>360</v>
      </c>
      <c r="C18" s="116">
        <v>1772553</v>
      </c>
    </row>
    <row r="19" spans="1:3">
      <c r="A19" s="165" t="s">
        <v>361</v>
      </c>
      <c r="B19" s="166" t="s">
        <v>362</v>
      </c>
      <c r="C19" s="116">
        <v>42340</v>
      </c>
    </row>
    <row r="20" spans="1:3" ht="24">
      <c r="A20" s="165" t="s">
        <v>363</v>
      </c>
      <c r="B20" s="166" t="s">
        <v>84</v>
      </c>
      <c r="C20" s="116">
        <v>10000</v>
      </c>
    </row>
    <row r="21" spans="1:3">
      <c r="A21" s="465" t="s">
        <v>122</v>
      </c>
      <c r="B21" s="466"/>
      <c r="C21" s="117">
        <v>50765100</v>
      </c>
    </row>
    <row r="22" spans="1:3" ht="24">
      <c r="A22" s="163" t="s">
        <v>364</v>
      </c>
      <c r="B22" s="164" t="s">
        <v>365</v>
      </c>
      <c r="C22" s="115">
        <v>4011</v>
      </c>
    </row>
    <row r="23" spans="1:3">
      <c r="A23" s="165" t="s">
        <v>334</v>
      </c>
      <c r="B23" s="166" t="s">
        <v>335</v>
      </c>
      <c r="C23" s="116">
        <v>24199</v>
      </c>
    </row>
    <row r="24" spans="1:3">
      <c r="A24" s="165" t="s">
        <v>366</v>
      </c>
      <c r="B24" s="166" t="s">
        <v>367</v>
      </c>
      <c r="C24" s="116">
        <v>1008</v>
      </c>
    </row>
    <row r="25" spans="1:3" ht="24">
      <c r="A25" s="165" t="s">
        <v>336</v>
      </c>
      <c r="B25" s="166" t="s">
        <v>337</v>
      </c>
      <c r="C25" s="116">
        <v>13195250</v>
      </c>
    </row>
    <row r="26" spans="1:3">
      <c r="A26" s="165" t="s">
        <v>338</v>
      </c>
      <c r="B26" s="166" t="s">
        <v>339</v>
      </c>
      <c r="C26" s="116">
        <v>12208862</v>
      </c>
    </row>
    <row r="27" spans="1:3" ht="24">
      <c r="A27" s="165" t="s">
        <v>340</v>
      </c>
      <c r="B27" s="166" t="s">
        <v>341</v>
      </c>
      <c r="C27" s="116">
        <v>122086</v>
      </c>
    </row>
    <row r="28" spans="1:3" ht="24">
      <c r="A28" s="165" t="s">
        <v>342</v>
      </c>
      <c r="B28" s="166" t="s">
        <v>343</v>
      </c>
      <c r="C28" s="116">
        <v>107333</v>
      </c>
    </row>
    <row r="29" spans="1:3">
      <c r="A29" s="165" t="s">
        <v>368</v>
      </c>
      <c r="B29" s="166" t="s">
        <v>369</v>
      </c>
      <c r="C29" s="116">
        <v>680</v>
      </c>
    </row>
    <row r="30" spans="1:3">
      <c r="A30" s="165" t="s">
        <v>346</v>
      </c>
      <c r="B30" s="166" t="s">
        <v>347</v>
      </c>
      <c r="C30" s="116">
        <v>13168279</v>
      </c>
    </row>
    <row r="31" spans="1:3">
      <c r="A31" s="165" t="s">
        <v>370</v>
      </c>
      <c r="B31" s="166" t="s">
        <v>371</v>
      </c>
      <c r="C31" s="116">
        <v>58642</v>
      </c>
    </row>
    <row r="32" spans="1:3">
      <c r="A32" s="165" t="s">
        <v>372</v>
      </c>
      <c r="B32" s="166" t="s">
        <v>373</v>
      </c>
      <c r="C32" s="116">
        <v>328</v>
      </c>
    </row>
    <row r="33" spans="1:3">
      <c r="A33" s="165" t="s">
        <v>348</v>
      </c>
      <c r="B33" s="166" t="s">
        <v>349</v>
      </c>
      <c r="C33" s="116">
        <v>287015</v>
      </c>
    </row>
    <row r="34" spans="1:3">
      <c r="A34" s="165" t="s">
        <v>350</v>
      </c>
      <c r="B34" s="166" t="s">
        <v>351</v>
      </c>
      <c r="C34" s="116">
        <v>300000</v>
      </c>
    </row>
    <row r="35" spans="1:3">
      <c r="A35" s="165" t="s">
        <v>352</v>
      </c>
      <c r="B35" s="166" t="s">
        <v>353</v>
      </c>
      <c r="C35" s="116">
        <v>1196267</v>
      </c>
    </row>
    <row r="36" spans="1:3">
      <c r="A36" s="165" t="s">
        <v>354</v>
      </c>
      <c r="B36" s="166" t="s">
        <v>355</v>
      </c>
      <c r="C36" s="116">
        <v>34067</v>
      </c>
    </row>
    <row r="37" spans="1:3">
      <c r="A37" s="165" t="s">
        <v>374</v>
      </c>
      <c r="B37" s="166" t="s">
        <v>375</v>
      </c>
      <c r="C37" s="116">
        <v>46369</v>
      </c>
    </row>
    <row r="38" spans="1:3">
      <c r="A38" s="165" t="s">
        <v>376</v>
      </c>
      <c r="B38" s="166" t="s">
        <v>377</v>
      </c>
      <c r="C38" s="116">
        <v>480</v>
      </c>
    </row>
    <row r="39" spans="1:3">
      <c r="A39" s="165" t="s">
        <v>356</v>
      </c>
      <c r="B39" s="166" t="s">
        <v>74</v>
      </c>
      <c r="C39" s="116">
        <v>472947</v>
      </c>
    </row>
    <row r="40" spans="1:3">
      <c r="A40" s="165" t="s">
        <v>357</v>
      </c>
      <c r="B40" s="166" t="s">
        <v>358</v>
      </c>
      <c r="C40" s="116">
        <v>5213237</v>
      </c>
    </row>
    <row r="41" spans="1:3">
      <c r="A41" s="165" t="s">
        <v>378</v>
      </c>
      <c r="B41" s="166" t="s">
        <v>78</v>
      </c>
      <c r="C41" s="116">
        <v>360963</v>
      </c>
    </row>
    <row r="42" spans="1:3">
      <c r="A42" s="165" t="s">
        <v>359</v>
      </c>
      <c r="B42" s="166" t="s">
        <v>360</v>
      </c>
      <c r="C42" s="116">
        <v>3611728</v>
      </c>
    </row>
    <row r="43" spans="1:3" ht="18.75" customHeight="1">
      <c r="A43" s="165" t="s">
        <v>361</v>
      </c>
      <c r="B43" s="166" t="s">
        <v>362</v>
      </c>
      <c r="C43" s="116">
        <v>351234</v>
      </c>
    </row>
    <row r="44" spans="1:3" ht="24">
      <c r="A44" s="165" t="s">
        <v>363</v>
      </c>
      <c r="B44" s="166" t="s">
        <v>84</v>
      </c>
      <c r="C44" s="116">
        <v>115</v>
      </c>
    </row>
    <row r="45" spans="1:3">
      <c r="A45" s="465" t="s">
        <v>260</v>
      </c>
      <c r="B45" s="466"/>
      <c r="C45" s="117">
        <v>28380</v>
      </c>
    </row>
    <row r="46" spans="1:3">
      <c r="A46" s="163" t="s">
        <v>333</v>
      </c>
      <c r="B46" s="164" t="s">
        <v>49</v>
      </c>
      <c r="C46" s="115">
        <v>500</v>
      </c>
    </row>
    <row r="47" spans="1:3">
      <c r="A47" s="165" t="s">
        <v>346</v>
      </c>
      <c r="B47" s="166" t="s">
        <v>347</v>
      </c>
      <c r="C47" s="116">
        <v>27880</v>
      </c>
    </row>
    <row r="48" spans="1:3">
      <c r="A48" s="465" t="s">
        <v>138</v>
      </c>
      <c r="B48" s="466"/>
      <c r="C48" s="117">
        <v>7296232</v>
      </c>
    </row>
    <row r="49" spans="1:3" ht="24">
      <c r="A49" s="163" t="s">
        <v>364</v>
      </c>
      <c r="B49" s="164" t="s">
        <v>365</v>
      </c>
      <c r="C49" s="115">
        <v>3005</v>
      </c>
    </row>
    <row r="50" spans="1:3">
      <c r="A50" s="165" t="s">
        <v>333</v>
      </c>
      <c r="B50" s="166" t="s">
        <v>49</v>
      </c>
      <c r="C50" s="116">
        <v>4136</v>
      </c>
    </row>
    <row r="51" spans="1:3">
      <c r="A51" s="165" t="s">
        <v>334</v>
      </c>
      <c r="B51" s="166" t="s">
        <v>335</v>
      </c>
      <c r="C51" s="116">
        <v>29228</v>
      </c>
    </row>
    <row r="52" spans="1:3" ht="24">
      <c r="A52" s="165" t="s">
        <v>336</v>
      </c>
      <c r="B52" s="166" t="s">
        <v>337</v>
      </c>
      <c r="C52" s="116">
        <v>166945</v>
      </c>
    </row>
    <row r="53" spans="1:3">
      <c r="A53" s="165" t="s">
        <v>338</v>
      </c>
      <c r="B53" s="166" t="s">
        <v>339</v>
      </c>
      <c r="C53" s="116">
        <v>548155</v>
      </c>
    </row>
    <row r="54" spans="1:3" ht="24">
      <c r="A54" s="165" t="s">
        <v>340</v>
      </c>
      <c r="B54" s="166" t="s">
        <v>341</v>
      </c>
      <c r="C54" s="116">
        <v>9939</v>
      </c>
    </row>
    <row r="55" spans="1:3" ht="24">
      <c r="A55" s="165" t="s">
        <v>342</v>
      </c>
      <c r="B55" s="166" t="s">
        <v>343</v>
      </c>
      <c r="C55" s="116">
        <v>17466</v>
      </c>
    </row>
    <row r="56" spans="1:3">
      <c r="A56" s="165" t="s">
        <v>344</v>
      </c>
      <c r="B56" s="166" t="s">
        <v>345</v>
      </c>
      <c r="C56" s="116">
        <v>17563</v>
      </c>
    </row>
    <row r="57" spans="1:3">
      <c r="A57" s="165" t="s">
        <v>346</v>
      </c>
      <c r="B57" s="166" t="s">
        <v>347</v>
      </c>
      <c r="C57" s="116">
        <v>2080017</v>
      </c>
    </row>
    <row r="58" spans="1:3">
      <c r="A58" s="165" t="s">
        <v>348</v>
      </c>
      <c r="B58" s="166" t="s">
        <v>349</v>
      </c>
      <c r="C58" s="116">
        <v>29000</v>
      </c>
    </row>
    <row r="59" spans="1:3">
      <c r="A59" s="165" t="s">
        <v>376</v>
      </c>
      <c r="B59" s="166" t="s">
        <v>377</v>
      </c>
      <c r="C59" s="116">
        <v>500</v>
      </c>
    </row>
    <row r="60" spans="1:3">
      <c r="A60" s="165" t="s">
        <v>379</v>
      </c>
      <c r="B60" s="166" t="s">
        <v>70</v>
      </c>
      <c r="C60" s="116">
        <v>89718</v>
      </c>
    </row>
    <row r="61" spans="1:3">
      <c r="A61" s="165" t="s">
        <v>356</v>
      </c>
      <c r="B61" s="166" t="s">
        <v>74</v>
      </c>
      <c r="C61" s="116">
        <v>2132</v>
      </c>
    </row>
    <row r="62" spans="1:3">
      <c r="A62" s="165" t="s">
        <v>357</v>
      </c>
      <c r="B62" s="166" t="s">
        <v>358</v>
      </c>
      <c r="C62" s="116">
        <v>1435470</v>
      </c>
    </row>
    <row r="63" spans="1:3">
      <c r="A63" s="165" t="s">
        <v>359</v>
      </c>
      <c r="B63" s="166" t="s">
        <v>360</v>
      </c>
      <c r="C63" s="116">
        <v>2862858</v>
      </c>
    </row>
    <row r="64" spans="1:3">
      <c r="A64" s="165" t="s">
        <v>361</v>
      </c>
      <c r="B64" s="166" t="s">
        <v>362</v>
      </c>
      <c r="C64" s="116">
        <v>100</v>
      </c>
    </row>
    <row r="65" spans="1:3">
      <c r="A65" s="465" t="s">
        <v>137</v>
      </c>
      <c r="B65" s="466"/>
      <c r="C65" s="117">
        <v>5900849</v>
      </c>
    </row>
    <row r="66" spans="1:3" ht="24">
      <c r="A66" s="163" t="s">
        <v>364</v>
      </c>
      <c r="B66" s="164" t="s">
        <v>365</v>
      </c>
      <c r="C66" s="115">
        <v>1047</v>
      </c>
    </row>
    <row r="67" spans="1:3">
      <c r="A67" s="165" t="s">
        <v>333</v>
      </c>
      <c r="B67" s="166" t="s">
        <v>49</v>
      </c>
      <c r="C67" s="116">
        <v>1696</v>
      </c>
    </row>
    <row r="68" spans="1:3">
      <c r="A68" s="165" t="s">
        <v>334</v>
      </c>
      <c r="B68" s="166" t="s">
        <v>335</v>
      </c>
      <c r="C68" s="116">
        <v>21131</v>
      </c>
    </row>
    <row r="69" spans="1:3">
      <c r="A69" s="165" t="s">
        <v>366</v>
      </c>
      <c r="B69" s="166" t="s">
        <v>367</v>
      </c>
      <c r="C69" s="116">
        <v>336</v>
      </c>
    </row>
    <row r="70" spans="1:3" ht="24">
      <c r="A70" s="165" t="s">
        <v>336</v>
      </c>
      <c r="B70" s="166" t="s">
        <v>337</v>
      </c>
      <c r="C70" s="116">
        <v>896751</v>
      </c>
    </row>
    <row r="71" spans="1:3">
      <c r="A71" s="165" t="s">
        <v>338</v>
      </c>
      <c r="B71" s="166" t="s">
        <v>339</v>
      </c>
      <c r="C71" s="116">
        <v>2721477</v>
      </c>
    </row>
    <row r="72" spans="1:3" ht="24">
      <c r="A72" s="165" t="s">
        <v>340</v>
      </c>
      <c r="B72" s="166" t="s">
        <v>341</v>
      </c>
      <c r="C72" s="116">
        <v>16569</v>
      </c>
    </row>
    <row r="73" spans="1:3" ht="24">
      <c r="A73" s="165" t="s">
        <v>342</v>
      </c>
      <c r="B73" s="166" t="s">
        <v>343</v>
      </c>
      <c r="C73" s="116">
        <v>8270</v>
      </c>
    </row>
    <row r="74" spans="1:3">
      <c r="A74" s="165" t="s">
        <v>346</v>
      </c>
      <c r="B74" s="166" t="s">
        <v>347</v>
      </c>
      <c r="C74" s="116">
        <v>275105</v>
      </c>
    </row>
    <row r="75" spans="1:3">
      <c r="A75" s="165" t="s">
        <v>348</v>
      </c>
      <c r="B75" s="166" t="s">
        <v>349</v>
      </c>
      <c r="C75" s="116">
        <v>8700</v>
      </c>
    </row>
    <row r="76" spans="1:3">
      <c r="A76" s="165" t="s">
        <v>350</v>
      </c>
      <c r="B76" s="166" t="s">
        <v>351</v>
      </c>
      <c r="C76" s="116">
        <v>3364</v>
      </c>
    </row>
    <row r="77" spans="1:3">
      <c r="A77" s="165" t="s">
        <v>352</v>
      </c>
      <c r="B77" s="166" t="s">
        <v>353</v>
      </c>
      <c r="C77" s="116">
        <v>48400</v>
      </c>
    </row>
    <row r="78" spans="1:3">
      <c r="A78" s="165" t="s">
        <v>354</v>
      </c>
      <c r="B78" s="166" t="s">
        <v>355</v>
      </c>
      <c r="C78" s="116">
        <v>500</v>
      </c>
    </row>
    <row r="79" spans="1:3">
      <c r="A79" s="165" t="s">
        <v>376</v>
      </c>
      <c r="B79" s="166" t="s">
        <v>377</v>
      </c>
      <c r="C79" s="116">
        <v>700</v>
      </c>
    </row>
    <row r="80" spans="1:3" ht="18.75" customHeight="1">
      <c r="A80" s="165" t="s">
        <v>356</v>
      </c>
      <c r="B80" s="166" t="s">
        <v>74</v>
      </c>
      <c r="C80" s="116">
        <v>400450</v>
      </c>
    </row>
    <row r="81" spans="1:3">
      <c r="A81" s="165" t="s">
        <v>357</v>
      </c>
      <c r="B81" s="166" t="s">
        <v>358</v>
      </c>
      <c r="C81" s="116">
        <v>401968</v>
      </c>
    </row>
    <row r="82" spans="1:3" ht="18.75" customHeight="1">
      <c r="A82" s="165" t="s">
        <v>359</v>
      </c>
      <c r="B82" s="166" t="s">
        <v>360</v>
      </c>
      <c r="C82" s="116">
        <v>1065161</v>
      </c>
    </row>
    <row r="83" spans="1:3">
      <c r="A83" s="165" t="s">
        <v>361</v>
      </c>
      <c r="B83" s="166" t="s">
        <v>362</v>
      </c>
      <c r="C83" s="116">
        <v>26990</v>
      </c>
    </row>
    <row r="84" spans="1:3" ht="24">
      <c r="A84" s="165" t="s">
        <v>363</v>
      </c>
      <c r="B84" s="166" t="s">
        <v>84</v>
      </c>
      <c r="C84" s="116">
        <v>2234</v>
      </c>
    </row>
    <row r="85" spans="1:3">
      <c r="A85" s="465" t="s">
        <v>125</v>
      </c>
      <c r="B85" s="466"/>
      <c r="C85" s="117">
        <v>17440901</v>
      </c>
    </row>
    <row r="86" spans="1:3">
      <c r="A86" s="163" t="s">
        <v>334</v>
      </c>
      <c r="B86" s="164" t="s">
        <v>335</v>
      </c>
      <c r="C86" s="115">
        <v>810</v>
      </c>
    </row>
    <row r="87" spans="1:3" ht="24">
      <c r="A87" s="165" t="s">
        <v>336</v>
      </c>
      <c r="B87" s="166" t="s">
        <v>337</v>
      </c>
      <c r="C87" s="116">
        <v>473592</v>
      </c>
    </row>
    <row r="88" spans="1:3">
      <c r="A88" s="165" t="s">
        <v>338</v>
      </c>
      <c r="B88" s="166" t="s">
        <v>339</v>
      </c>
      <c r="C88" s="116">
        <v>461860</v>
      </c>
    </row>
    <row r="89" spans="1:3" ht="24">
      <c r="A89" s="165" t="s">
        <v>340</v>
      </c>
      <c r="B89" s="166" t="s">
        <v>341</v>
      </c>
      <c r="C89" s="116">
        <v>560</v>
      </c>
    </row>
    <row r="90" spans="1:3" ht="24">
      <c r="A90" s="165" t="s">
        <v>342</v>
      </c>
      <c r="B90" s="166" t="s">
        <v>343</v>
      </c>
      <c r="C90" s="116">
        <v>627</v>
      </c>
    </row>
    <row r="91" spans="1:3">
      <c r="A91" s="165" t="s">
        <v>346</v>
      </c>
      <c r="B91" s="166" t="s">
        <v>347</v>
      </c>
      <c r="C91" s="116">
        <v>8904220</v>
      </c>
    </row>
    <row r="92" spans="1:3">
      <c r="A92" s="165" t="s">
        <v>348</v>
      </c>
      <c r="B92" s="166" t="s">
        <v>349</v>
      </c>
      <c r="C92" s="116">
        <v>39678</v>
      </c>
    </row>
    <row r="93" spans="1:3">
      <c r="A93" s="165" t="s">
        <v>350</v>
      </c>
      <c r="B93" s="166" t="s">
        <v>351</v>
      </c>
      <c r="C93" s="116">
        <v>2078</v>
      </c>
    </row>
    <row r="94" spans="1:3">
      <c r="A94" s="165" t="s">
        <v>352</v>
      </c>
      <c r="B94" s="166" t="s">
        <v>353</v>
      </c>
      <c r="C94" s="116">
        <v>213250</v>
      </c>
    </row>
    <row r="95" spans="1:3">
      <c r="A95" s="165" t="s">
        <v>354</v>
      </c>
      <c r="B95" s="166" t="s">
        <v>355</v>
      </c>
      <c r="C95" s="116">
        <v>50375</v>
      </c>
    </row>
    <row r="96" spans="1:3">
      <c r="A96" s="165" t="s">
        <v>374</v>
      </c>
      <c r="B96" s="166" t="s">
        <v>375</v>
      </c>
      <c r="C96" s="116">
        <v>21202</v>
      </c>
    </row>
    <row r="97" spans="1:3">
      <c r="A97" s="165" t="s">
        <v>356</v>
      </c>
      <c r="B97" s="166" t="s">
        <v>74</v>
      </c>
      <c r="C97" s="116">
        <v>63421</v>
      </c>
    </row>
    <row r="98" spans="1:3">
      <c r="A98" s="165" t="s">
        <v>357</v>
      </c>
      <c r="B98" s="166" t="s">
        <v>358</v>
      </c>
      <c r="C98" s="116">
        <v>7105068</v>
      </c>
    </row>
    <row r="99" spans="1:3">
      <c r="A99" s="165" t="s">
        <v>359</v>
      </c>
      <c r="B99" s="166" t="s">
        <v>360</v>
      </c>
      <c r="C99" s="116">
        <v>82805</v>
      </c>
    </row>
    <row r="100" spans="1:3">
      <c r="A100" s="165" t="s">
        <v>361</v>
      </c>
      <c r="B100" s="166" t="s">
        <v>362</v>
      </c>
      <c r="C100" s="116">
        <v>15821</v>
      </c>
    </row>
    <row r="101" spans="1:3" ht="24">
      <c r="A101" s="165" t="s">
        <v>363</v>
      </c>
      <c r="B101" s="166" t="s">
        <v>84</v>
      </c>
      <c r="C101" s="116">
        <v>5534</v>
      </c>
    </row>
    <row r="102" spans="1:3">
      <c r="A102" s="465" t="s">
        <v>127</v>
      </c>
      <c r="B102" s="466"/>
      <c r="C102" s="117">
        <v>8432649</v>
      </c>
    </row>
    <row r="103" spans="1:3" ht="24">
      <c r="A103" s="163" t="s">
        <v>364</v>
      </c>
      <c r="B103" s="164" t="s">
        <v>365</v>
      </c>
      <c r="C103" s="115">
        <v>4194</v>
      </c>
    </row>
    <row r="104" spans="1:3">
      <c r="A104" s="165" t="s">
        <v>333</v>
      </c>
      <c r="B104" s="166" t="s">
        <v>49</v>
      </c>
      <c r="C104" s="116">
        <v>1050</v>
      </c>
    </row>
    <row r="105" spans="1:3">
      <c r="A105" s="165" t="s">
        <v>334</v>
      </c>
      <c r="B105" s="166" t="s">
        <v>335</v>
      </c>
      <c r="C105" s="116">
        <v>4002</v>
      </c>
    </row>
    <row r="106" spans="1:3" ht="24">
      <c r="A106" s="165" t="s">
        <v>336</v>
      </c>
      <c r="B106" s="166" t="s">
        <v>337</v>
      </c>
      <c r="C106" s="116">
        <v>1542384</v>
      </c>
    </row>
    <row r="107" spans="1:3" ht="18.75" customHeight="1">
      <c r="A107" s="165" t="s">
        <v>338</v>
      </c>
      <c r="B107" s="166" t="s">
        <v>339</v>
      </c>
      <c r="C107" s="116">
        <v>748512</v>
      </c>
    </row>
    <row r="108" spans="1:3" ht="24">
      <c r="A108" s="165" t="s">
        <v>342</v>
      </c>
      <c r="B108" s="166" t="s">
        <v>343</v>
      </c>
      <c r="C108" s="116">
        <v>291815</v>
      </c>
    </row>
    <row r="109" spans="1:3">
      <c r="A109" s="165" t="s">
        <v>346</v>
      </c>
      <c r="B109" s="166" t="s">
        <v>347</v>
      </c>
      <c r="C109" s="116">
        <v>470075</v>
      </c>
    </row>
    <row r="110" spans="1:3" ht="18.75" customHeight="1">
      <c r="A110" s="165" t="s">
        <v>352</v>
      </c>
      <c r="B110" s="166" t="s">
        <v>353</v>
      </c>
      <c r="C110" s="116">
        <v>42210</v>
      </c>
    </row>
    <row r="111" spans="1:3">
      <c r="A111" s="165" t="s">
        <v>356</v>
      </c>
      <c r="B111" s="166" t="s">
        <v>74</v>
      </c>
      <c r="C111" s="116">
        <v>1379835</v>
      </c>
    </row>
    <row r="112" spans="1:3">
      <c r="A112" s="165" t="s">
        <v>357</v>
      </c>
      <c r="B112" s="166" t="s">
        <v>358</v>
      </c>
      <c r="C112" s="116">
        <v>3653470</v>
      </c>
    </row>
    <row r="113" spans="1:3">
      <c r="A113" s="165" t="s">
        <v>359</v>
      </c>
      <c r="B113" s="166" t="s">
        <v>360</v>
      </c>
      <c r="C113" s="116">
        <v>292958</v>
      </c>
    </row>
    <row r="114" spans="1:3" ht="24">
      <c r="A114" s="165" t="s">
        <v>363</v>
      </c>
      <c r="B114" s="166" t="s">
        <v>84</v>
      </c>
      <c r="C114" s="116">
        <v>2144</v>
      </c>
    </row>
    <row r="115" spans="1:3">
      <c r="A115" s="465" t="s">
        <v>126</v>
      </c>
      <c r="B115" s="466"/>
      <c r="C115" s="117">
        <v>10370343</v>
      </c>
    </row>
    <row r="116" spans="1:3">
      <c r="A116" s="163" t="s">
        <v>333</v>
      </c>
      <c r="B116" s="164" t="s">
        <v>49</v>
      </c>
      <c r="C116" s="115">
        <v>545</v>
      </c>
    </row>
    <row r="117" spans="1:3">
      <c r="A117" s="165" t="s">
        <v>334</v>
      </c>
      <c r="B117" s="166" t="s">
        <v>335</v>
      </c>
      <c r="C117" s="116">
        <v>3319</v>
      </c>
    </row>
    <row r="118" spans="1:3" ht="24">
      <c r="A118" s="165" t="s">
        <v>336</v>
      </c>
      <c r="B118" s="166" t="s">
        <v>337</v>
      </c>
      <c r="C118" s="116">
        <v>680843</v>
      </c>
    </row>
    <row r="119" spans="1:3" ht="18.75" customHeight="1">
      <c r="A119" s="165" t="s">
        <v>338</v>
      </c>
      <c r="B119" s="166" t="s">
        <v>339</v>
      </c>
      <c r="C119" s="116">
        <v>934256</v>
      </c>
    </row>
    <row r="120" spans="1:3" ht="24" customHeight="1">
      <c r="A120" s="165" t="s">
        <v>340</v>
      </c>
      <c r="B120" s="166" t="s">
        <v>341</v>
      </c>
      <c r="C120" s="116">
        <v>10</v>
      </c>
    </row>
    <row r="121" spans="1:3" ht="24" customHeight="1">
      <c r="A121" s="165" t="s">
        <v>342</v>
      </c>
      <c r="B121" s="166" t="s">
        <v>343</v>
      </c>
      <c r="C121" s="116">
        <v>204</v>
      </c>
    </row>
    <row r="122" spans="1:3">
      <c r="A122" s="165" t="s">
        <v>346</v>
      </c>
      <c r="B122" s="166" t="s">
        <v>347</v>
      </c>
      <c r="C122" s="116">
        <v>179561</v>
      </c>
    </row>
    <row r="123" spans="1:3">
      <c r="A123" s="165" t="s">
        <v>356</v>
      </c>
      <c r="B123" s="166" t="s">
        <v>74</v>
      </c>
      <c r="C123" s="116">
        <v>340940</v>
      </c>
    </row>
    <row r="124" spans="1:3">
      <c r="A124" s="165" t="s">
        <v>357</v>
      </c>
      <c r="B124" s="166" t="s">
        <v>358</v>
      </c>
      <c r="C124" s="116">
        <v>7957661</v>
      </c>
    </row>
    <row r="125" spans="1:3">
      <c r="A125" s="165" t="s">
        <v>359</v>
      </c>
      <c r="B125" s="166" t="s">
        <v>360</v>
      </c>
      <c r="C125" s="116">
        <v>268818</v>
      </c>
    </row>
    <row r="126" spans="1:3">
      <c r="A126" s="165" t="s">
        <v>361</v>
      </c>
      <c r="B126" s="166" t="s">
        <v>362</v>
      </c>
      <c r="C126" s="116">
        <v>4186</v>
      </c>
    </row>
    <row r="127" spans="1:3">
      <c r="A127" s="465" t="s">
        <v>143</v>
      </c>
      <c r="B127" s="466"/>
      <c r="C127" s="117">
        <v>1913380</v>
      </c>
    </row>
    <row r="128" spans="1:3" ht="24">
      <c r="A128" s="163" t="s">
        <v>364</v>
      </c>
      <c r="B128" s="164" t="s">
        <v>365</v>
      </c>
      <c r="C128" s="115">
        <v>5541</v>
      </c>
    </row>
    <row r="129" spans="1:3">
      <c r="A129" s="165" t="s">
        <v>333</v>
      </c>
      <c r="B129" s="166" t="s">
        <v>49</v>
      </c>
      <c r="C129" s="116">
        <v>2318</v>
      </c>
    </row>
    <row r="130" spans="1:3">
      <c r="A130" s="165" t="s">
        <v>334</v>
      </c>
      <c r="B130" s="166" t="s">
        <v>335</v>
      </c>
      <c r="C130" s="116">
        <v>8141</v>
      </c>
    </row>
    <row r="131" spans="1:3" ht="24">
      <c r="A131" s="165" t="s">
        <v>336</v>
      </c>
      <c r="B131" s="166" t="s">
        <v>337</v>
      </c>
      <c r="C131" s="116">
        <v>799921</v>
      </c>
    </row>
    <row r="132" spans="1:3">
      <c r="A132" s="165" t="s">
        <v>338</v>
      </c>
      <c r="B132" s="166" t="s">
        <v>339</v>
      </c>
      <c r="C132" s="116">
        <v>58459</v>
      </c>
    </row>
    <row r="133" spans="1:3" ht="24">
      <c r="A133" s="165" t="s">
        <v>340</v>
      </c>
      <c r="B133" s="166" t="s">
        <v>341</v>
      </c>
      <c r="C133" s="116">
        <v>2073</v>
      </c>
    </row>
    <row r="134" spans="1:3" ht="24">
      <c r="A134" s="165" t="s">
        <v>342</v>
      </c>
      <c r="B134" s="166" t="s">
        <v>343</v>
      </c>
      <c r="C134" s="116">
        <v>168</v>
      </c>
    </row>
    <row r="135" spans="1:3">
      <c r="A135" s="165" t="s">
        <v>346</v>
      </c>
      <c r="B135" s="166" t="s">
        <v>347</v>
      </c>
      <c r="C135" s="116">
        <v>69875</v>
      </c>
    </row>
    <row r="136" spans="1:3">
      <c r="A136" s="165" t="s">
        <v>350</v>
      </c>
      <c r="B136" s="166" t="s">
        <v>351</v>
      </c>
      <c r="C136" s="116">
        <v>60000</v>
      </c>
    </row>
    <row r="137" spans="1:3" ht="18.75" customHeight="1">
      <c r="A137" s="165" t="s">
        <v>376</v>
      </c>
      <c r="B137" s="166" t="s">
        <v>377</v>
      </c>
      <c r="C137" s="116">
        <v>726</v>
      </c>
    </row>
    <row r="138" spans="1:3">
      <c r="A138" s="165" t="s">
        <v>356</v>
      </c>
      <c r="B138" s="166" t="s">
        <v>74</v>
      </c>
      <c r="C138" s="116">
        <v>418816</v>
      </c>
    </row>
    <row r="139" spans="1:3">
      <c r="A139" s="165" t="s">
        <v>357</v>
      </c>
      <c r="B139" s="166" t="s">
        <v>358</v>
      </c>
      <c r="C139" s="116">
        <v>261355</v>
      </c>
    </row>
    <row r="140" spans="1:3">
      <c r="A140" s="165" t="s">
        <v>359</v>
      </c>
      <c r="B140" s="166" t="s">
        <v>360</v>
      </c>
      <c r="C140" s="116">
        <v>214995</v>
      </c>
    </row>
    <row r="141" spans="1:3">
      <c r="A141" s="165" t="s">
        <v>361</v>
      </c>
      <c r="B141" s="166" t="s">
        <v>362</v>
      </c>
      <c r="C141" s="116">
        <v>10992</v>
      </c>
    </row>
    <row r="142" spans="1:3">
      <c r="A142" s="465" t="s">
        <v>123</v>
      </c>
      <c r="B142" s="466"/>
      <c r="C142" s="117">
        <v>35599592</v>
      </c>
    </row>
    <row r="143" spans="1:3">
      <c r="A143" s="163" t="s">
        <v>334</v>
      </c>
      <c r="B143" s="164" t="s">
        <v>335</v>
      </c>
      <c r="C143" s="115">
        <v>1370</v>
      </c>
    </row>
    <row r="144" spans="1:3" ht="24">
      <c r="A144" s="165" t="s">
        <v>336</v>
      </c>
      <c r="B144" s="166" t="s">
        <v>337</v>
      </c>
      <c r="C144" s="116">
        <v>697519</v>
      </c>
    </row>
    <row r="145" spans="1:3">
      <c r="A145" s="165" t="s">
        <v>338</v>
      </c>
      <c r="B145" s="166" t="s">
        <v>339</v>
      </c>
      <c r="C145" s="116">
        <v>583864</v>
      </c>
    </row>
    <row r="146" spans="1:3">
      <c r="A146" s="165" t="s">
        <v>346</v>
      </c>
      <c r="B146" s="166" t="s">
        <v>347</v>
      </c>
      <c r="C146" s="116">
        <v>262938</v>
      </c>
    </row>
    <row r="147" spans="1:3" ht="18.75" customHeight="1">
      <c r="A147" s="165" t="s">
        <v>356</v>
      </c>
      <c r="B147" s="166" t="s">
        <v>74</v>
      </c>
      <c r="C147" s="116">
        <v>562013</v>
      </c>
    </row>
    <row r="148" spans="1:3">
      <c r="A148" s="165" t="s">
        <v>357</v>
      </c>
      <c r="B148" s="166" t="s">
        <v>358</v>
      </c>
      <c r="C148" s="116">
        <v>33455934</v>
      </c>
    </row>
    <row r="149" spans="1:3" ht="18.75" customHeight="1">
      <c r="A149" s="165" t="s">
        <v>359</v>
      </c>
      <c r="B149" s="166" t="s">
        <v>360</v>
      </c>
      <c r="C149" s="116">
        <v>35954</v>
      </c>
    </row>
    <row r="150" spans="1:3">
      <c r="A150" s="465" t="s">
        <v>380</v>
      </c>
      <c r="B150" s="466"/>
      <c r="C150" s="117">
        <v>384</v>
      </c>
    </row>
    <row r="151" spans="1:3" ht="18.75" customHeight="1">
      <c r="A151" s="163" t="s">
        <v>346</v>
      </c>
      <c r="B151" s="164" t="s">
        <v>347</v>
      </c>
      <c r="C151" s="115">
        <v>384</v>
      </c>
    </row>
    <row r="152" spans="1:3">
      <c r="A152" s="465" t="s">
        <v>136</v>
      </c>
      <c r="B152" s="466"/>
      <c r="C152" s="117">
        <v>2325677</v>
      </c>
    </row>
    <row r="153" spans="1:3">
      <c r="A153" s="163" t="s">
        <v>334</v>
      </c>
      <c r="B153" s="164" t="s">
        <v>335</v>
      </c>
      <c r="C153" s="115">
        <v>797</v>
      </c>
    </row>
    <row r="154" spans="1:3" ht="24">
      <c r="A154" s="165" t="s">
        <v>336</v>
      </c>
      <c r="B154" s="166" t="s">
        <v>337</v>
      </c>
      <c r="C154" s="116">
        <v>669055</v>
      </c>
    </row>
    <row r="155" spans="1:3">
      <c r="A155" s="165" t="s">
        <v>338</v>
      </c>
      <c r="B155" s="166" t="s">
        <v>339</v>
      </c>
      <c r="C155" s="116">
        <v>167022</v>
      </c>
    </row>
    <row r="156" spans="1:3" ht="24">
      <c r="A156" s="165" t="s">
        <v>342</v>
      </c>
      <c r="B156" s="166" t="s">
        <v>343</v>
      </c>
      <c r="C156" s="116">
        <v>15806</v>
      </c>
    </row>
    <row r="157" spans="1:3">
      <c r="A157" s="165" t="s">
        <v>346</v>
      </c>
      <c r="B157" s="166" t="s">
        <v>347</v>
      </c>
      <c r="C157" s="116">
        <v>1141056</v>
      </c>
    </row>
    <row r="158" spans="1:3">
      <c r="A158" s="165" t="s">
        <v>356</v>
      </c>
      <c r="B158" s="166" t="s">
        <v>74</v>
      </c>
      <c r="C158" s="116">
        <v>139725</v>
      </c>
    </row>
    <row r="159" spans="1:3">
      <c r="A159" s="165" t="s">
        <v>357</v>
      </c>
      <c r="B159" s="166" t="s">
        <v>358</v>
      </c>
      <c r="C159" s="116">
        <v>177877</v>
      </c>
    </row>
    <row r="160" spans="1:3" ht="18.75" customHeight="1">
      <c r="A160" s="165" t="s">
        <v>359</v>
      </c>
      <c r="B160" s="166" t="s">
        <v>360</v>
      </c>
      <c r="C160" s="116">
        <v>14339</v>
      </c>
    </row>
    <row r="161" spans="1:3">
      <c r="A161" s="465" t="s">
        <v>256</v>
      </c>
      <c r="B161" s="466"/>
      <c r="C161" s="117">
        <v>671223</v>
      </c>
    </row>
    <row r="162" spans="1:3" ht="24" customHeight="1">
      <c r="A162" s="163" t="s">
        <v>364</v>
      </c>
      <c r="B162" s="164" t="s">
        <v>365</v>
      </c>
      <c r="C162" s="115">
        <v>590</v>
      </c>
    </row>
    <row r="163" spans="1:3">
      <c r="A163" s="165" t="s">
        <v>334</v>
      </c>
      <c r="B163" s="166" t="s">
        <v>335</v>
      </c>
      <c r="C163" s="116">
        <v>100</v>
      </c>
    </row>
    <row r="164" spans="1:3">
      <c r="A164" s="165" t="s">
        <v>346</v>
      </c>
      <c r="B164" s="166" t="s">
        <v>347</v>
      </c>
      <c r="C164" s="116">
        <v>371114</v>
      </c>
    </row>
    <row r="165" spans="1:3">
      <c r="A165" s="165" t="s">
        <v>348</v>
      </c>
      <c r="B165" s="166" t="s">
        <v>349</v>
      </c>
      <c r="C165" s="116">
        <v>17466</v>
      </c>
    </row>
    <row r="166" spans="1:3" ht="18.75" customHeight="1">
      <c r="A166" s="165" t="s">
        <v>352</v>
      </c>
      <c r="B166" s="166" t="s">
        <v>353</v>
      </c>
      <c r="C166" s="116">
        <v>221401</v>
      </c>
    </row>
    <row r="167" spans="1:3">
      <c r="A167" s="165" t="s">
        <v>359</v>
      </c>
      <c r="B167" s="166" t="s">
        <v>360</v>
      </c>
      <c r="C167" s="116">
        <v>50752</v>
      </c>
    </row>
    <row r="168" spans="1:3" ht="18.75" customHeight="1">
      <c r="A168" s="165" t="s">
        <v>361</v>
      </c>
      <c r="B168" s="166" t="s">
        <v>362</v>
      </c>
      <c r="C168" s="116">
        <v>9800</v>
      </c>
    </row>
    <row r="169" spans="1:3">
      <c r="A169" s="465" t="s">
        <v>258</v>
      </c>
      <c r="B169" s="466"/>
      <c r="C169" s="117">
        <v>56786</v>
      </c>
    </row>
    <row r="170" spans="1:3">
      <c r="A170" s="163" t="s">
        <v>346</v>
      </c>
      <c r="B170" s="164" t="s">
        <v>347</v>
      </c>
      <c r="C170" s="115">
        <v>56786</v>
      </c>
    </row>
    <row r="171" spans="1:3" ht="18.75" customHeight="1">
      <c r="A171" s="465" t="s">
        <v>194</v>
      </c>
      <c r="B171" s="466"/>
      <c r="C171" s="117">
        <v>927787</v>
      </c>
    </row>
    <row r="172" spans="1:3" ht="24">
      <c r="A172" s="163" t="s">
        <v>342</v>
      </c>
      <c r="B172" s="164" t="s">
        <v>343</v>
      </c>
      <c r="C172" s="115">
        <v>88</v>
      </c>
    </row>
    <row r="173" spans="1:3">
      <c r="A173" s="165" t="s">
        <v>346</v>
      </c>
      <c r="B173" s="166" t="s">
        <v>347</v>
      </c>
      <c r="C173" s="116">
        <v>922497</v>
      </c>
    </row>
    <row r="174" spans="1:3">
      <c r="A174" s="165" t="s">
        <v>359</v>
      </c>
      <c r="B174" s="166" t="s">
        <v>360</v>
      </c>
      <c r="C174" s="116">
        <v>5202</v>
      </c>
    </row>
    <row r="175" spans="1:3" ht="18.75" customHeight="1">
      <c r="A175" s="465" t="s">
        <v>227</v>
      </c>
      <c r="B175" s="466"/>
      <c r="C175" s="117">
        <v>1953270</v>
      </c>
    </row>
    <row r="176" spans="1:3" ht="24">
      <c r="A176" s="163" t="s">
        <v>364</v>
      </c>
      <c r="B176" s="164" t="s">
        <v>365</v>
      </c>
      <c r="C176" s="115">
        <v>900</v>
      </c>
    </row>
    <row r="177" spans="1:3" ht="24">
      <c r="A177" s="165" t="s">
        <v>336</v>
      </c>
      <c r="B177" s="166" t="s">
        <v>337</v>
      </c>
      <c r="C177" s="116">
        <v>220633</v>
      </c>
    </row>
    <row r="178" spans="1:3">
      <c r="A178" s="165" t="s">
        <v>338</v>
      </c>
      <c r="B178" s="166" t="s">
        <v>339</v>
      </c>
      <c r="C178" s="116">
        <v>582461</v>
      </c>
    </row>
    <row r="179" spans="1:3" ht="24">
      <c r="A179" s="165" t="s">
        <v>342</v>
      </c>
      <c r="B179" s="166" t="s">
        <v>343</v>
      </c>
      <c r="C179" s="116">
        <v>29</v>
      </c>
    </row>
    <row r="180" spans="1:3">
      <c r="A180" s="165" t="s">
        <v>346</v>
      </c>
      <c r="B180" s="166" t="s">
        <v>347</v>
      </c>
      <c r="C180" s="116">
        <v>71139</v>
      </c>
    </row>
    <row r="181" spans="1:3">
      <c r="A181" s="165" t="s">
        <v>348</v>
      </c>
      <c r="B181" s="166" t="s">
        <v>349</v>
      </c>
      <c r="C181" s="116">
        <v>1800</v>
      </c>
    </row>
    <row r="182" spans="1:3" ht="18.75" customHeight="1">
      <c r="A182" s="165" t="s">
        <v>350</v>
      </c>
      <c r="B182" s="166" t="s">
        <v>351</v>
      </c>
      <c r="C182" s="116">
        <v>25000</v>
      </c>
    </row>
    <row r="183" spans="1:3">
      <c r="A183" s="165" t="s">
        <v>356</v>
      </c>
      <c r="B183" s="166" t="s">
        <v>74</v>
      </c>
      <c r="C183" s="116">
        <v>30961</v>
      </c>
    </row>
    <row r="184" spans="1:3">
      <c r="A184" s="165" t="s">
        <v>357</v>
      </c>
      <c r="B184" s="166" t="s">
        <v>358</v>
      </c>
      <c r="C184" s="116">
        <v>899892</v>
      </c>
    </row>
    <row r="185" spans="1:3">
      <c r="A185" s="165" t="s">
        <v>359</v>
      </c>
      <c r="B185" s="166" t="s">
        <v>360</v>
      </c>
      <c r="C185" s="116">
        <v>120455</v>
      </c>
    </row>
    <row r="186" spans="1:3" ht="18.75" customHeight="1">
      <c r="A186" s="465" t="s">
        <v>381</v>
      </c>
      <c r="B186" s="466"/>
      <c r="C186" s="117">
        <v>2633</v>
      </c>
    </row>
    <row r="187" spans="1:3" ht="24">
      <c r="A187" s="163" t="s">
        <v>336</v>
      </c>
      <c r="B187" s="164" t="s">
        <v>337</v>
      </c>
      <c r="C187" s="115">
        <v>1527</v>
      </c>
    </row>
    <row r="188" spans="1:3">
      <c r="A188" s="165" t="s">
        <v>346</v>
      </c>
      <c r="B188" s="166" t="s">
        <v>347</v>
      </c>
      <c r="C188" s="116">
        <v>1106</v>
      </c>
    </row>
    <row r="189" spans="1:3">
      <c r="A189" s="465" t="s">
        <v>195</v>
      </c>
      <c r="B189" s="466"/>
      <c r="C189" s="117">
        <v>698200</v>
      </c>
    </row>
    <row r="190" spans="1:3" ht="24" customHeight="1">
      <c r="A190" s="163" t="s">
        <v>336</v>
      </c>
      <c r="B190" s="164" t="s">
        <v>337</v>
      </c>
      <c r="C190" s="115">
        <v>8541</v>
      </c>
    </row>
    <row r="191" spans="1:3" ht="18.75" customHeight="1">
      <c r="A191" s="165" t="s">
        <v>346</v>
      </c>
      <c r="B191" s="166" t="s">
        <v>347</v>
      </c>
      <c r="C191" s="116">
        <v>689659</v>
      </c>
    </row>
    <row r="192" spans="1:3" ht="18.75" customHeight="1">
      <c r="A192" s="465" t="s">
        <v>257</v>
      </c>
      <c r="B192" s="466"/>
      <c r="C192" s="117">
        <v>188833</v>
      </c>
    </row>
    <row r="193" spans="1:3">
      <c r="A193" s="163" t="s">
        <v>346</v>
      </c>
      <c r="B193" s="164" t="s">
        <v>347</v>
      </c>
      <c r="C193" s="115">
        <v>188411</v>
      </c>
    </row>
    <row r="194" spans="1:3">
      <c r="A194" s="165" t="s">
        <v>359</v>
      </c>
      <c r="B194" s="166" t="s">
        <v>360</v>
      </c>
      <c r="C194" s="116">
        <v>422</v>
      </c>
    </row>
    <row r="195" spans="1:3">
      <c r="A195" s="465" t="s">
        <v>259</v>
      </c>
      <c r="B195" s="466"/>
      <c r="C195" s="117">
        <v>38770</v>
      </c>
    </row>
    <row r="196" spans="1:3" ht="18.75" customHeight="1">
      <c r="A196" s="163" t="s">
        <v>333</v>
      </c>
      <c r="B196" s="164" t="s">
        <v>49</v>
      </c>
      <c r="C196" s="115">
        <v>823</v>
      </c>
    </row>
    <row r="197" spans="1:3" ht="24">
      <c r="A197" s="165" t="s">
        <v>340</v>
      </c>
      <c r="B197" s="166" t="s">
        <v>341</v>
      </c>
      <c r="C197" s="116">
        <v>14489</v>
      </c>
    </row>
    <row r="198" spans="1:3" ht="18.75" customHeight="1">
      <c r="A198" s="165" t="s">
        <v>346</v>
      </c>
      <c r="B198" s="166" t="s">
        <v>347</v>
      </c>
      <c r="C198" s="116">
        <v>1740</v>
      </c>
    </row>
    <row r="199" spans="1:3" ht="18.75" customHeight="1">
      <c r="A199" s="165" t="s">
        <v>359</v>
      </c>
      <c r="B199" s="166" t="s">
        <v>360</v>
      </c>
      <c r="C199" s="116">
        <v>21718</v>
      </c>
    </row>
    <row r="200" spans="1:3" ht="18.75" customHeight="1">
      <c r="A200" s="465" t="s">
        <v>382</v>
      </c>
      <c r="B200" s="466"/>
      <c r="C200" s="117">
        <v>1761</v>
      </c>
    </row>
    <row r="201" spans="1:3" ht="18.75" customHeight="1">
      <c r="A201" s="163" t="s">
        <v>346</v>
      </c>
      <c r="B201" s="164" t="s">
        <v>347</v>
      </c>
      <c r="C201" s="115">
        <v>1761</v>
      </c>
    </row>
    <row r="202" spans="1:3" ht="18.75" customHeight="1">
      <c r="A202" s="465" t="s">
        <v>261</v>
      </c>
      <c r="B202" s="466"/>
      <c r="C202" s="117">
        <v>5327</v>
      </c>
    </row>
    <row r="203" spans="1:3">
      <c r="A203" s="163" t="s">
        <v>346</v>
      </c>
      <c r="B203" s="164" t="s">
        <v>347</v>
      </c>
      <c r="C203" s="115">
        <v>5327</v>
      </c>
    </row>
    <row r="204" spans="1:3" ht="18.75" customHeight="1">
      <c r="A204" s="465" t="s">
        <v>383</v>
      </c>
      <c r="B204" s="466"/>
      <c r="C204" s="117">
        <v>1000</v>
      </c>
    </row>
    <row r="205" spans="1:3" ht="18.75" customHeight="1">
      <c r="A205" s="163" t="s">
        <v>334</v>
      </c>
      <c r="B205" s="164" t="s">
        <v>335</v>
      </c>
      <c r="C205" s="115">
        <v>1000</v>
      </c>
    </row>
    <row r="206" spans="1:3" ht="18.75" customHeight="1">
      <c r="A206" s="465" t="s">
        <v>384</v>
      </c>
      <c r="B206" s="466"/>
      <c r="C206" s="117">
        <v>2412</v>
      </c>
    </row>
    <row r="207" spans="1:3" ht="18.75" customHeight="1">
      <c r="A207" s="163" t="s">
        <v>359</v>
      </c>
      <c r="B207" s="164" t="s">
        <v>360</v>
      </c>
      <c r="C207" s="115">
        <v>2412</v>
      </c>
    </row>
    <row r="208" spans="1:3" ht="18.75" customHeight="1">
      <c r="A208" s="465" t="s">
        <v>385</v>
      </c>
      <c r="B208" s="466"/>
      <c r="C208" s="117">
        <v>1584</v>
      </c>
    </row>
    <row r="209" spans="1:3" ht="18.75" customHeight="1">
      <c r="A209" s="163" t="s">
        <v>346</v>
      </c>
      <c r="B209" s="164" t="s">
        <v>347</v>
      </c>
      <c r="C209" s="115">
        <v>1584</v>
      </c>
    </row>
    <row r="210" spans="1:3" ht="18.75" customHeight="1">
      <c r="A210" s="465" t="s">
        <v>386</v>
      </c>
      <c r="B210" s="466"/>
      <c r="C210" s="117">
        <v>1648</v>
      </c>
    </row>
    <row r="211" spans="1:3">
      <c r="A211" s="163" t="s">
        <v>346</v>
      </c>
      <c r="B211" s="164" t="s">
        <v>347</v>
      </c>
      <c r="C211" s="115">
        <v>115</v>
      </c>
    </row>
    <row r="212" spans="1:3">
      <c r="A212" s="165" t="s">
        <v>359</v>
      </c>
      <c r="B212" s="166" t="s">
        <v>360</v>
      </c>
      <c r="C212" s="116">
        <v>1533</v>
      </c>
    </row>
    <row r="213" spans="1:3">
      <c r="A213" s="465" t="s">
        <v>262</v>
      </c>
      <c r="B213" s="466"/>
      <c r="C213" s="117">
        <v>1720253</v>
      </c>
    </row>
    <row r="214" spans="1:3" ht="24">
      <c r="A214" s="163" t="s">
        <v>336</v>
      </c>
      <c r="B214" s="164" t="s">
        <v>337</v>
      </c>
      <c r="C214" s="115">
        <v>121986</v>
      </c>
    </row>
    <row r="215" spans="1:3">
      <c r="A215" s="165" t="s">
        <v>338</v>
      </c>
      <c r="B215" s="166" t="s">
        <v>339</v>
      </c>
      <c r="C215" s="116">
        <v>288500</v>
      </c>
    </row>
    <row r="216" spans="1:3" ht="19.5" customHeight="1">
      <c r="A216" s="165" t="s">
        <v>346</v>
      </c>
      <c r="B216" s="166" t="s">
        <v>347</v>
      </c>
      <c r="C216" s="116">
        <v>452800</v>
      </c>
    </row>
    <row r="217" spans="1:3" ht="19.5" customHeight="1">
      <c r="A217" s="165" t="s">
        <v>372</v>
      </c>
      <c r="B217" s="166" t="s">
        <v>373</v>
      </c>
      <c r="C217" s="116">
        <v>42767</v>
      </c>
    </row>
    <row r="218" spans="1:3" ht="18.75" customHeight="1">
      <c r="A218" s="165" t="s">
        <v>352</v>
      </c>
      <c r="B218" s="166" t="s">
        <v>353</v>
      </c>
      <c r="C218" s="116">
        <v>251600</v>
      </c>
    </row>
    <row r="219" spans="1:3">
      <c r="A219" s="165" t="s">
        <v>354</v>
      </c>
      <c r="B219" s="166" t="s">
        <v>355</v>
      </c>
      <c r="C219" s="116">
        <v>24500</v>
      </c>
    </row>
    <row r="220" spans="1:3" ht="18.75" customHeight="1" thickBot="1">
      <c r="A220" s="165" t="s">
        <v>374</v>
      </c>
      <c r="B220" s="166" t="s">
        <v>375</v>
      </c>
      <c r="C220" s="116">
        <v>538100</v>
      </c>
    </row>
    <row r="221" spans="1:3" ht="18.5" thickBot="1">
      <c r="A221" s="467" t="s">
        <v>387</v>
      </c>
      <c r="B221" s="468"/>
      <c r="C221" s="118">
        <v>170930246</v>
      </c>
    </row>
    <row r="222" spans="1:3">
      <c r="A222" s="469" t="s">
        <v>305</v>
      </c>
      <c r="B222" s="470"/>
      <c r="C222" s="118">
        <v>1372</v>
      </c>
    </row>
    <row r="223" spans="1:3">
      <c r="A223" s="163" t="s">
        <v>356</v>
      </c>
      <c r="B223" s="164" t="s">
        <v>74</v>
      </c>
      <c r="C223" s="115">
        <v>1000</v>
      </c>
    </row>
    <row r="224" spans="1:3" ht="18.75" customHeight="1">
      <c r="A224" s="165" t="s">
        <v>359</v>
      </c>
      <c r="B224" s="166" t="s">
        <v>360</v>
      </c>
      <c r="C224" s="116">
        <v>372</v>
      </c>
    </row>
    <row r="225" spans="1:3">
      <c r="A225" s="465" t="s">
        <v>268</v>
      </c>
      <c r="B225" s="466"/>
      <c r="C225" s="117">
        <v>164983</v>
      </c>
    </row>
    <row r="226" spans="1:3">
      <c r="A226" s="163" t="s">
        <v>333</v>
      </c>
      <c r="B226" s="164" t="s">
        <v>49</v>
      </c>
      <c r="C226" s="115">
        <v>60</v>
      </c>
    </row>
    <row r="227" spans="1:3">
      <c r="A227" s="165" t="s">
        <v>346</v>
      </c>
      <c r="B227" s="166" t="s">
        <v>347</v>
      </c>
      <c r="C227" s="116">
        <v>90</v>
      </c>
    </row>
    <row r="228" spans="1:3">
      <c r="A228" s="165" t="s">
        <v>356</v>
      </c>
      <c r="B228" s="166" t="s">
        <v>74</v>
      </c>
      <c r="C228" s="116">
        <v>11545</v>
      </c>
    </row>
    <row r="229" spans="1:3" ht="18.75" customHeight="1">
      <c r="A229" s="165" t="s">
        <v>357</v>
      </c>
      <c r="B229" s="166" t="s">
        <v>358</v>
      </c>
      <c r="C229" s="116">
        <v>2407</v>
      </c>
    </row>
    <row r="230" spans="1:3">
      <c r="A230" s="165" t="s">
        <v>359</v>
      </c>
      <c r="B230" s="166" t="s">
        <v>360</v>
      </c>
      <c r="C230" s="116">
        <v>150881</v>
      </c>
    </row>
    <row r="231" spans="1:3">
      <c r="A231" s="465" t="s">
        <v>207</v>
      </c>
      <c r="B231" s="466"/>
      <c r="C231" s="117">
        <v>1002751</v>
      </c>
    </row>
    <row r="232" spans="1:3" ht="24">
      <c r="A232" s="163" t="s">
        <v>342</v>
      </c>
      <c r="B232" s="164" t="s">
        <v>343</v>
      </c>
      <c r="C232" s="115">
        <v>70421</v>
      </c>
    </row>
    <row r="233" spans="1:3">
      <c r="A233" s="165" t="s">
        <v>346</v>
      </c>
      <c r="B233" s="166" t="s">
        <v>347</v>
      </c>
      <c r="C233" s="116">
        <v>185</v>
      </c>
    </row>
    <row r="234" spans="1:3">
      <c r="A234" s="165" t="s">
        <v>356</v>
      </c>
      <c r="B234" s="166" t="s">
        <v>74</v>
      </c>
      <c r="C234" s="116">
        <v>300</v>
      </c>
    </row>
    <row r="235" spans="1:3">
      <c r="A235" s="165" t="s">
        <v>357</v>
      </c>
      <c r="B235" s="166" t="s">
        <v>358</v>
      </c>
      <c r="C235" s="116">
        <v>89014</v>
      </c>
    </row>
    <row r="236" spans="1:3">
      <c r="A236" s="165" t="s">
        <v>359</v>
      </c>
      <c r="B236" s="166" t="s">
        <v>360</v>
      </c>
      <c r="C236" s="116">
        <v>842831</v>
      </c>
    </row>
    <row r="237" spans="1:3">
      <c r="A237" s="465" t="s">
        <v>163</v>
      </c>
      <c r="B237" s="466"/>
      <c r="C237" s="117">
        <v>2208118</v>
      </c>
    </row>
    <row r="238" spans="1:3">
      <c r="A238" s="163" t="s">
        <v>333</v>
      </c>
      <c r="B238" s="164" t="s">
        <v>49</v>
      </c>
      <c r="C238" s="115">
        <v>2523</v>
      </c>
    </row>
    <row r="239" spans="1:3">
      <c r="A239" s="165" t="s">
        <v>334</v>
      </c>
      <c r="B239" s="166" t="s">
        <v>335</v>
      </c>
      <c r="C239" s="116">
        <v>6344</v>
      </c>
    </row>
    <row r="240" spans="1:3" ht="24">
      <c r="A240" s="165" t="s">
        <v>336</v>
      </c>
      <c r="B240" s="166" t="s">
        <v>337</v>
      </c>
      <c r="C240" s="116">
        <v>16804</v>
      </c>
    </row>
    <row r="241" spans="1:3" ht="18.75" customHeight="1">
      <c r="A241" s="165" t="s">
        <v>338</v>
      </c>
      <c r="B241" s="166" t="s">
        <v>339</v>
      </c>
      <c r="C241" s="116">
        <v>522</v>
      </c>
    </row>
    <row r="242" spans="1:3" ht="24" customHeight="1">
      <c r="A242" s="165" t="s">
        <v>340</v>
      </c>
      <c r="B242" s="166" t="s">
        <v>341</v>
      </c>
      <c r="C242" s="116">
        <v>178</v>
      </c>
    </row>
    <row r="243" spans="1:3" ht="24" customHeight="1">
      <c r="A243" s="165" t="s">
        <v>342</v>
      </c>
      <c r="B243" s="166" t="s">
        <v>343</v>
      </c>
      <c r="C243" s="116">
        <v>153</v>
      </c>
    </row>
    <row r="244" spans="1:3">
      <c r="A244" s="165" t="s">
        <v>388</v>
      </c>
      <c r="B244" s="166" t="s">
        <v>389</v>
      </c>
      <c r="C244" s="116">
        <v>2985</v>
      </c>
    </row>
    <row r="245" spans="1:3">
      <c r="A245" s="165" t="s">
        <v>346</v>
      </c>
      <c r="B245" s="166" t="s">
        <v>347</v>
      </c>
      <c r="C245" s="116">
        <v>79805</v>
      </c>
    </row>
    <row r="246" spans="1:3" ht="18.75" customHeight="1">
      <c r="A246" s="165" t="s">
        <v>376</v>
      </c>
      <c r="B246" s="166" t="s">
        <v>377</v>
      </c>
      <c r="C246" s="116">
        <v>388</v>
      </c>
    </row>
    <row r="247" spans="1:3">
      <c r="A247" s="165" t="s">
        <v>356</v>
      </c>
      <c r="B247" s="166" t="s">
        <v>74</v>
      </c>
      <c r="C247" s="116">
        <v>2000</v>
      </c>
    </row>
    <row r="248" spans="1:3">
      <c r="A248" s="165" t="s">
        <v>357</v>
      </c>
      <c r="B248" s="166" t="s">
        <v>358</v>
      </c>
      <c r="C248" s="116">
        <v>2041759</v>
      </c>
    </row>
    <row r="249" spans="1:3" ht="18.75" customHeight="1">
      <c r="A249" s="165" t="s">
        <v>359</v>
      </c>
      <c r="B249" s="166" t="s">
        <v>360</v>
      </c>
      <c r="C249" s="116">
        <v>54657</v>
      </c>
    </row>
    <row r="250" spans="1:3">
      <c r="A250" s="465" t="s">
        <v>266</v>
      </c>
      <c r="B250" s="466"/>
      <c r="C250" s="117">
        <v>478792</v>
      </c>
    </row>
    <row r="251" spans="1:3">
      <c r="A251" s="163" t="s">
        <v>359</v>
      </c>
      <c r="B251" s="164" t="s">
        <v>360</v>
      </c>
      <c r="C251" s="115">
        <v>478792</v>
      </c>
    </row>
    <row r="252" spans="1:3" ht="18.75" customHeight="1">
      <c r="A252" s="465" t="s">
        <v>231</v>
      </c>
      <c r="B252" s="466"/>
      <c r="C252" s="117">
        <v>3898236</v>
      </c>
    </row>
    <row r="253" spans="1:3" ht="24">
      <c r="A253" s="163" t="s">
        <v>364</v>
      </c>
      <c r="B253" s="164" t="s">
        <v>365</v>
      </c>
      <c r="C253" s="115">
        <v>3600</v>
      </c>
    </row>
    <row r="254" spans="1:3">
      <c r="A254" s="165" t="s">
        <v>333</v>
      </c>
      <c r="B254" s="166" t="s">
        <v>49</v>
      </c>
      <c r="C254" s="116">
        <v>20075</v>
      </c>
    </row>
    <row r="255" spans="1:3">
      <c r="A255" s="165" t="s">
        <v>334</v>
      </c>
      <c r="B255" s="166" t="s">
        <v>335</v>
      </c>
      <c r="C255" s="116">
        <v>4559</v>
      </c>
    </row>
    <row r="256" spans="1:3">
      <c r="A256" s="165" t="s">
        <v>338</v>
      </c>
      <c r="B256" s="166" t="s">
        <v>339</v>
      </c>
      <c r="C256" s="116">
        <v>2240297</v>
      </c>
    </row>
    <row r="257" spans="1:3">
      <c r="A257" s="165" t="s">
        <v>344</v>
      </c>
      <c r="B257" s="166" t="s">
        <v>345</v>
      </c>
      <c r="C257" s="116">
        <v>3600</v>
      </c>
    </row>
    <row r="258" spans="1:3">
      <c r="A258" s="165" t="s">
        <v>346</v>
      </c>
      <c r="B258" s="166" t="s">
        <v>347</v>
      </c>
      <c r="C258" s="116">
        <v>2891</v>
      </c>
    </row>
    <row r="259" spans="1:3" ht="18.75" customHeight="1">
      <c r="A259" s="165" t="s">
        <v>376</v>
      </c>
      <c r="B259" s="166" t="s">
        <v>377</v>
      </c>
      <c r="C259" s="116">
        <v>77</v>
      </c>
    </row>
    <row r="260" spans="1:3">
      <c r="A260" s="165" t="s">
        <v>356</v>
      </c>
      <c r="B260" s="166" t="s">
        <v>74</v>
      </c>
      <c r="C260" s="116">
        <v>1000</v>
      </c>
    </row>
    <row r="261" spans="1:3">
      <c r="A261" s="165" t="s">
        <v>357</v>
      </c>
      <c r="B261" s="166" t="s">
        <v>358</v>
      </c>
      <c r="C261" s="116">
        <v>1134680</v>
      </c>
    </row>
    <row r="262" spans="1:3" ht="18.75" customHeight="1">
      <c r="A262" s="165" t="s">
        <v>359</v>
      </c>
      <c r="B262" s="166" t="s">
        <v>360</v>
      </c>
      <c r="C262" s="116">
        <v>487457</v>
      </c>
    </row>
    <row r="263" spans="1:3">
      <c r="A263" s="465" t="s">
        <v>229</v>
      </c>
      <c r="B263" s="466"/>
      <c r="C263" s="117">
        <v>796721</v>
      </c>
    </row>
    <row r="264" spans="1:3" ht="24">
      <c r="A264" s="163" t="s">
        <v>336</v>
      </c>
      <c r="B264" s="164" t="s">
        <v>337</v>
      </c>
      <c r="C264" s="115">
        <v>39800</v>
      </c>
    </row>
    <row r="265" spans="1:3">
      <c r="A265" s="165" t="s">
        <v>338</v>
      </c>
      <c r="B265" s="166" t="s">
        <v>339</v>
      </c>
      <c r="C265" s="116">
        <v>539000</v>
      </c>
    </row>
    <row r="266" spans="1:3" ht="24" customHeight="1">
      <c r="A266" s="165" t="s">
        <v>342</v>
      </c>
      <c r="B266" s="166" t="s">
        <v>343</v>
      </c>
      <c r="C266" s="116">
        <v>32903</v>
      </c>
    </row>
    <row r="267" spans="1:3">
      <c r="A267" s="165" t="s">
        <v>346</v>
      </c>
      <c r="B267" s="166" t="s">
        <v>347</v>
      </c>
      <c r="C267" s="116">
        <v>102612</v>
      </c>
    </row>
    <row r="268" spans="1:3">
      <c r="A268" s="165" t="s">
        <v>359</v>
      </c>
      <c r="B268" s="166" t="s">
        <v>360</v>
      </c>
      <c r="C268" s="116">
        <v>82406</v>
      </c>
    </row>
    <row r="269" spans="1:3" ht="18.75" customHeight="1">
      <c r="A269" s="465" t="s">
        <v>390</v>
      </c>
      <c r="B269" s="466"/>
      <c r="C269" s="117">
        <v>824</v>
      </c>
    </row>
    <row r="270" spans="1:3">
      <c r="A270" s="163" t="s">
        <v>334</v>
      </c>
      <c r="B270" s="164" t="s">
        <v>335</v>
      </c>
      <c r="C270" s="115">
        <v>135</v>
      </c>
    </row>
    <row r="271" spans="1:3">
      <c r="A271" s="165" t="s">
        <v>376</v>
      </c>
      <c r="B271" s="166" t="s">
        <v>377</v>
      </c>
      <c r="C271" s="116">
        <v>142</v>
      </c>
    </row>
    <row r="272" spans="1:3">
      <c r="A272" s="165" t="s">
        <v>359</v>
      </c>
      <c r="B272" s="166" t="s">
        <v>360</v>
      </c>
      <c r="C272" s="116">
        <v>547</v>
      </c>
    </row>
    <row r="273" spans="1:3">
      <c r="A273" s="465" t="s">
        <v>198</v>
      </c>
      <c r="B273" s="466"/>
      <c r="C273" s="117">
        <v>2367210</v>
      </c>
    </row>
    <row r="274" spans="1:3" ht="18.75" customHeight="1">
      <c r="A274" s="163" t="s">
        <v>333</v>
      </c>
      <c r="B274" s="164" t="s">
        <v>49</v>
      </c>
      <c r="C274" s="115">
        <v>5454</v>
      </c>
    </row>
    <row r="275" spans="1:3">
      <c r="A275" s="165" t="s">
        <v>334</v>
      </c>
      <c r="B275" s="166" t="s">
        <v>335</v>
      </c>
      <c r="C275" s="116">
        <v>3694</v>
      </c>
    </row>
    <row r="276" spans="1:3" ht="24" customHeight="1">
      <c r="A276" s="165" t="s">
        <v>336</v>
      </c>
      <c r="B276" s="166" t="s">
        <v>337</v>
      </c>
      <c r="C276" s="116">
        <v>569903</v>
      </c>
    </row>
    <row r="277" spans="1:3">
      <c r="A277" s="165" t="s">
        <v>338</v>
      </c>
      <c r="B277" s="166" t="s">
        <v>339</v>
      </c>
      <c r="C277" s="116">
        <v>58</v>
      </c>
    </row>
    <row r="278" spans="1:3" ht="24">
      <c r="A278" s="165" t="s">
        <v>340</v>
      </c>
      <c r="B278" s="166" t="s">
        <v>341</v>
      </c>
      <c r="C278" s="116">
        <v>1542</v>
      </c>
    </row>
    <row r="279" spans="1:3">
      <c r="A279" s="165" t="s">
        <v>346</v>
      </c>
      <c r="B279" s="166" t="s">
        <v>347</v>
      </c>
      <c r="C279" s="116">
        <v>297273</v>
      </c>
    </row>
    <row r="280" spans="1:3" ht="18.75" customHeight="1">
      <c r="A280" s="165" t="s">
        <v>348</v>
      </c>
      <c r="B280" s="166" t="s">
        <v>349</v>
      </c>
      <c r="C280" s="116">
        <v>92200</v>
      </c>
    </row>
    <row r="281" spans="1:3">
      <c r="A281" s="165" t="s">
        <v>376</v>
      </c>
      <c r="B281" s="166" t="s">
        <v>377</v>
      </c>
      <c r="C281" s="116">
        <v>366</v>
      </c>
    </row>
    <row r="282" spans="1:3" ht="18.75" customHeight="1">
      <c r="A282" s="165" t="s">
        <v>356</v>
      </c>
      <c r="B282" s="166" t="s">
        <v>74</v>
      </c>
      <c r="C282" s="116">
        <v>3199</v>
      </c>
    </row>
    <row r="283" spans="1:3">
      <c r="A283" s="165" t="s">
        <v>357</v>
      </c>
      <c r="B283" s="166" t="s">
        <v>358</v>
      </c>
      <c r="C283" s="116">
        <v>429608</v>
      </c>
    </row>
    <row r="284" spans="1:3">
      <c r="A284" s="165" t="s">
        <v>359</v>
      </c>
      <c r="B284" s="166" t="s">
        <v>360</v>
      </c>
      <c r="C284" s="116">
        <v>963913</v>
      </c>
    </row>
    <row r="285" spans="1:3">
      <c r="A285" s="465" t="s">
        <v>162</v>
      </c>
      <c r="B285" s="466"/>
      <c r="C285" s="117">
        <v>4951399</v>
      </c>
    </row>
    <row r="286" spans="1:3">
      <c r="A286" s="163" t="s">
        <v>333</v>
      </c>
      <c r="B286" s="164" t="s">
        <v>49</v>
      </c>
      <c r="C286" s="115">
        <v>100</v>
      </c>
    </row>
    <row r="287" spans="1:3">
      <c r="A287" s="165" t="s">
        <v>334</v>
      </c>
      <c r="B287" s="166" t="s">
        <v>335</v>
      </c>
      <c r="C287" s="116">
        <v>154</v>
      </c>
    </row>
    <row r="288" spans="1:3" ht="18.75" customHeight="1">
      <c r="A288" s="165" t="s">
        <v>336</v>
      </c>
      <c r="B288" s="166" t="s">
        <v>337</v>
      </c>
      <c r="C288" s="116">
        <v>41790</v>
      </c>
    </row>
    <row r="289" spans="1:3">
      <c r="A289" s="165" t="s">
        <v>338</v>
      </c>
      <c r="B289" s="166" t="s">
        <v>339</v>
      </c>
      <c r="C289" s="116">
        <v>12010</v>
      </c>
    </row>
    <row r="290" spans="1:3" ht="24">
      <c r="A290" s="165" t="s">
        <v>340</v>
      </c>
      <c r="B290" s="166" t="s">
        <v>341</v>
      </c>
      <c r="C290" s="116">
        <v>2384</v>
      </c>
    </row>
    <row r="291" spans="1:3" ht="24">
      <c r="A291" s="165" t="s">
        <v>342</v>
      </c>
      <c r="B291" s="166" t="s">
        <v>343</v>
      </c>
      <c r="C291" s="116">
        <v>50</v>
      </c>
    </row>
    <row r="292" spans="1:3">
      <c r="A292" s="165" t="s">
        <v>346</v>
      </c>
      <c r="B292" s="166" t="s">
        <v>347</v>
      </c>
      <c r="C292" s="116">
        <v>533613</v>
      </c>
    </row>
    <row r="293" spans="1:3">
      <c r="A293" s="165" t="s">
        <v>348</v>
      </c>
      <c r="B293" s="166" t="s">
        <v>349</v>
      </c>
      <c r="C293" s="116">
        <v>230000</v>
      </c>
    </row>
    <row r="294" spans="1:3">
      <c r="A294" s="165" t="s">
        <v>376</v>
      </c>
      <c r="B294" s="166" t="s">
        <v>377</v>
      </c>
      <c r="C294" s="116">
        <v>1429</v>
      </c>
    </row>
    <row r="295" spans="1:3" ht="18.75" customHeight="1">
      <c r="A295" s="165" t="s">
        <v>356</v>
      </c>
      <c r="B295" s="166" t="s">
        <v>74</v>
      </c>
      <c r="C295" s="116">
        <v>79312</v>
      </c>
    </row>
    <row r="296" spans="1:3">
      <c r="A296" s="165" t="s">
        <v>357</v>
      </c>
      <c r="B296" s="166" t="s">
        <v>358</v>
      </c>
      <c r="C296" s="116">
        <v>2209092</v>
      </c>
    </row>
    <row r="297" spans="1:3" ht="18.75" customHeight="1">
      <c r="A297" s="165" t="s">
        <v>359</v>
      </c>
      <c r="B297" s="166" t="s">
        <v>360</v>
      </c>
      <c r="C297" s="116">
        <v>1839771</v>
      </c>
    </row>
    <row r="298" spans="1:3">
      <c r="A298" s="165" t="s">
        <v>361</v>
      </c>
      <c r="B298" s="166" t="s">
        <v>362</v>
      </c>
      <c r="C298" s="116">
        <v>1694</v>
      </c>
    </row>
    <row r="299" spans="1:3">
      <c r="A299" s="465" t="s">
        <v>206</v>
      </c>
      <c r="B299" s="466"/>
      <c r="C299" s="117">
        <v>2263486</v>
      </c>
    </row>
    <row r="300" spans="1:3" ht="18.75" customHeight="1">
      <c r="A300" s="163" t="s">
        <v>333</v>
      </c>
      <c r="B300" s="164" t="s">
        <v>49</v>
      </c>
      <c r="C300" s="115">
        <v>62</v>
      </c>
    </row>
    <row r="301" spans="1:3">
      <c r="A301" s="165" t="s">
        <v>334</v>
      </c>
      <c r="B301" s="166" t="s">
        <v>335</v>
      </c>
      <c r="C301" s="116">
        <v>736</v>
      </c>
    </row>
    <row r="302" spans="1:3">
      <c r="A302" s="165" t="s">
        <v>338</v>
      </c>
      <c r="B302" s="166" t="s">
        <v>339</v>
      </c>
      <c r="C302" s="116">
        <v>1362</v>
      </c>
    </row>
    <row r="303" spans="1:3" ht="24">
      <c r="A303" s="165" t="s">
        <v>340</v>
      </c>
      <c r="B303" s="166" t="s">
        <v>341</v>
      </c>
      <c r="C303" s="116">
        <v>2289</v>
      </c>
    </row>
    <row r="304" spans="1:3">
      <c r="A304" s="165" t="s">
        <v>346</v>
      </c>
      <c r="B304" s="166" t="s">
        <v>347</v>
      </c>
      <c r="C304" s="116">
        <v>21003</v>
      </c>
    </row>
    <row r="305" spans="1:3">
      <c r="A305" s="165" t="s">
        <v>376</v>
      </c>
      <c r="B305" s="166" t="s">
        <v>377</v>
      </c>
      <c r="C305" s="116">
        <v>368</v>
      </c>
    </row>
    <row r="306" spans="1:3" ht="18.75" customHeight="1">
      <c r="A306" s="165" t="s">
        <v>356</v>
      </c>
      <c r="B306" s="166" t="s">
        <v>74</v>
      </c>
      <c r="C306" s="116">
        <v>132</v>
      </c>
    </row>
    <row r="307" spans="1:3">
      <c r="A307" s="165" t="s">
        <v>357</v>
      </c>
      <c r="B307" s="166" t="s">
        <v>358</v>
      </c>
      <c r="C307" s="116">
        <v>518667</v>
      </c>
    </row>
    <row r="308" spans="1:3">
      <c r="A308" s="165" t="s">
        <v>359</v>
      </c>
      <c r="B308" s="166" t="s">
        <v>360</v>
      </c>
      <c r="C308" s="116">
        <v>1718867</v>
      </c>
    </row>
    <row r="309" spans="1:3" ht="18.75" customHeight="1">
      <c r="A309" s="465" t="s">
        <v>391</v>
      </c>
      <c r="B309" s="466"/>
      <c r="C309" s="117">
        <v>49790</v>
      </c>
    </row>
    <row r="310" spans="1:3" ht="18.75" customHeight="1">
      <c r="A310" s="163" t="s">
        <v>336</v>
      </c>
      <c r="B310" s="164" t="s">
        <v>337</v>
      </c>
      <c r="C310" s="115">
        <v>9024</v>
      </c>
    </row>
    <row r="311" spans="1:3">
      <c r="A311" s="165" t="s">
        <v>346</v>
      </c>
      <c r="B311" s="166" t="s">
        <v>347</v>
      </c>
      <c r="C311" s="116">
        <v>33859</v>
      </c>
    </row>
    <row r="312" spans="1:3">
      <c r="A312" s="165" t="s">
        <v>359</v>
      </c>
      <c r="B312" s="166" t="s">
        <v>360</v>
      </c>
      <c r="C312" s="116">
        <v>6907</v>
      </c>
    </row>
    <row r="313" spans="1:3">
      <c r="A313" s="465" t="s">
        <v>197</v>
      </c>
      <c r="B313" s="466"/>
      <c r="C313" s="117">
        <v>5323091</v>
      </c>
    </row>
    <row r="314" spans="1:3">
      <c r="A314" s="163" t="s">
        <v>333</v>
      </c>
      <c r="B314" s="164" t="s">
        <v>49</v>
      </c>
      <c r="C314" s="115">
        <v>391</v>
      </c>
    </row>
    <row r="315" spans="1:3">
      <c r="A315" s="165" t="s">
        <v>334</v>
      </c>
      <c r="B315" s="166" t="s">
        <v>335</v>
      </c>
      <c r="C315" s="116">
        <v>25</v>
      </c>
    </row>
    <row r="316" spans="1:3">
      <c r="A316" s="165" t="s">
        <v>338</v>
      </c>
      <c r="B316" s="166" t="s">
        <v>339</v>
      </c>
      <c r="C316" s="116">
        <v>21427</v>
      </c>
    </row>
    <row r="317" spans="1:3">
      <c r="A317" s="165" t="s">
        <v>346</v>
      </c>
      <c r="B317" s="166" t="s">
        <v>347</v>
      </c>
      <c r="C317" s="116">
        <v>273366</v>
      </c>
    </row>
    <row r="318" spans="1:3">
      <c r="A318" s="165" t="s">
        <v>376</v>
      </c>
      <c r="B318" s="166" t="s">
        <v>377</v>
      </c>
      <c r="C318" s="116">
        <v>1472</v>
      </c>
    </row>
    <row r="319" spans="1:3" ht="18.75" customHeight="1">
      <c r="A319" s="165" t="s">
        <v>356</v>
      </c>
      <c r="B319" s="166" t="s">
        <v>74</v>
      </c>
      <c r="C319" s="116">
        <v>4511000</v>
      </c>
    </row>
    <row r="320" spans="1:3" ht="18.75" customHeight="1">
      <c r="A320" s="165" t="s">
        <v>357</v>
      </c>
      <c r="B320" s="166" t="s">
        <v>358</v>
      </c>
      <c r="C320" s="116">
        <v>489622</v>
      </c>
    </row>
    <row r="321" spans="1:3">
      <c r="A321" s="165" t="s">
        <v>359</v>
      </c>
      <c r="B321" s="166" t="s">
        <v>360</v>
      </c>
      <c r="C321" s="116">
        <v>25788</v>
      </c>
    </row>
    <row r="322" spans="1:3">
      <c r="A322" s="465" t="s">
        <v>167</v>
      </c>
      <c r="B322" s="466"/>
      <c r="C322" s="117">
        <v>11112381</v>
      </c>
    </row>
    <row r="323" spans="1:3">
      <c r="A323" s="163" t="s">
        <v>334</v>
      </c>
      <c r="B323" s="164" t="s">
        <v>335</v>
      </c>
      <c r="C323" s="115">
        <v>848</v>
      </c>
    </row>
    <row r="324" spans="1:3">
      <c r="A324" s="165" t="s">
        <v>338</v>
      </c>
      <c r="B324" s="166" t="s">
        <v>339</v>
      </c>
      <c r="C324" s="116">
        <v>247</v>
      </c>
    </row>
    <row r="325" spans="1:3">
      <c r="A325" s="165" t="s">
        <v>388</v>
      </c>
      <c r="B325" s="166" t="s">
        <v>389</v>
      </c>
      <c r="C325" s="116">
        <v>1914</v>
      </c>
    </row>
    <row r="326" spans="1:3">
      <c r="A326" s="165" t="s">
        <v>346</v>
      </c>
      <c r="B326" s="166" t="s">
        <v>347</v>
      </c>
      <c r="C326" s="116">
        <v>1709470</v>
      </c>
    </row>
    <row r="327" spans="1:3">
      <c r="A327" s="165" t="s">
        <v>376</v>
      </c>
      <c r="B327" s="166" t="s">
        <v>377</v>
      </c>
      <c r="C327" s="116">
        <v>181</v>
      </c>
    </row>
    <row r="328" spans="1:3" ht="18.75" customHeight="1">
      <c r="A328" s="165" t="s">
        <v>356</v>
      </c>
      <c r="B328" s="166" t="s">
        <v>74</v>
      </c>
      <c r="C328" s="116">
        <v>34864</v>
      </c>
    </row>
    <row r="329" spans="1:3" ht="18.75" customHeight="1">
      <c r="A329" s="165" t="s">
        <v>357</v>
      </c>
      <c r="B329" s="166" t="s">
        <v>358</v>
      </c>
      <c r="C329" s="116">
        <v>388161</v>
      </c>
    </row>
    <row r="330" spans="1:3">
      <c r="A330" s="165" t="s">
        <v>359</v>
      </c>
      <c r="B330" s="166" t="s">
        <v>360</v>
      </c>
      <c r="C330" s="116">
        <v>8976696</v>
      </c>
    </row>
    <row r="331" spans="1:3">
      <c r="A331" s="465" t="s">
        <v>392</v>
      </c>
      <c r="B331" s="466"/>
      <c r="C331" s="117">
        <v>49395</v>
      </c>
    </row>
    <row r="332" spans="1:3" ht="24">
      <c r="A332" s="163" t="s">
        <v>336</v>
      </c>
      <c r="B332" s="164" t="s">
        <v>337</v>
      </c>
      <c r="C332" s="115">
        <v>5254</v>
      </c>
    </row>
    <row r="333" spans="1:3">
      <c r="A333" s="165" t="s">
        <v>346</v>
      </c>
      <c r="B333" s="166" t="s">
        <v>347</v>
      </c>
      <c r="C333" s="116">
        <v>1448</v>
      </c>
    </row>
    <row r="334" spans="1:3" ht="18.75" customHeight="1">
      <c r="A334" s="165" t="s">
        <v>357</v>
      </c>
      <c r="B334" s="166" t="s">
        <v>358</v>
      </c>
      <c r="C334" s="116">
        <v>302</v>
      </c>
    </row>
    <row r="335" spans="1:3" ht="18.75" customHeight="1">
      <c r="A335" s="165" t="s">
        <v>359</v>
      </c>
      <c r="B335" s="166" t="s">
        <v>360</v>
      </c>
      <c r="C335" s="116">
        <v>33293</v>
      </c>
    </row>
    <row r="336" spans="1:3">
      <c r="A336" s="165" t="s">
        <v>361</v>
      </c>
      <c r="B336" s="166" t="s">
        <v>362</v>
      </c>
      <c r="C336" s="116">
        <v>9098</v>
      </c>
    </row>
    <row r="337" spans="1:3">
      <c r="A337" s="465" t="s">
        <v>265</v>
      </c>
      <c r="B337" s="466"/>
      <c r="C337" s="117">
        <v>1106428</v>
      </c>
    </row>
    <row r="338" spans="1:3">
      <c r="A338" s="163" t="s">
        <v>346</v>
      </c>
      <c r="B338" s="164" t="s">
        <v>347</v>
      </c>
      <c r="C338" s="115">
        <v>90609</v>
      </c>
    </row>
    <row r="339" spans="1:3">
      <c r="A339" s="165" t="s">
        <v>356</v>
      </c>
      <c r="B339" s="166" t="s">
        <v>74</v>
      </c>
      <c r="C339" s="116">
        <v>982652</v>
      </c>
    </row>
    <row r="340" spans="1:3" ht="18.75" customHeight="1">
      <c r="A340" s="165" t="s">
        <v>357</v>
      </c>
      <c r="B340" s="166" t="s">
        <v>358</v>
      </c>
      <c r="C340" s="116">
        <v>13000</v>
      </c>
    </row>
    <row r="341" spans="1:3" ht="18.75" customHeight="1">
      <c r="A341" s="165" t="s">
        <v>359</v>
      </c>
      <c r="B341" s="166" t="s">
        <v>360</v>
      </c>
      <c r="C341" s="116">
        <v>20167</v>
      </c>
    </row>
    <row r="342" spans="1:3">
      <c r="A342" s="465" t="s">
        <v>241</v>
      </c>
      <c r="B342" s="466"/>
      <c r="C342" s="117">
        <v>7049677</v>
      </c>
    </row>
    <row r="343" spans="1:3" ht="18.75" customHeight="1">
      <c r="A343" s="163" t="s">
        <v>346</v>
      </c>
      <c r="B343" s="164" t="s">
        <v>347</v>
      </c>
      <c r="C343" s="115">
        <v>262362</v>
      </c>
    </row>
    <row r="344" spans="1:3">
      <c r="A344" s="165" t="s">
        <v>357</v>
      </c>
      <c r="B344" s="166" t="s">
        <v>358</v>
      </c>
      <c r="C344" s="116">
        <v>168626</v>
      </c>
    </row>
    <row r="345" spans="1:3" ht="18.75" customHeight="1">
      <c r="A345" s="165" t="s">
        <v>378</v>
      </c>
      <c r="B345" s="166" t="s">
        <v>78</v>
      </c>
      <c r="C345" s="116">
        <v>6599347</v>
      </c>
    </row>
    <row r="346" spans="1:3">
      <c r="A346" s="165" t="s">
        <v>359</v>
      </c>
      <c r="B346" s="166" t="s">
        <v>360</v>
      </c>
      <c r="C346" s="116">
        <v>19342</v>
      </c>
    </row>
    <row r="347" spans="1:3" ht="18.75" customHeight="1">
      <c r="A347" s="465" t="s">
        <v>393</v>
      </c>
      <c r="B347" s="466"/>
      <c r="C347" s="117">
        <v>12884</v>
      </c>
    </row>
    <row r="348" spans="1:3">
      <c r="A348" s="163" t="s">
        <v>346</v>
      </c>
      <c r="B348" s="164" t="s">
        <v>347</v>
      </c>
      <c r="C348" s="115">
        <v>12884</v>
      </c>
    </row>
    <row r="349" spans="1:3" ht="18.75" customHeight="1">
      <c r="A349" s="465" t="s">
        <v>394</v>
      </c>
      <c r="B349" s="466"/>
      <c r="C349" s="117">
        <v>2163</v>
      </c>
    </row>
    <row r="350" spans="1:3" ht="18.75" customHeight="1">
      <c r="A350" s="163" t="s">
        <v>346</v>
      </c>
      <c r="B350" s="164" t="s">
        <v>347</v>
      </c>
      <c r="C350" s="115">
        <v>1221</v>
      </c>
    </row>
    <row r="351" spans="1:3">
      <c r="A351" s="165" t="s">
        <v>359</v>
      </c>
      <c r="B351" s="166" t="s">
        <v>360</v>
      </c>
      <c r="C351" s="116">
        <v>942</v>
      </c>
    </row>
    <row r="352" spans="1:3" ht="18.75" customHeight="1">
      <c r="A352" s="465" t="s">
        <v>306</v>
      </c>
      <c r="B352" s="466"/>
      <c r="C352" s="117">
        <v>7219</v>
      </c>
    </row>
    <row r="353" spans="1:3">
      <c r="A353" s="163" t="s">
        <v>346</v>
      </c>
      <c r="B353" s="164" t="s">
        <v>347</v>
      </c>
      <c r="C353" s="115">
        <v>4352</v>
      </c>
    </row>
    <row r="354" spans="1:3">
      <c r="A354" s="165" t="s">
        <v>359</v>
      </c>
      <c r="B354" s="166" t="s">
        <v>360</v>
      </c>
      <c r="C354" s="116">
        <v>2867</v>
      </c>
    </row>
    <row r="355" spans="1:3">
      <c r="A355" s="465" t="s">
        <v>395</v>
      </c>
      <c r="B355" s="466"/>
      <c r="C355" s="117">
        <v>4946</v>
      </c>
    </row>
    <row r="356" spans="1:3">
      <c r="A356" s="163" t="s">
        <v>346</v>
      </c>
      <c r="B356" s="164" t="s">
        <v>347</v>
      </c>
      <c r="C356" s="115">
        <v>2441</v>
      </c>
    </row>
    <row r="357" spans="1:3" ht="18.75" customHeight="1">
      <c r="A357" s="165" t="s">
        <v>359</v>
      </c>
      <c r="B357" s="166" t="s">
        <v>360</v>
      </c>
      <c r="C357" s="116">
        <v>2505</v>
      </c>
    </row>
    <row r="358" spans="1:3">
      <c r="A358" s="465" t="s">
        <v>396</v>
      </c>
      <c r="B358" s="466"/>
      <c r="C358" s="117">
        <v>500</v>
      </c>
    </row>
    <row r="359" spans="1:3">
      <c r="A359" s="163" t="s">
        <v>356</v>
      </c>
      <c r="B359" s="164" t="s">
        <v>74</v>
      </c>
      <c r="C359" s="115">
        <v>500</v>
      </c>
    </row>
    <row r="360" spans="1:3" ht="18.75" customHeight="1">
      <c r="A360" s="465" t="s">
        <v>270</v>
      </c>
      <c r="B360" s="466"/>
      <c r="C360" s="117">
        <v>142724</v>
      </c>
    </row>
    <row r="361" spans="1:3" ht="24">
      <c r="A361" s="163" t="s">
        <v>340</v>
      </c>
      <c r="B361" s="164" t="s">
        <v>341</v>
      </c>
      <c r="C361" s="115">
        <v>70</v>
      </c>
    </row>
    <row r="362" spans="1:3">
      <c r="A362" s="165" t="s">
        <v>346</v>
      </c>
      <c r="B362" s="166" t="s">
        <v>347</v>
      </c>
      <c r="C362" s="116">
        <v>16129</v>
      </c>
    </row>
    <row r="363" spans="1:3">
      <c r="A363" s="165" t="s">
        <v>356</v>
      </c>
      <c r="B363" s="166" t="s">
        <v>74</v>
      </c>
      <c r="C363" s="116">
        <v>49476</v>
      </c>
    </row>
    <row r="364" spans="1:3">
      <c r="A364" s="165" t="s">
        <v>359</v>
      </c>
      <c r="B364" s="166" t="s">
        <v>360</v>
      </c>
      <c r="C364" s="116">
        <v>77049</v>
      </c>
    </row>
    <row r="365" spans="1:3">
      <c r="A365" s="465" t="s">
        <v>267</v>
      </c>
      <c r="B365" s="466"/>
      <c r="C365" s="117">
        <v>176582</v>
      </c>
    </row>
    <row r="366" spans="1:3" ht="24" customHeight="1">
      <c r="A366" s="163" t="s">
        <v>364</v>
      </c>
      <c r="B366" s="164" t="s">
        <v>365</v>
      </c>
      <c r="C366" s="115">
        <v>500</v>
      </c>
    </row>
    <row r="367" spans="1:3" ht="18.75" customHeight="1">
      <c r="A367" s="165" t="s">
        <v>333</v>
      </c>
      <c r="B367" s="166" t="s">
        <v>49</v>
      </c>
      <c r="C367" s="116">
        <v>944</v>
      </c>
    </row>
    <row r="368" spans="1:3">
      <c r="A368" s="165" t="s">
        <v>338</v>
      </c>
      <c r="B368" s="166" t="s">
        <v>339</v>
      </c>
      <c r="C368" s="116">
        <v>310</v>
      </c>
    </row>
    <row r="369" spans="1:3">
      <c r="A369" s="165" t="s">
        <v>346</v>
      </c>
      <c r="B369" s="166" t="s">
        <v>347</v>
      </c>
      <c r="C369" s="116">
        <v>53161</v>
      </c>
    </row>
    <row r="370" spans="1:3" ht="18.75" customHeight="1">
      <c r="A370" s="165" t="s">
        <v>356</v>
      </c>
      <c r="B370" s="166" t="s">
        <v>74</v>
      </c>
      <c r="C370" s="116">
        <v>90121</v>
      </c>
    </row>
    <row r="371" spans="1:3">
      <c r="A371" s="165" t="s">
        <v>357</v>
      </c>
      <c r="B371" s="166" t="s">
        <v>358</v>
      </c>
      <c r="C371" s="116">
        <v>14794</v>
      </c>
    </row>
    <row r="372" spans="1:3">
      <c r="A372" s="165" t="s">
        <v>359</v>
      </c>
      <c r="B372" s="166" t="s">
        <v>360</v>
      </c>
      <c r="C372" s="116">
        <v>16752</v>
      </c>
    </row>
    <row r="373" spans="1:3">
      <c r="A373" s="465" t="s">
        <v>397</v>
      </c>
      <c r="B373" s="466"/>
      <c r="C373" s="117">
        <v>5788</v>
      </c>
    </row>
    <row r="374" spans="1:3" ht="18.75" customHeight="1">
      <c r="A374" s="163" t="s">
        <v>333</v>
      </c>
      <c r="B374" s="164" t="s">
        <v>49</v>
      </c>
      <c r="C374" s="115">
        <v>4950</v>
      </c>
    </row>
    <row r="375" spans="1:3">
      <c r="A375" s="165" t="s">
        <v>346</v>
      </c>
      <c r="B375" s="166" t="s">
        <v>347</v>
      </c>
      <c r="C375" s="116">
        <v>338</v>
      </c>
    </row>
    <row r="376" spans="1:3">
      <c r="A376" s="165" t="s">
        <v>356</v>
      </c>
      <c r="B376" s="166" t="s">
        <v>74</v>
      </c>
      <c r="C376" s="116">
        <v>500</v>
      </c>
    </row>
    <row r="377" spans="1:3" ht="18.75" customHeight="1">
      <c r="A377" s="465" t="s">
        <v>269</v>
      </c>
      <c r="B377" s="466"/>
      <c r="C377" s="117">
        <v>163877</v>
      </c>
    </row>
    <row r="378" spans="1:3" ht="24">
      <c r="A378" s="163" t="s">
        <v>336</v>
      </c>
      <c r="B378" s="164" t="s">
        <v>337</v>
      </c>
      <c r="C378" s="115">
        <v>6263</v>
      </c>
    </row>
    <row r="379" spans="1:3" ht="18.75" customHeight="1">
      <c r="A379" s="165" t="s">
        <v>346</v>
      </c>
      <c r="B379" s="166" t="s">
        <v>347</v>
      </c>
      <c r="C379" s="116">
        <v>17857</v>
      </c>
    </row>
    <row r="380" spans="1:3">
      <c r="A380" s="165" t="s">
        <v>356</v>
      </c>
      <c r="B380" s="166" t="s">
        <v>74</v>
      </c>
      <c r="C380" s="116">
        <v>500</v>
      </c>
    </row>
    <row r="381" spans="1:3">
      <c r="A381" s="165" t="s">
        <v>357</v>
      </c>
      <c r="B381" s="166" t="s">
        <v>358</v>
      </c>
      <c r="C381" s="116">
        <v>136022</v>
      </c>
    </row>
    <row r="382" spans="1:3" ht="18.75" customHeight="1">
      <c r="A382" s="165" t="s">
        <v>359</v>
      </c>
      <c r="B382" s="166" t="s">
        <v>360</v>
      </c>
      <c r="C382" s="116">
        <v>3235</v>
      </c>
    </row>
    <row r="383" spans="1:3">
      <c r="A383" s="465" t="s">
        <v>398</v>
      </c>
      <c r="B383" s="466"/>
      <c r="C383" s="117">
        <v>923</v>
      </c>
    </row>
    <row r="384" spans="1:3">
      <c r="A384" s="163" t="s">
        <v>346</v>
      </c>
      <c r="B384" s="164" t="s">
        <v>347</v>
      </c>
      <c r="C384" s="115">
        <v>659</v>
      </c>
    </row>
    <row r="385" spans="1:3" ht="18.75" customHeight="1">
      <c r="A385" s="165" t="s">
        <v>357</v>
      </c>
      <c r="B385" s="166" t="s">
        <v>358</v>
      </c>
      <c r="C385" s="116">
        <v>178</v>
      </c>
    </row>
    <row r="386" spans="1:3" ht="18.75" customHeight="1">
      <c r="A386" s="165" t="s">
        <v>359</v>
      </c>
      <c r="B386" s="166" t="s">
        <v>360</v>
      </c>
      <c r="C386" s="116">
        <v>86</v>
      </c>
    </row>
    <row r="387" spans="1:3" ht="18.75" customHeight="1">
      <c r="A387" s="465" t="s">
        <v>399</v>
      </c>
      <c r="B387" s="466"/>
      <c r="C387" s="117">
        <v>1504</v>
      </c>
    </row>
    <row r="388" spans="1:3" ht="18.75" customHeight="1">
      <c r="A388" s="163" t="s">
        <v>346</v>
      </c>
      <c r="B388" s="164" t="s">
        <v>347</v>
      </c>
      <c r="C388" s="115">
        <v>1504</v>
      </c>
    </row>
    <row r="389" spans="1:3">
      <c r="A389" s="465" t="s">
        <v>400</v>
      </c>
      <c r="B389" s="466"/>
      <c r="C389" s="117">
        <v>1576</v>
      </c>
    </row>
    <row r="390" spans="1:3" ht="18.75" customHeight="1">
      <c r="A390" s="163" t="s">
        <v>346</v>
      </c>
      <c r="B390" s="164" t="s">
        <v>347</v>
      </c>
      <c r="C390" s="115">
        <v>1576</v>
      </c>
    </row>
    <row r="391" spans="1:3">
      <c r="A391" s="465" t="s">
        <v>401</v>
      </c>
      <c r="B391" s="466"/>
      <c r="C391" s="117">
        <v>74885</v>
      </c>
    </row>
    <row r="392" spans="1:3" ht="24" customHeight="1">
      <c r="A392" s="163" t="s">
        <v>340</v>
      </c>
      <c r="B392" s="164" t="s">
        <v>341</v>
      </c>
      <c r="C392" s="115">
        <v>30</v>
      </c>
    </row>
    <row r="393" spans="1:3" ht="18.75" customHeight="1">
      <c r="A393" s="165" t="s">
        <v>346</v>
      </c>
      <c r="B393" s="166" t="s">
        <v>347</v>
      </c>
      <c r="C393" s="116">
        <v>71567</v>
      </c>
    </row>
    <row r="394" spans="1:3">
      <c r="A394" s="165" t="s">
        <v>376</v>
      </c>
      <c r="B394" s="166" t="s">
        <v>377</v>
      </c>
      <c r="C394" s="116">
        <v>452</v>
      </c>
    </row>
    <row r="395" spans="1:3">
      <c r="A395" s="165" t="s">
        <v>356</v>
      </c>
      <c r="B395" s="166" t="s">
        <v>74</v>
      </c>
      <c r="C395" s="116">
        <v>500</v>
      </c>
    </row>
    <row r="396" spans="1:3" ht="18.75" customHeight="1">
      <c r="A396" s="165" t="s">
        <v>359</v>
      </c>
      <c r="B396" s="166" t="s">
        <v>360</v>
      </c>
      <c r="C396" s="116">
        <v>2336</v>
      </c>
    </row>
    <row r="397" spans="1:3">
      <c r="A397" s="465" t="s">
        <v>271</v>
      </c>
      <c r="B397" s="466"/>
      <c r="C397" s="117">
        <v>123355</v>
      </c>
    </row>
    <row r="398" spans="1:3">
      <c r="A398" s="163" t="s">
        <v>346</v>
      </c>
      <c r="B398" s="164" t="s">
        <v>347</v>
      </c>
      <c r="C398" s="115">
        <v>119560</v>
      </c>
    </row>
    <row r="399" spans="1:3">
      <c r="A399" s="165" t="s">
        <v>357</v>
      </c>
      <c r="B399" s="166" t="s">
        <v>358</v>
      </c>
      <c r="C399" s="116">
        <v>3795</v>
      </c>
    </row>
    <row r="400" spans="1:3" ht="18.75" customHeight="1">
      <c r="A400" s="465" t="s">
        <v>272</v>
      </c>
      <c r="B400" s="466"/>
      <c r="C400" s="117">
        <v>103135</v>
      </c>
    </row>
    <row r="401" spans="1:3">
      <c r="A401" s="163" t="s">
        <v>346</v>
      </c>
      <c r="B401" s="164" t="s">
        <v>347</v>
      </c>
      <c r="C401" s="115">
        <v>14398</v>
      </c>
    </row>
    <row r="402" spans="1:3" ht="18.75" customHeight="1">
      <c r="A402" s="165" t="s">
        <v>357</v>
      </c>
      <c r="B402" s="166" t="s">
        <v>358</v>
      </c>
      <c r="C402" s="116">
        <v>77366</v>
      </c>
    </row>
    <row r="403" spans="1:3" ht="19.5" customHeight="1">
      <c r="A403" s="165" t="s">
        <v>359</v>
      </c>
      <c r="B403" s="166" t="s">
        <v>360</v>
      </c>
      <c r="C403" s="116">
        <v>11371</v>
      </c>
    </row>
    <row r="404" spans="1:3" ht="18.75" customHeight="1">
      <c r="A404" s="465" t="s">
        <v>402</v>
      </c>
      <c r="B404" s="466"/>
      <c r="C404" s="117">
        <v>6508</v>
      </c>
    </row>
    <row r="405" spans="1:3" ht="18.75" customHeight="1">
      <c r="A405" s="163" t="s">
        <v>359</v>
      </c>
      <c r="B405" s="164" t="s">
        <v>360</v>
      </c>
      <c r="C405" s="115">
        <v>6508</v>
      </c>
    </row>
    <row r="406" spans="1:3">
      <c r="A406" s="465" t="s">
        <v>403</v>
      </c>
      <c r="B406" s="466"/>
      <c r="C406" s="117">
        <v>3556</v>
      </c>
    </row>
    <row r="407" spans="1:3">
      <c r="A407" s="163" t="s">
        <v>333</v>
      </c>
      <c r="B407" s="164" t="s">
        <v>49</v>
      </c>
      <c r="C407" s="115">
        <v>931</v>
      </c>
    </row>
    <row r="408" spans="1:3">
      <c r="A408" s="165" t="s">
        <v>359</v>
      </c>
      <c r="B408" s="166" t="s">
        <v>360</v>
      </c>
      <c r="C408" s="116">
        <v>2625</v>
      </c>
    </row>
    <row r="409" spans="1:3">
      <c r="A409" s="465" t="s">
        <v>228</v>
      </c>
      <c r="B409" s="466"/>
      <c r="C409" s="117">
        <v>7425</v>
      </c>
    </row>
    <row r="410" spans="1:3">
      <c r="A410" s="163" t="s">
        <v>334</v>
      </c>
      <c r="B410" s="164" t="s">
        <v>335</v>
      </c>
      <c r="C410" s="115">
        <v>298</v>
      </c>
    </row>
    <row r="411" spans="1:3" ht="24">
      <c r="A411" s="165" t="s">
        <v>342</v>
      </c>
      <c r="B411" s="166" t="s">
        <v>343</v>
      </c>
      <c r="C411" s="116">
        <v>6960</v>
      </c>
    </row>
    <row r="412" spans="1:3">
      <c r="A412" s="165" t="s">
        <v>346</v>
      </c>
      <c r="B412" s="166" t="s">
        <v>347</v>
      </c>
      <c r="C412" s="116">
        <v>167</v>
      </c>
    </row>
    <row r="413" spans="1:3">
      <c r="A413" s="465" t="s">
        <v>404</v>
      </c>
      <c r="B413" s="466"/>
      <c r="C413" s="117">
        <v>755973</v>
      </c>
    </row>
    <row r="414" spans="1:3" ht="19.5" customHeight="1">
      <c r="A414" s="163" t="s">
        <v>333</v>
      </c>
      <c r="B414" s="164" t="s">
        <v>49</v>
      </c>
      <c r="C414" s="115">
        <v>50</v>
      </c>
    </row>
    <row r="415" spans="1:3" ht="24" customHeight="1">
      <c r="A415" s="165" t="s">
        <v>336</v>
      </c>
      <c r="B415" s="166" t="s">
        <v>337</v>
      </c>
      <c r="C415" s="116">
        <v>492884</v>
      </c>
    </row>
    <row r="416" spans="1:3" ht="24">
      <c r="A416" s="165" t="s">
        <v>340</v>
      </c>
      <c r="B416" s="166" t="s">
        <v>341</v>
      </c>
      <c r="C416" s="116">
        <v>339</v>
      </c>
    </row>
    <row r="417" spans="1:3" ht="18.5" thickBot="1">
      <c r="A417" s="165" t="s">
        <v>346</v>
      </c>
      <c r="B417" s="166" t="s">
        <v>347</v>
      </c>
      <c r="C417" s="116">
        <v>262700</v>
      </c>
    </row>
    <row r="418" spans="1:3" ht="18.5" thickBot="1">
      <c r="A418" s="467" t="s">
        <v>405</v>
      </c>
      <c r="B418" s="468"/>
      <c r="C418" s="118">
        <v>44420177</v>
      </c>
    </row>
    <row r="419" spans="1:3">
      <c r="A419" s="469" t="s">
        <v>164</v>
      </c>
      <c r="B419" s="470"/>
      <c r="C419" s="118">
        <v>1804120</v>
      </c>
    </row>
    <row r="420" spans="1:3">
      <c r="A420" s="163" t="s">
        <v>334</v>
      </c>
      <c r="B420" s="164" t="s">
        <v>335</v>
      </c>
      <c r="C420" s="115">
        <v>5776</v>
      </c>
    </row>
    <row r="421" spans="1:3">
      <c r="A421" s="165" t="s">
        <v>338</v>
      </c>
      <c r="B421" s="166" t="s">
        <v>339</v>
      </c>
      <c r="C421" s="116">
        <v>495</v>
      </c>
    </row>
    <row r="422" spans="1:3" ht="24">
      <c r="A422" s="165" t="s">
        <v>340</v>
      </c>
      <c r="B422" s="166" t="s">
        <v>341</v>
      </c>
      <c r="C422" s="116">
        <v>1498</v>
      </c>
    </row>
    <row r="423" spans="1:3">
      <c r="A423" s="165" t="s">
        <v>346</v>
      </c>
      <c r="B423" s="166" t="s">
        <v>347</v>
      </c>
      <c r="C423" s="116">
        <v>70657</v>
      </c>
    </row>
    <row r="424" spans="1:3">
      <c r="A424" s="165" t="s">
        <v>348</v>
      </c>
      <c r="B424" s="166" t="s">
        <v>349</v>
      </c>
      <c r="C424" s="116">
        <v>100</v>
      </c>
    </row>
    <row r="425" spans="1:3">
      <c r="A425" s="165" t="s">
        <v>376</v>
      </c>
      <c r="B425" s="166" t="s">
        <v>377</v>
      </c>
      <c r="C425" s="116">
        <v>272</v>
      </c>
    </row>
    <row r="426" spans="1:3">
      <c r="A426" s="165" t="s">
        <v>356</v>
      </c>
      <c r="B426" s="166" t="s">
        <v>74</v>
      </c>
      <c r="C426" s="116">
        <v>12494</v>
      </c>
    </row>
    <row r="427" spans="1:3">
      <c r="A427" s="165" t="s">
        <v>357</v>
      </c>
      <c r="B427" s="166" t="s">
        <v>358</v>
      </c>
      <c r="C427" s="116">
        <v>1591136</v>
      </c>
    </row>
    <row r="428" spans="1:3">
      <c r="A428" s="165" t="s">
        <v>359</v>
      </c>
      <c r="B428" s="166" t="s">
        <v>360</v>
      </c>
      <c r="C428" s="116">
        <v>121474</v>
      </c>
    </row>
    <row r="429" spans="1:3">
      <c r="A429" s="165" t="s">
        <v>361</v>
      </c>
      <c r="B429" s="166" t="s">
        <v>362</v>
      </c>
      <c r="C429" s="116">
        <v>218</v>
      </c>
    </row>
    <row r="430" spans="1:3">
      <c r="A430" s="465" t="s">
        <v>161</v>
      </c>
      <c r="B430" s="466"/>
      <c r="C430" s="117">
        <v>24458525</v>
      </c>
    </row>
    <row r="431" spans="1:3" ht="24">
      <c r="A431" s="163" t="s">
        <v>364</v>
      </c>
      <c r="B431" s="164" t="s">
        <v>365</v>
      </c>
      <c r="C431" s="115">
        <v>2252</v>
      </c>
    </row>
    <row r="432" spans="1:3" ht="18.75" customHeight="1">
      <c r="A432" s="165" t="s">
        <v>333</v>
      </c>
      <c r="B432" s="166" t="s">
        <v>49</v>
      </c>
      <c r="C432" s="116">
        <v>12247</v>
      </c>
    </row>
    <row r="433" spans="1:3">
      <c r="A433" s="165" t="s">
        <v>334</v>
      </c>
      <c r="B433" s="166" t="s">
        <v>335</v>
      </c>
      <c r="C433" s="116">
        <v>69347</v>
      </c>
    </row>
    <row r="434" spans="1:3" ht="24">
      <c r="A434" s="165" t="s">
        <v>336</v>
      </c>
      <c r="B434" s="166" t="s">
        <v>337</v>
      </c>
      <c r="C434" s="116">
        <v>582776</v>
      </c>
    </row>
    <row r="435" spans="1:3">
      <c r="A435" s="165" t="s">
        <v>338</v>
      </c>
      <c r="B435" s="166" t="s">
        <v>339</v>
      </c>
      <c r="C435" s="116">
        <v>2818642</v>
      </c>
    </row>
    <row r="436" spans="1:3" ht="24" customHeight="1">
      <c r="A436" s="165" t="s">
        <v>340</v>
      </c>
      <c r="B436" s="166" t="s">
        <v>341</v>
      </c>
      <c r="C436" s="116">
        <v>6606</v>
      </c>
    </row>
    <row r="437" spans="1:3" ht="18.75" customHeight="1">
      <c r="A437" s="165" t="s">
        <v>342</v>
      </c>
      <c r="B437" s="166" t="s">
        <v>343</v>
      </c>
      <c r="C437" s="116">
        <v>28588</v>
      </c>
    </row>
    <row r="438" spans="1:3">
      <c r="A438" s="165" t="s">
        <v>344</v>
      </c>
      <c r="B438" s="166" t="s">
        <v>345</v>
      </c>
      <c r="C438" s="116">
        <v>13</v>
      </c>
    </row>
    <row r="439" spans="1:3">
      <c r="A439" s="165" t="s">
        <v>346</v>
      </c>
      <c r="B439" s="166" t="s">
        <v>347</v>
      </c>
      <c r="C439" s="116">
        <v>458830</v>
      </c>
    </row>
    <row r="440" spans="1:3">
      <c r="A440" s="165" t="s">
        <v>348</v>
      </c>
      <c r="B440" s="166" t="s">
        <v>349</v>
      </c>
      <c r="C440" s="116">
        <v>230000</v>
      </c>
    </row>
    <row r="441" spans="1:3">
      <c r="A441" s="165" t="s">
        <v>350</v>
      </c>
      <c r="B441" s="166" t="s">
        <v>351</v>
      </c>
      <c r="C441" s="116">
        <v>25000</v>
      </c>
    </row>
    <row r="442" spans="1:3">
      <c r="A442" s="165" t="s">
        <v>352</v>
      </c>
      <c r="B442" s="166" t="s">
        <v>353</v>
      </c>
      <c r="C442" s="116">
        <v>367300</v>
      </c>
    </row>
    <row r="443" spans="1:3" ht="18.75" customHeight="1">
      <c r="A443" s="165" t="s">
        <v>376</v>
      </c>
      <c r="B443" s="166" t="s">
        <v>377</v>
      </c>
      <c r="C443" s="116">
        <v>2451</v>
      </c>
    </row>
    <row r="444" spans="1:3">
      <c r="A444" s="165" t="s">
        <v>356</v>
      </c>
      <c r="B444" s="166" t="s">
        <v>74</v>
      </c>
      <c r="C444" s="116">
        <v>3374004</v>
      </c>
    </row>
    <row r="445" spans="1:3" ht="18.75" customHeight="1">
      <c r="A445" s="165" t="s">
        <v>357</v>
      </c>
      <c r="B445" s="166" t="s">
        <v>358</v>
      </c>
      <c r="C445" s="116">
        <v>7452048</v>
      </c>
    </row>
    <row r="446" spans="1:3">
      <c r="A446" s="165" t="s">
        <v>359</v>
      </c>
      <c r="B446" s="166" t="s">
        <v>360</v>
      </c>
      <c r="C446" s="116">
        <v>9016740</v>
      </c>
    </row>
    <row r="447" spans="1:3" ht="18.75" customHeight="1">
      <c r="A447" s="165" t="s">
        <v>361</v>
      </c>
      <c r="B447" s="166" t="s">
        <v>362</v>
      </c>
      <c r="C447" s="116">
        <v>11681</v>
      </c>
    </row>
    <row r="448" spans="1:3" ht="18.75" customHeight="1">
      <c r="A448" s="465" t="s">
        <v>406</v>
      </c>
      <c r="B448" s="466"/>
      <c r="C448" s="117">
        <v>706200</v>
      </c>
    </row>
    <row r="449" spans="1:3" ht="18.75" customHeight="1">
      <c r="A449" s="163" t="s">
        <v>338</v>
      </c>
      <c r="B449" s="164" t="s">
        <v>339</v>
      </c>
      <c r="C449" s="115">
        <v>645400</v>
      </c>
    </row>
    <row r="450" spans="1:3" ht="18.5" thickBot="1">
      <c r="A450" s="165" t="s">
        <v>346</v>
      </c>
      <c r="B450" s="166" t="s">
        <v>347</v>
      </c>
      <c r="C450" s="116">
        <v>60800</v>
      </c>
    </row>
    <row r="451" spans="1:3" ht="18.75" customHeight="1" thickBot="1">
      <c r="A451" s="467" t="s">
        <v>407</v>
      </c>
      <c r="B451" s="468"/>
      <c r="C451" s="118">
        <v>26968845</v>
      </c>
    </row>
    <row r="452" spans="1:3">
      <c r="A452" s="469" t="s">
        <v>225</v>
      </c>
      <c r="B452" s="470"/>
      <c r="C452" s="118">
        <v>1064792</v>
      </c>
    </row>
    <row r="453" spans="1:3" ht="18.75" customHeight="1">
      <c r="A453" s="163" t="s">
        <v>334</v>
      </c>
      <c r="B453" s="164" t="s">
        <v>335</v>
      </c>
      <c r="C453" s="115">
        <v>1019</v>
      </c>
    </row>
    <row r="454" spans="1:3" ht="24">
      <c r="A454" s="165" t="s">
        <v>336</v>
      </c>
      <c r="B454" s="166" t="s">
        <v>337</v>
      </c>
      <c r="C454" s="116">
        <v>594113</v>
      </c>
    </row>
    <row r="455" spans="1:3" ht="18.75" customHeight="1">
      <c r="A455" s="165" t="s">
        <v>338</v>
      </c>
      <c r="B455" s="166" t="s">
        <v>339</v>
      </c>
      <c r="C455" s="116">
        <v>108000</v>
      </c>
    </row>
    <row r="456" spans="1:3" ht="18.75" customHeight="1">
      <c r="A456" s="165" t="s">
        <v>346</v>
      </c>
      <c r="B456" s="166" t="s">
        <v>347</v>
      </c>
      <c r="C456" s="116">
        <v>334919</v>
      </c>
    </row>
    <row r="457" spans="1:3" ht="18.75" customHeight="1">
      <c r="A457" s="165" t="s">
        <v>356</v>
      </c>
      <c r="B457" s="166" t="s">
        <v>74</v>
      </c>
      <c r="C457" s="116">
        <v>4834</v>
      </c>
    </row>
    <row r="458" spans="1:3" ht="18.75" customHeight="1">
      <c r="A458" s="165" t="s">
        <v>357</v>
      </c>
      <c r="B458" s="166" t="s">
        <v>358</v>
      </c>
      <c r="C458" s="116">
        <v>15292</v>
      </c>
    </row>
    <row r="459" spans="1:3" ht="18.75" customHeight="1">
      <c r="A459" s="165" t="s">
        <v>359</v>
      </c>
      <c r="B459" s="166" t="s">
        <v>360</v>
      </c>
      <c r="C459" s="116">
        <v>6615</v>
      </c>
    </row>
    <row r="460" spans="1:3" ht="18.75" customHeight="1">
      <c r="A460" s="465" t="s">
        <v>408</v>
      </c>
      <c r="B460" s="466"/>
      <c r="C460" s="117">
        <v>4179</v>
      </c>
    </row>
    <row r="461" spans="1:3">
      <c r="A461" s="163" t="s">
        <v>346</v>
      </c>
      <c r="B461" s="164" t="s">
        <v>347</v>
      </c>
      <c r="C461" s="115">
        <v>4179</v>
      </c>
    </row>
    <row r="462" spans="1:3" ht="18.75" customHeight="1">
      <c r="A462" s="465" t="s">
        <v>409</v>
      </c>
      <c r="B462" s="466"/>
      <c r="C462" s="117">
        <v>153</v>
      </c>
    </row>
    <row r="463" spans="1:3" ht="18.75" customHeight="1">
      <c r="A463" s="163" t="s">
        <v>346</v>
      </c>
      <c r="B463" s="164" t="s">
        <v>347</v>
      </c>
      <c r="C463" s="115">
        <v>153</v>
      </c>
    </row>
    <row r="464" spans="1:3" ht="18.75" customHeight="1">
      <c r="A464" s="465" t="s">
        <v>282</v>
      </c>
      <c r="B464" s="466"/>
      <c r="C464" s="117">
        <v>21126</v>
      </c>
    </row>
    <row r="465" spans="1:3">
      <c r="A465" s="163" t="s">
        <v>356</v>
      </c>
      <c r="B465" s="164" t="s">
        <v>74</v>
      </c>
      <c r="C465" s="115">
        <v>21126</v>
      </c>
    </row>
    <row r="466" spans="1:3" ht="18.75" customHeight="1">
      <c r="A466" s="465" t="s">
        <v>410</v>
      </c>
      <c r="B466" s="466"/>
      <c r="C466" s="117">
        <v>2732</v>
      </c>
    </row>
    <row r="467" spans="1:3">
      <c r="A467" s="163" t="s">
        <v>357</v>
      </c>
      <c r="B467" s="164" t="s">
        <v>358</v>
      </c>
      <c r="C467" s="115">
        <v>2732</v>
      </c>
    </row>
    <row r="468" spans="1:3" ht="18.75" customHeight="1">
      <c r="A468" s="465" t="s">
        <v>411</v>
      </c>
      <c r="B468" s="466"/>
      <c r="C468" s="117">
        <v>2319</v>
      </c>
    </row>
    <row r="469" spans="1:3" ht="18.75" customHeight="1">
      <c r="A469" s="163" t="s">
        <v>346</v>
      </c>
      <c r="B469" s="164" t="s">
        <v>347</v>
      </c>
      <c r="C469" s="115">
        <v>2319</v>
      </c>
    </row>
    <row r="470" spans="1:3" ht="18.75" customHeight="1">
      <c r="A470" s="465" t="s">
        <v>412</v>
      </c>
      <c r="B470" s="466"/>
      <c r="C470" s="117">
        <v>1043</v>
      </c>
    </row>
    <row r="471" spans="1:3" ht="18.75" customHeight="1">
      <c r="A471" s="163" t="s">
        <v>359</v>
      </c>
      <c r="B471" s="164" t="s">
        <v>360</v>
      </c>
      <c r="C471" s="115">
        <v>1043</v>
      </c>
    </row>
    <row r="472" spans="1:3">
      <c r="A472" s="465" t="s">
        <v>413</v>
      </c>
      <c r="B472" s="466"/>
      <c r="C472" s="117">
        <v>224</v>
      </c>
    </row>
    <row r="473" spans="1:3" ht="18.75" customHeight="1">
      <c r="A473" s="163" t="s">
        <v>346</v>
      </c>
      <c r="B473" s="164" t="s">
        <v>347</v>
      </c>
      <c r="C473" s="115">
        <v>224</v>
      </c>
    </row>
    <row r="474" spans="1:3">
      <c r="A474" s="465" t="s">
        <v>283</v>
      </c>
      <c r="B474" s="466"/>
      <c r="C474" s="117">
        <v>7016</v>
      </c>
    </row>
    <row r="475" spans="1:3">
      <c r="A475" s="163" t="s">
        <v>346</v>
      </c>
      <c r="B475" s="164" t="s">
        <v>347</v>
      </c>
      <c r="C475" s="115">
        <v>1166</v>
      </c>
    </row>
    <row r="476" spans="1:3" ht="18.75" customHeight="1">
      <c r="A476" s="165" t="s">
        <v>357</v>
      </c>
      <c r="B476" s="166" t="s">
        <v>358</v>
      </c>
      <c r="C476" s="116">
        <v>5850</v>
      </c>
    </row>
    <row r="477" spans="1:3">
      <c r="A477" s="465" t="s">
        <v>281</v>
      </c>
      <c r="B477" s="466"/>
      <c r="C477" s="117">
        <v>379400</v>
      </c>
    </row>
    <row r="478" spans="1:3" ht="24">
      <c r="A478" s="163" t="s">
        <v>336</v>
      </c>
      <c r="B478" s="164" t="s">
        <v>337</v>
      </c>
      <c r="C478" s="115">
        <v>10800</v>
      </c>
    </row>
    <row r="479" spans="1:3" ht="19.5" customHeight="1">
      <c r="A479" s="165" t="s">
        <v>338</v>
      </c>
      <c r="B479" s="166" t="s">
        <v>339</v>
      </c>
      <c r="C479" s="116">
        <v>257100</v>
      </c>
    </row>
    <row r="480" spans="1:3" ht="18.75" customHeight="1">
      <c r="A480" s="165" t="s">
        <v>357</v>
      </c>
      <c r="B480" s="166" t="s">
        <v>358</v>
      </c>
      <c r="C480" s="116">
        <v>100000</v>
      </c>
    </row>
    <row r="481" spans="1:3">
      <c r="A481" s="165" t="s">
        <v>359</v>
      </c>
      <c r="B481" s="166" t="s">
        <v>360</v>
      </c>
      <c r="C481" s="116">
        <v>11500</v>
      </c>
    </row>
    <row r="482" spans="1:3" ht="18.75" customHeight="1">
      <c r="A482" s="465" t="s">
        <v>414</v>
      </c>
      <c r="B482" s="466"/>
      <c r="C482" s="117">
        <v>1760</v>
      </c>
    </row>
    <row r="483" spans="1:3">
      <c r="A483" s="163" t="s">
        <v>346</v>
      </c>
      <c r="B483" s="164" t="s">
        <v>347</v>
      </c>
      <c r="C483" s="115">
        <v>1760</v>
      </c>
    </row>
    <row r="484" spans="1:3">
      <c r="A484" s="465" t="s">
        <v>284</v>
      </c>
      <c r="B484" s="466"/>
      <c r="C484" s="117">
        <v>6167</v>
      </c>
    </row>
    <row r="485" spans="1:3" ht="18.75" customHeight="1">
      <c r="A485" s="163" t="s">
        <v>346</v>
      </c>
      <c r="B485" s="164" t="s">
        <v>347</v>
      </c>
      <c r="C485" s="115">
        <v>5258</v>
      </c>
    </row>
    <row r="486" spans="1:3">
      <c r="A486" s="165" t="s">
        <v>359</v>
      </c>
      <c r="B486" s="166" t="s">
        <v>360</v>
      </c>
      <c r="C486" s="116">
        <v>909</v>
      </c>
    </row>
    <row r="487" spans="1:3">
      <c r="A487" s="465" t="s">
        <v>415</v>
      </c>
      <c r="B487" s="466"/>
      <c r="C487" s="117">
        <v>448000</v>
      </c>
    </row>
    <row r="488" spans="1:3" ht="18.75" customHeight="1">
      <c r="A488" s="163" t="s">
        <v>338</v>
      </c>
      <c r="B488" s="164" t="s">
        <v>339</v>
      </c>
      <c r="C488" s="115">
        <v>431600</v>
      </c>
    </row>
    <row r="489" spans="1:3" ht="19.5" customHeight="1" thickBot="1">
      <c r="A489" s="165" t="s">
        <v>346</v>
      </c>
      <c r="B489" s="166" t="s">
        <v>347</v>
      </c>
      <c r="C489" s="116">
        <v>16400</v>
      </c>
    </row>
    <row r="490" spans="1:3" ht="18.75" customHeight="1" thickBot="1">
      <c r="A490" s="467" t="s">
        <v>416</v>
      </c>
      <c r="B490" s="468"/>
      <c r="C490" s="118">
        <v>1938911</v>
      </c>
    </row>
    <row r="491" spans="1:3" ht="18.75" customHeight="1">
      <c r="A491" s="469" t="s">
        <v>291</v>
      </c>
      <c r="B491" s="470"/>
      <c r="C491" s="118">
        <v>22193</v>
      </c>
    </row>
    <row r="492" spans="1:3" ht="18.75" customHeight="1">
      <c r="A492" s="163" t="s">
        <v>346</v>
      </c>
      <c r="B492" s="164" t="s">
        <v>347</v>
      </c>
      <c r="C492" s="115">
        <v>14661</v>
      </c>
    </row>
    <row r="493" spans="1:3" ht="18.75" customHeight="1">
      <c r="A493" s="165" t="s">
        <v>359</v>
      </c>
      <c r="B493" s="166" t="s">
        <v>360</v>
      </c>
      <c r="C493" s="116">
        <v>7532</v>
      </c>
    </row>
    <row r="494" spans="1:3">
      <c r="A494" s="465" t="s">
        <v>417</v>
      </c>
      <c r="B494" s="466"/>
      <c r="C494" s="117">
        <v>1038</v>
      </c>
    </row>
    <row r="495" spans="1:3" ht="18.75" customHeight="1">
      <c r="A495" s="163" t="s">
        <v>359</v>
      </c>
      <c r="B495" s="164" t="s">
        <v>360</v>
      </c>
      <c r="C495" s="115">
        <v>1038</v>
      </c>
    </row>
    <row r="496" spans="1:3">
      <c r="A496" s="465" t="s">
        <v>294</v>
      </c>
      <c r="B496" s="466"/>
      <c r="C496" s="117">
        <v>7351</v>
      </c>
    </row>
    <row r="497" spans="1:3" ht="18.75" customHeight="1">
      <c r="A497" s="163" t="s">
        <v>346</v>
      </c>
      <c r="B497" s="164" t="s">
        <v>347</v>
      </c>
      <c r="C497" s="115">
        <v>6961</v>
      </c>
    </row>
    <row r="498" spans="1:3">
      <c r="A498" s="165" t="s">
        <v>359</v>
      </c>
      <c r="B498" s="166" t="s">
        <v>360</v>
      </c>
      <c r="C498" s="116">
        <v>390</v>
      </c>
    </row>
    <row r="499" spans="1:3" ht="18.75" customHeight="1">
      <c r="A499" s="465" t="s">
        <v>292</v>
      </c>
      <c r="B499" s="466"/>
      <c r="C499" s="117">
        <v>18232</v>
      </c>
    </row>
    <row r="500" spans="1:3" ht="24" customHeight="1">
      <c r="A500" s="163" t="s">
        <v>336</v>
      </c>
      <c r="B500" s="164" t="s">
        <v>337</v>
      </c>
      <c r="C500" s="115">
        <v>17907</v>
      </c>
    </row>
    <row r="501" spans="1:3" ht="18.75" customHeight="1">
      <c r="A501" s="165" t="s">
        <v>359</v>
      </c>
      <c r="B501" s="166" t="s">
        <v>360</v>
      </c>
      <c r="C501" s="116">
        <v>325</v>
      </c>
    </row>
    <row r="502" spans="1:3">
      <c r="A502" s="465" t="s">
        <v>418</v>
      </c>
      <c r="B502" s="466"/>
      <c r="C502" s="117">
        <v>4050</v>
      </c>
    </row>
    <row r="503" spans="1:3">
      <c r="A503" s="163" t="s">
        <v>346</v>
      </c>
      <c r="B503" s="164" t="s">
        <v>347</v>
      </c>
      <c r="C503" s="115">
        <v>4050</v>
      </c>
    </row>
    <row r="504" spans="1:3" ht="18.75" customHeight="1">
      <c r="A504" s="465" t="s">
        <v>419</v>
      </c>
      <c r="B504" s="466"/>
      <c r="C504" s="117">
        <v>998</v>
      </c>
    </row>
    <row r="505" spans="1:3">
      <c r="A505" s="163" t="s">
        <v>346</v>
      </c>
      <c r="B505" s="164" t="s">
        <v>347</v>
      </c>
      <c r="C505" s="115">
        <v>998</v>
      </c>
    </row>
    <row r="506" spans="1:3" ht="18.75" customHeight="1">
      <c r="A506" s="465" t="s">
        <v>293</v>
      </c>
      <c r="B506" s="466"/>
      <c r="C506" s="117">
        <v>8429</v>
      </c>
    </row>
    <row r="507" spans="1:3">
      <c r="A507" s="163" t="s">
        <v>346</v>
      </c>
      <c r="B507" s="164" t="s">
        <v>347</v>
      </c>
      <c r="C507" s="115">
        <v>948</v>
      </c>
    </row>
    <row r="508" spans="1:3" ht="18.75" customHeight="1">
      <c r="A508" s="165" t="s">
        <v>357</v>
      </c>
      <c r="B508" s="166" t="s">
        <v>358</v>
      </c>
      <c r="C508" s="116">
        <v>100</v>
      </c>
    </row>
    <row r="509" spans="1:3" ht="19.5" customHeight="1">
      <c r="A509" s="165" t="s">
        <v>378</v>
      </c>
      <c r="B509" s="166" t="s">
        <v>78</v>
      </c>
      <c r="C509" s="116">
        <v>7381</v>
      </c>
    </row>
    <row r="510" spans="1:3" ht="18.75" customHeight="1">
      <c r="A510" s="465" t="s">
        <v>420</v>
      </c>
      <c r="B510" s="466"/>
      <c r="C510" s="117">
        <v>275</v>
      </c>
    </row>
    <row r="511" spans="1:3">
      <c r="A511" s="163" t="s">
        <v>346</v>
      </c>
      <c r="B511" s="164" t="s">
        <v>347</v>
      </c>
      <c r="C511" s="115">
        <v>275</v>
      </c>
    </row>
    <row r="512" spans="1:3" ht="18.75" customHeight="1">
      <c r="A512" s="465" t="s">
        <v>421</v>
      </c>
      <c r="B512" s="466"/>
      <c r="C512" s="117">
        <v>1923</v>
      </c>
    </row>
    <row r="513" spans="1:3">
      <c r="A513" s="163" t="s">
        <v>346</v>
      </c>
      <c r="B513" s="164" t="s">
        <v>347</v>
      </c>
      <c r="C513" s="115">
        <v>1660</v>
      </c>
    </row>
    <row r="514" spans="1:3" ht="18.75" customHeight="1">
      <c r="A514" s="165" t="s">
        <v>359</v>
      </c>
      <c r="B514" s="166" t="s">
        <v>360</v>
      </c>
      <c r="C514" s="116">
        <v>263</v>
      </c>
    </row>
    <row r="515" spans="1:3">
      <c r="A515" s="465" t="s">
        <v>422</v>
      </c>
      <c r="B515" s="466"/>
      <c r="C515" s="117">
        <v>167</v>
      </c>
    </row>
    <row r="516" spans="1:3">
      <c r="A516" s="163" t="s">
        <v>346</v>
      </c>
      <c r="B516" s="164" t="s">
        <v>347</v>
      </c>
      <c r="C516" s="115">
        <v>167</v>
      </c>
    </row>
    <row r="517" spans="1:3" ht="18.75" customHeight="1">
      <c r="A517" s="465" t="s">
        <v>295</v>
      </c>
      <c r="B517" s="466"/>
      <c r="C517" s="117">
        <v>6375</v>
      </c>
    </row>
    <row r="518" spans="1:3" ht="24">
      <c r="A518" s="163" t="s">
        <v>336</v>
      </c>
      <c r="B518" s="164" t="s">
        <v>337</v>
      </c>
      <c r="C518" s="115">
        <v>2117</v>
      </c>
    </row>
    <row r="519" spans="1:3">
      <c r="A519" s="165" t="s">
        <v>346</v>
      </c>
      <c r="B519" s="166" t="s">
        <v>347</v>
      </c>
      <c r="C519" s="116">
        <v>1209</v>
      </c>
    </row>
    <row r="520" spans="1:3" ht="18.75" customHeight="1">
      <c r="A520" s="165" t="s">
        <v>376</v>
      </c>
      <c r="B520" s="166" t="s">
        <v>377</v>
      </c>
      <c r="C520" s="116">
        <v>3049</v>
      </c>
    </row>
    <row r="521" spans="1:3">
      <c r="A521" s="465" t="s">
        <v>423</v>
      </c>
      <c r="B521" s="466"/>
      <c r="C521" s="117">
        <v>220</v>
      </c>
    </row>
    <row r="522" spans="1:3">
      <c r="A522" s="163" t="s">
        <v>359</v>
      </c>
      <c r="B522" s="164" t="s">
        <v>360</v>
      </c>
      <c r="C522" s="115">
        <v>220</v>
      </c>
    </row>
    <row r="523" spans="1:3">
      <c r="A523" s="465" t="s">
        <v>290</v>
      </c>
      <c r="B523" s="466"/>
      <c r="C523" s="117">
        <v>63398</v>
      </c>
    </row>
    <row r="524" spans="1:3">
      <c r="A524" s="163" t="s">
        <v>357</v>
      </c>
      <c r="B524" s="164" t="s">
        <v>358</v>
      </c>
      <c r="C524" s="115">
        <v>63280</v>
      </c>
    </row>
    <row r="525" spans="1:3" ht="18.75" customHeight="1">
      <c r="A525" s="165" t="s">
        <v>359</v>
      </c>
      <c r="B525" s="166" t="s">
        <v>360</v>
      </c>
      <c r="C525" s="116">
        <v>118</v>
      </c>
    </row>
    <row r="526" spans="1:3">
      <c r="A526" s="465" t="s">
        <v>424</v>
      </c>
      <c r="B526" s="466"/>
      <c r="C526" s="117">
        <v>2137</v>
      </c>
    </row>
    <row r="527" spans="1:3" ht="18.75" customHeight="1" thickBot="1">
      <c r="A527" s="163" t="s">
        <v>346</v>
      </c>
      <c r="B527" s="164" t="s">
        <v>347</v>
      </c>
      <c r="C527" s="115">
        <v>2137</v>
      </c>
    </row>
    <row r="528" spans="1:3" ht="18.5" thickBot="1">
      <c r="A528" s="467" t="s">
        <v>425</v>
      </c>
      <c r="B528" s="468"/>
      <c r="C528" s="118">
        <v>136786</v>
      </c>
    </row>
    <row r="529" spans="1:3" ht="19.5" customHeight="1">
      <c r="A529" s="469" t="s">
        <v>286</v>
      </c>
      <c r="B529" s="470"/>
      <c r="C529" s="118">
        <v>483097</v>
      </c>
    </row>
    <row r="530" spans="1:3" ht="18.75" customHeight="1">
      <c r="A530" s="163" t="s">
        <v>333</v>
      </c>
      <c r="B530" s="164" t="s">
        <v>49</v>
      </c>
      <c r="C530" s="115">
        <v>4861</v>
      </c>
    </row>
    <row r="531" spans="1:3">
      <c r="A531" s="165" t="s">
        <v>334</v>
      </c>
      <c r="B531" s="166" t="s">
        <v>335</v>
      </c>
      <c r="C531" s="116">
        <v>10256</v>
      </c>
    </row>
    <row r="532" spans="1:3" ht="24">
      <c r="A532" s="165" t="s">
        <v>336</v>
      </c>
      <c r="B532" s="166" t="s">
        <v>337</v>
      </c>
      <c r="C532" s="116">
        <v>12344</v>
      </c>
    </row>
    <row r="533" spans="1:3">
      <c r="A533" s="165" t="s">
        <v>338</v>
      </c>
      <c r="B533" s="166" t="s">
        <v>339</v>
      </c>
      <c r="C533" s="116">
        <v>10432</v>
      </c>
    </row>
    <row r="534" spans="1:3" ht="19.5" customHeight="1">
      <c r="A534" s="165" t="s">
        <v>344</v>
      </c>
      <c r="B534" s="166" t="s">
        <v>345</v>
      </c>
      <c r="C534" s="116">
        <v>24</v>
      </c>
    </row>
    <row r="535" spans="1:3" ht="18.75" customHeight="1">
      <c r="A535" s="165" t="s">
        <v>346</v>
      </c>
      <c r="B535" s="166" t="s">
        <v>347</v>
      </c>
      <c r="C535" s="116">
        <v>166529</v>
      </c>
    </row>
    <row r="536" spans="1:3">
      <c r="A536" s="165" t="s">
        <v>348</v>
      </c>
      <c r="B536" s="166" t="s">
        <v>349</v>
      </c>
      <c r="C536" s="116">
        <v>300</v>
      </c>
    </row>
    <row r="537" spans="1:3" ht="18.75" customHeight="1">
      <c r="A537" s="165" t="s">
        <v>352</v>
      </c>
      <c r="B537" s="166" t="s">
        <v>353</v>
      </c>
      <c r="C537" s="116">
        <v>13419</v>
      </c>
    </row>
    <row r="538" spans="1:3">
      <c r="A538" s="165" t="s">
        <v>354</v>
      </c>
      <c r="B538" s="166" t="s">
        <v>355</v>
      </c>
      <c r="C538" s="116">
        <v>39552</v>
      </c>
    </row>
    <row r="539" spans="1:3" ht="18.75" customHeight="1">
      <c r="A539" s="165" t="s">
        <v>376</v>
      </c>
      <c r="B539" s="166" t="s">
        <v>377</v>
      </c>
      <c r="C539" s="116">
        <v>17</v>
      </c>
    </row>
    <row r="540" spans="1:3">
      <c r="A540" s="165" t="s">
        <v>356</v>
      </c>
      <c r="B540" s="166" t="s">
        <v>74</v>
      </c>
      <c r="C540" s="116">
        <v>9777</v>
      </c>
    </row>
    <row r="541" spans="1:3" ht="18.75" customHeight="1">
      <c r="A541" s="165" t="s">
        <v>357</v>
      </c>
      <c r="B541" s="166" t="s">
        <v>358</v>
      </c>
      <c r="C541" s="116">
        <v>13645</v>
      </c>
    </row>
    <row r="542" spans="1:3">
      <c r="A542" s="165" t="s">
        <v>359</v>
      </c>
      <c r="B542" s="166" t="s">
        <v>360</v>
      </c>
      <c r="C542" s="116">
        <v>201941</v>
      </c>
    </row>
    <row r="543" spans="1:3" ht="18.75" customHeight="1">
      <c r="A543" s="465" t="s">
        <v>287</v>
      </c>
      <c r="B543" s="466"/>
      <c r="C543" s="117">
        <v>105521</v>
      </c>
    </row>
    <row r="544" spans="1:3">
      <c r="A544" s="163" t="s">
        <v>334</v>
      </c>
      <c r="B544" s="164" t="s">
        <v>335</v>
      </c>
      <c r="C544" s="115">
        <v>1376</v>
      </c>
    </row>
    <row r="545" spans="1:3" ht="18.75" customHeight="1">
      <c r="A545" s="165" t="s">
        <v>346</v>
      </c>
      <c r="B545" s="166" t="s">
        <v>347</v>
      </c>
      <c r="C545" s="116">
        <v>30818</v>
      </c>
    </row>
    <row r="546" spans="1:3">
      <c r="A546" s="165" t="s">
        <v>348</v>
      </c>
      <c r="B546" s="166" t="s">
        <v>349</v>
      </c>
      <c r="C546" s="116">
        <v>160</v>
      </c>
    </row>
    <row r="547" spans="1:3">
      <c r="A547" s="165" t="s">
        <v>376</v>
      </c>
      <c r="B547" s="166" t="s">
        <v>377</v>
      </c>
      <c r="C547" s="116">
        <v>327</v>
      </c>
    </row>
    <row r="548" spans="1:3">
      <c r="A548" s="165" t="s">
        <v>356</v>
      </c>
      <c r="B548" s="166" t="s">
        <v>74</v>
      </c>
      <c r="C548" s="116">
        <v>500</v>
      </c>
    </row>
    <row r="549" spans="1:3">
      <c r="A549" s="165" t="s">
        <v>357</v>
      </c>
      <c r="B549" s="166" t="s">
        <v>358</v>
      </c>
      <c r="C549" s="116">
        <v>57006</v>
      </c>
    </row>
    <row r="550" spans="1:3" ht="18.5" thickBot="1">
      <c r="A550" s="165" t="s">
        <v>359</v>
      </c>
      <c r="B550" s="166" t="s">
        <v>360</v>
      </c>
      <c r="C550" s="116">
        <v>15334</v>
      </c>
    </row>
    <row r="551" spans="1:3" ht="18.5" thickBot="1">
      <c r="A551" s="467" t="s">
        <v>426</v>
      </c>
      <c r="B551" s="468"/>
      <c r="C551" s="118">
        <v>588618</v>
      </c>
    </row>
    <row r="552" spans="1:3" ht="18.75" customHeight="1">
      <c r="A552" s="469" t="s">
        <v>427</v>
      </c>
      <c r="B552" s="470"/>
      <c r="C552" s="118">
        <v>12182</v>
      </c>
    </row>
    <row r="553" spans="1:3" ht="24" customHeight="1">
      <c r="A553" s="163" t="s">
        <v>336</v>
      </c>
      <c r="B553" s="164" t="s">
        <v>337</v>
      </c>
      <c r="C553" s="115">
        <v>12096</v>
      </c>
    </row>
    <row r="554" spans="1:3">
      <c r="A554" s="165" t="s">
        <v>346</v>
      </c>
      <c r="B554" s="166" t="s">
        <v>347</v>
      </c>
      <c r="C554" s="116">
        <v>86</v>
      </c>
    </row>
    <row r="555" spans="1:3" ht="18.75" customHeight="1">
      <c r="A555" s="465" t="s">
        <v>276</v>
      </c>
      <c r="B555" s="466"/>
      <c r="C555" s="117">
        <v>110380</v>
      </c>
    </row>
    <row r="556" spans="1:3">
      <c r="A556" s="163" t="s">
        <v>346</v>
      </c>
      <c r="B556" s="164" t="s">
        <v>347</v>
      </c>
      <c r="C556" s="115">
        <v>110380</v>
      </c>
    </row>
    <row r="557" spans="1:3" ht="19.5" customHeight="1">
      <c r="A557" s="465" t="s">
        <v>428</v>
      </c>
      <c r="B557" s="466"/>
      <c r="C557" s="117">
        <v>4401</v>
      </c>
    </row>
    <row r="558" spans="1:3" ht="18.75" customHeight="1">
      <c r="A558" s="163" t="s">
        <v>346</v>
      </c>
      <c r="B558" s="164" t="s">
        <v>347</v>
      </c>
      <c r="C558" s="115">
        <v>4375</v>
      </c>
    </row>
    <row r="559" spans="1:3" ht="18.75" customHeight="1">
      <c r="A559" s="165" t="s">
        <v>359</v>
      </c>
      <c r="B559" s="166" t="s">
        <v>360</v>
      </c>
      <c r="C559" s="116">
        <v>26</v>
      </c>
    </row>
    <row r="560" spans="1:3">
      <c r="A560" s="465" t="s">
        <v>429</v>
      </c>
      <c r="B560" s="466"/>
      <c r="C560" s="117">
        <v>14318</v>
      </c>
    </row>
    <row r="561" spans="1:3" ht="18.75" customHeight="1">
      <c r="A561" s="163" t="s">
        <v>346</v>
      </c>
      <c r="B561" s="164" t="s">
        <v>347</v>
      </c>
      <c r="C561" s="115">
        <v>14318</v>
      </c>
    </row>
    <row r="562" spans="1:3">
      <c r="A562" s="465" t="s">
        <v>192</v>
      </c>
      <c r="B562" s="466"/>
      <c r="C562" s="117">
        <v>1747863</v>
      </c>
    </row>
    <row r="563" spans="1:3" ht="18.75" customHeight="1">
      <c r="A563" s="163" t="s">
        <v>333</v>
      </c>
      <c r="B563" s="164" t="s">
        <v>49</v>
      </c>
      <c r="C563" s="115">
        <v>33</v>
      </c>
    </row>
    <row r="564" spans="1:3">
      <c r="A564" s="165" t="s">
        <v>346</v>
      </c>
      <c r="B564" s="166" t="s">
        <v>347</v>
      </c>
      <c r="C564" s="116">
        <v>1648661</v>
      </c>
    </row>
    <row r="565" spans="1:3" ht="18.75" customHeight="1">
      <c r="A565" s="165" t="s">
        <v>357</v>
      </c>
      <c r="B565" s="166" t="s">
        <v>358</v>
      </c>
      <c r="C565" s="116">
        <v>48425</v>
      </c>
    </row>
    <row r="566" spans="1:3">
      <c r="A566" s="165" t="s">
        <v>359</v>
      </c>
      <c r="B566" s="166" t="s">
        <v>360</v>
      </c>
      <c r="C566" s="116">
        <v>50744</v>
      </c>
    </row>
    <row r="567" spans="1:3">
      <c r="A567" s="465" t="s">
        <v>275</v>
      </c>
      <c r="B567" s="466"/>
      <c r="C567" s="117">
        <v>205925</v>
      </c>
    </row>
    <row r="568" spans="1:3">
      <c r="A568" s="163" t="s">
        <v>346</v>
      </c>
      <c r="B568" s="164" t="s">
        <v>347</v>
      </c>
      <c r="C568" s="115">
        <v>204367</v>
      </c>
    </row>
    <row r="569" spans="1:3">
      <c r="A569" s="165" t="s">
        <v>359</v>
      </c>
      <c r="B569" s="166" t="s">
        <v>360</v>
      </c>
      <c r="C569" s="116">
        <v>1558</v>
      </c>
    </row>
    <row r="570" spans="1:3">
      <c r="A570" s="465" t="s">
        <v>193</v>
      </c>
      <c r="B570" s="466"/>
      <c r="C570" s="117">
        <v>1614873</v>
      </c>
    </row>
    <row r="571" spans="1:3" ht="18.75" customHeight="1">
      <c r="A571" s="163" t="s">
        <v>333</v>
      </c>
      <c r="B571" s="164" t="s">
        <v>49</v>
      </c>
      <c r="C571" s="115">
        <v>704</v>
      </c>
    </row>
    <row r="572" spans="1:3" ht="18.75" customHeight="1">
      <c r="A572" s="165" t="s">
        <v>334</v>
      </c>
      <c r="B572" s="166" t="s">
        <v>335</v>
      </c>
      <c r="C572" s="116">
        <v>1762</v>
      </c>
    </row>
    <row r="573" spans="1:3" ht="18.75" customHeight="1">
      <c r="A573" s="165" t="s">
        <v>346</v>
      </c>
      <c r="B573" s="166" t="s">
        <v>347</v>
      </c>
      <c r="C573" s="116">
        <v>1583803</v>
      </c>
    </row>
    <row r="574" spans="1:3">
      <c r="A574" s="165" t="s">
        <v>359</v>
      </c>
      <c r="B574" s="166" t="s">
        <v>360</v>
      </c>
      <c r="C574" s="116">
        <v>28604</v>
      </c>
    </row>
    <row r="575" spans="1:3" ht="18.75" customHeight="1">
      <c r="A575" s="465" t="s">
        <v>430</v>
      </c>
      <c r="B575" s="466"/>
      <c r="C575" s="117">
        <v>10385</v>
      </c>
    </row>
    <row r="576" spans="1:3">
      <c r="A576" s="163" t="s">
        <v>346</v>
      </c>
      <c r="B576" s="164" t="s">
        <v>347</v>
      </c>
      <c r="C576" s="115">
        <v>10337</v>
      </c>
    </row>
    <row r="577" spans="1:3">
      <c r="A577" s="165" t="s">
        <v>359</v>
      </c>
      <c r="B577" s="166" t="s">
        <v>360</v>
      </c>
      <c r="C577" s="116">
        <v>48</v>
      </c>
    </row>
    <row r="578" spans="1:3">
      <c r="A578" s="465" t="s">
        <v>277</v>
      </c>
      <c r="B578" s="466"/>
      <c r="C578" s="117">
        <v>78092</v>
      </c>
    </row>
    <row r="579" spans="1:3">
      <c r="A579" s="163" t="s">
        <v>346</v>
      </c>
      <c r="B579" s="164" t="s">
        <v>347</v>
      </c>
      <c r="C579" s="115">
        <v>71450</v>
      </c>
    </row>
    <row r="580" spans="1:3" ht="18.75" customHeight="1">
      <c r="A580" s="165" t="s">
        <v>357</v>
      </c>
      <c r="B580" s="166" t="s">
        <v>358</v>
      </c>
      <c r="C580" s="116">
        <v>1476</v>
      </c>
    </row>
    <row r="581" spans="1:3" ht="18.75" customHeight="1">
      <c r="A581" s="165" t="s">
        <v>359</v>
      </c>
      <c r="B581" s="166" t="s">
        <v>360</v>
      </c>
      <c r="C581" s="116">
        <v>5166</v>
      </c>
    </row>
    <row r="582" spans="1:3">
      <c r="A582" s="465" t="s">
        <v>279</v>
      </c>
      <c r="B582" s="466"/>
      <c r="C582" s="117">
        <v>59049</v>
      </c>
    </row>
    <row r="583" spans="1:3" ht="18.75" customHeight="1">
      <c r="A583" s="163" t="s">
        <v>333</v>
      </c>
      <c r="B583" s="164" t="s">
        <v>49</v>
      </c>
      <c r="C583" s="115">
        <v>424</v>
      </c>
    </row>
    <row r="584" spans="1:3" ht="19.5" customHeight="1">
      <c r="A584" s="165" t="s">
        <v>338</v>
      </c>
      <c r="B584" s="166" t="s">
        <v>339</v>
      </c>
      <c r="C584" s="116">
        <v>1000</v>
      </c>
    </row>
    <row r="585" spans="1:3" ht="24">
      <c r="A585" s="165" t="s">
        <v>342</v>
      </c>
      <c r="B585" s="166" t="s">
        <v>343</v>
      </c>
      <c r="C585" s="116">
        <v>597</v>
      </c>
    </row>
    <row r="586" spans="1:3">
      <c r="A586" s="165" t="s">
        <v>346</v>
      </c>
      <c r="B586" s="166" t="s">
        <v>347</v>
      </c>
      <c r="C586" s="116">
        <v>2658</v>
      </c>
    </row>
    <row r="587" spans="1:3" ht="18.75" customHeight="1">
      <c r="A587" s="165" t="s">
        <v>376</v>
      </c>
      <c r="B587" s="166" t="s">
        <v>377</v>
      </c>
      <c r="C587" s="116">
        <v>184</v>
      </c>
    </row>
    <row r="588" spans="1:3">
      <c r="A588" s="165" t="s">
        <v>359</v>
      </c>
      <c r="B588" s="166" t="s">
        <v>360</v>
      </c>
      <c r="C588" s="116">
        <v>54186</v>
      </c>
    </row>
    <row r="589" spans="1:3" ht="19.5" customHeight="1">
      <c r="A589" s="465" t="s">
        <v>431</v>
      </c>
      <c r="B589" s="466"/>
      <c r="C589" s="117">
        <v>18161</v>
      </c>
    </row>
    <row r="590" spans="1:3" ht="19.5" customHeight="1">
      <c r="A590" s="163" t="s">
        <v>346</v>
      </c>
      <c r="B590" s="164" t="s">
        <v>347</v>
      </c>
      <c r="C590" s="115">
        <v>18161</v>
      </c>
    </row>
    <row r="591" spans="1:3">
      <c r="A591" s="465" t="s">
        <v>432</v>
      </c>
      <c r="B591" s="466"/>
      <c r="C591" s="117">
        <v>387</v>
      </c>
    </row>
    <row r="592" spans="1:3">
      <c r="A592" s="163" t="s">
        <v>346</v>
      </c>
      <c r="B592" s="164" t="s">
        <v>347</v>
      </c>
      <c r="C592" s="115">
        <v>387</v>
      </c>
    </row>
    <row r="593" spans="1:3" ht="18.75" customHeight="1">
      <c r="A593" s="465" t="s">
        <v>278</v>
      </c>
      <c r="B593" s="466"/>
      <c r="C593" s="117">
        <v>66374</v>
      </c>
    </row>
    <row r="594" spans="1:3" ht="24" customHeight="1">
      <c r="A594" s="163" t="s">
        <v>336</v>
      </c>
      <c r="B594" s="164" t="s">
        <v>337</v>
      </c>
      <c r="C594" s="115">
        <v>11961</v>
      </c>
    </row>
    <row r="595" spans="1:3" ht="18.75" customHeight="1">
      <c r="A595" s="165" t="s">
        <v>338</v>
      </c>
      <c r="B595" s="166" t="s">
        <v>339</v>
      </c>
      <c r="C595" s="116">
        <v>11200</v>
      </c>
    </row>
    <row r="596" spans="1:3" ht="18.75" customHeight="1">
      <c r="A596" s="165" t="s">
        <v>346</v>
      </c>
      <c r="B596" s="166" t="s">
        <v>347</v>
      </c>
      <c r="C596" s="116">
        <v>15543</v>
      </c>
    </row>
    <row r="597" spans="1:3">
      <c r="A597" s="165" t="s">
        <v>357</v>
      </c>
      <c r="B597" s="166" t="s">
        <v>358</v>
      </c>
      <c r="C597" s="116">
        <v>2372</v>
      </c>
    </row>
    <row r="598" spans="1:3" ht="18.75" customHeight="1" thickBot="1">
      <c r="A598" s="165" t="s">
        <v>359</v>
      </c>
      <c r="B598" s="166" t="s">
        <v>360</v>
      </c>
      <c r="C598" s="116">
        <v>25298</v>
      </c>
    </row>
    <row r="599" spans="1:3" ht="18.5" thickBot="1">
      <c r="A599" s="467" t="s">
        <v>433</v>
      </c>
      <c r="B599" s="468"/>
      <c r="C599" s="118">
        <v>3942390</v>
      </c>
    </row>
    <row r="600" spans="1:3">
      <c r="A600" s="469" t="s">
        <v>119</v>
      </c>
      <c r="B600" s="470"/>
      <c r="C600" s="118">
        <v>37829</v>
      </c>
    </row>
    <row r="601" spans="1:3" ht="24">
      <c r="A601" s="163" t="s">
        <v>364</v>
      </c>
      <c r="B601" s="164" t="s">
        <v>365</v>
      </c>
      <c r="C601" s="115">
        <v>5000</v>
      </c>
    </row>
    <row r="602" spans="1:3">
      <c r="A602" s="165" t="s">
        <v>333</v>
      </c>
      <c r="B602" s="166" t="s">
        <v>49</v>
      </c>
      <c r="C602" s="116">
        <v>80</v>
      </c>
    </row>
    <row r="603" spans="1:3" ht="24" customHeight="1">
      <c r="A603" s="165" t="s">
        <v>340</v>
      </c>
      <c r="B603" s="166" t="s">
        <v>341</v>
      </c>
      <c r="C603" s="116">
        <v>7690</v>
      </c>
    </row>
    <row r="604" spans="1:3" ht="19.5" customHeight="1" thickBot="1">
      <c r="A604" s="165" t="s">
        <v>348</v>
      </c>
      <c r="B604" s="166" t="s">
        <v>349</v>
      </c>
      <c r="C604" s="116">
        <v>25059</v>
      </c>
    </row>
    <row r="605" spans="1:3" ht="18.5" thickBot="1">
      <c r="A605" s="467" t="s">
        <v>434</v>
      </c>
      <c r="B605" s="468"/>
      <c r="C605" s="118">
        <v>37829</v>
      </c>
    </row>
    <row r="606" spans="1:3" ht="18.5" thickBot="1">
      <c r="A606" s="475" t="s">
        <v>435</v>
      </c>
      <c r="B606" s="476"/>
      <c r="C606" s="119">
        <v>248963802</v>
      </c>
    </row>
  </sheetData>
  <mergeCells count="120">
    <mergeCell ref="A600:B600"/>
    <mergeCell ref="A605:B605"/>
    <mergeCell ref="A606:B606"/>
    <mergeCell ref="A560:B560"/>
    <mergeCell ref="A562:B562"/>
    <mergeCell ref="A567:B567"/>
    <mergeCell ref="A570:B570"/>
    <mergeCell ref="A578:B578"/>
    <mergeCell ref="A582:B582"/>
    <mergeCell ref="A589:B589"/>
    <mergeCell ref="A591:B591"/>
    <mergeCell ref="A599:B599"/>
    <mergeCell ref="A575:B575"/>
    <mergeCell ref="A502:B502"/>
    <mergeCell ref="A515:B515"/>
    <mergeCell ref="A521:B521"/>
    <mergeCell ref="A523:B523"/>
    <mergeCell ref="A526:B526"/>
    <mergeCell ref="A528:B528"/>
    <mergeCell ref="A543:B543"/>
    <mergeCell ref="A551:B551"/>
    <mergeCell ref="A552:B552"/>
    <mergeCell ref="A529:B529"/>
    <mergeCell ref="A512:B512"/>
    <mergeCell ref="A517:B517"/>
    <mergeCell ref="A474:B474"/>
    <mergeCell ref="A477:B477"/>
    <mergeCell ref="A482:B482"/>
    <mergeCell ref="A484:B484"/>
    <mergeCell ref="A487:B487"/>
    <mergeCell ref="A491:B491"/>
    <mergeCell ref="A494:B494"/>
    <mergeCell ref="A496:B496"/>
    <mergeCell ref="A499:B499"/>
    <mergeCell ref="A406:B406"/>
    <mergeCell ref="A409:B409"/>
    <mergeCell ref="A413:B413"/>
    <mergeCell ref="A418:B418"/>
    <mergeCell ref="A419:B419"/>
    <mergeCell ref="A430:B430"/>
    <mergeCell ref="A451:B451"/>
    <mergeCell ref="A452:B452"/>
    <mergeCell ref="A472:B472"/>
    <mergeCell ref="A448:B448"/>
    <mergeCell ref="A460:B460"/>
    <mergeCell ref="A358:B358"/>
    <mergeCell ref="A365:B365"/>
    <mergeCell ref="A373:B373"/>
    <mergeCell ref="A383:B383"/>
    <mergeCell ref="A387:B387"/>
    <mergeCell ref="A389:B389"/>
    <mergeCell ref="A391:B391"/>
    <mergeCell ref="A397:B397"/>
    <mergeCell ref="A404:B404"/>
    <mergeCell ref="A285:B285"/>
    <mergeCell ref="A299:B299"/>
    <mergeCell ref="A313:B313"/>
    <mergeCell ref="A322:B322"/>
    <mergeCell ref="A331:B331"/>
    <mergeCell ref="A337:B337"/>
    <mergeCell ref="A342:B342"/>
    <mergeCell ref="A349:B349"/>
    <mergeCell ref="A355:B355"/>
    <mergeCell ref="A45:B45"/>
    <mergeCell ref="A48:B48"/>
    <mergeCell ref="A65:B65"/>
    <mergeCell ref="A85:B85"/>
    <mergeCell ref="A102:B102"/>
    <mergeCell ref="A115:B115"/>
    <mergeCell ref="A127:B127"/>
    <mergeCell ref="A142:B142"/>
    <mergeCell ref="A150:B150"/>
    <mergeCell ref="A557:B557"/>
    <mergeCell ref="A400:B400"/>
    <mergeCell ref="A352:B352"/>
    <mergeCell ref="A360:B360"/>
    <mergeCell ref="A347:B347"/>
    <mergeCell ref="A377:B377"/>
    <mergeCell ref="A3:B3"/>
    <mergeCell ref="A2:B2"/>
    <mergeCell ref="A510:B510"/>
    <mergeCell ref="A504:B504"/>
    <mergeCell ref="A506:B506"/>
    <mergeCell ref="A171:B171"/>
    <mergeCell ref="A186:B186"/>
    <mergeCell ref="A192:B192"/>
    <mergeCell ref="A200:B200"/>
    <mergeCell ref="A202:B202"/>
    <mergeCell ref="A204:B204"/>
    <mergeCell ref="A21:B21"/>
    <mergeCell ref="A206:B206"/>
    <mergeCell ref="A208:B208"/>
    <mergeCell ref="A210:B210"/>
    <mergeCell ref="A152:B152"/>
    <mergeCell ref="A161:B161"/>
    <mergeCell ref="A169:B169"/>
    <mergeCell ref="A1:C1"/>
    <mergeCell ref="A462:B462"/>
    <mergeCell ref="A464:B464"/>
    <mergeCell ref="A466:B466"/>
    <mergeCell ref="A468:B468"/>
    <mergeCell ref="A470:B470"/>
    <mergeCell ref="A490:B490"/>
    <mergeCell ref="A555:B555"/>
    <mergeCell ref="A593:B593"/>
    <mergeCell ref="A175:B175"/>
    <mergeCell ref="A189:B189"/>
    <mergeCell ref="A195:B195"/>
    <mergeCell ref="A213:B213"/>
    <mergeCell ref="A269:B269"/>
    <mergeCell ref="A309:B309"/>
    <mergeCell ref="A221:B221"/>
    <mergeCell ref="A222:B222"/>
    <mergeCell ref="A225:B225"/>
    <mergeCell ref="A231:B231"/>
    <mergeCell ref="A237:B237"/>
    <mergeCell ref="A250:B250"/>
    <mergeCell ref="A252:B252"/>
    <mergeCell ref="A263:B263"/>
    <mergeCell ref="A273:B273"/>
  </mergeCells>
  <phoneticPr fontId="10"/>
  <printOptions horizontalCentered="1"/>
  <pageMargins left="0.86614173228346458" right="0.86614173228346458" top="0.35433070866141736" bottom="0.59055118110236227" header="0.31496062992125984" footer="0.31496062992125984"/>
  <pageSetup paperSize="9" scale="92"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C516"/>
  <sheetViews>
    <sheetView topLeftCell="A170" zoomScaleNormal="100" zoomScaleSheetLayoutView="160" workbookViewId="0">
      <selection activeCell="C184" sqref="C184"/>
    </sheetView>
  </sheetViews>
  <sheetFormatPr defaultColWidth="9" defaultRowHeight="18"/>
  <cols>
    <col min="1" max="1" width="5.58203125" style="167" customWidth="1"/>
    <col min="2" max="2" width="65.25" style="167" customWidth="1"/>
    <col min="3" max="3" width="14.08203125" style="38" customWidth="1"/>
    <col min="4" max="16384" width="9" style="37"/>
  </cols>
  <sheetData>
    <row r="1" spans="1:3" ht="18.5" thickBot="1">
      <c r="A1" s="477" t="s">
        <v>436</v>
      </c>
      <c r="B1" s="477"/>
      <c r="C1" s="477"/>
    </row>
    <row r="2" spans="1:3" ht="18.5" thickBot="1">
      <c r="A2" s="473" t="s">
        <v>331</v>
      </c>
      <c r="B2" s="474"/>
      <c r="C2" s="162" t="s">
        <v>332</v>
      </c>
    </row>
    <row r="3" spans="1:3" ht="24">
      <c r="A3" s="172" t="s">
        <v>364</v>
      </c>
      <c r="B3" s="168" t="s">
        <v>365</v>
      </c>
      <c r="C3" s="120">
        <v>30640</v>
      </c>
    </row>
    <row r="4" spans="1:3">
      <c r="A4" s="163"/>
      <c r="B4" s="164" t="s">
        <v>143</v>
      </c>
      <c r="C4" s="115">
        <v>5541</v>
      </c>
    </row>
    <row r="5" spans="1:3">
      <c r="A5" s="165"/>
      <c r="B5" s="166" t="s">
        <v>119</v>
      </c>
      <c r="C5" s="116">
        <v>5000</v>
      </c>
    </row>
    <row r="6" spans="1:3">
      <c r="A6" s="165"/>
      <c r="B6" s="166" t="s">
        <v>127</v>
      </c>
      <c r="C6" s="116">
        <v>4194</v>
      </c>
    </row>
    <row r="7" spans="1:3">
      <c r="A7" s="165"/>
      <c r="B7" s="166" t="s">
        <v>122</v>
      </c>
      <c r="C7" s="116">
        <v>4011</v>
      </c>
    </row>
    <row r="8" spans="1:3">
      <c r="A8" s="165"/>
      <c r="B8" s="166" t="s">
        <v>231</v>
      </c>
      <c r="C8" s="116">
        <v>3600</v>
      </c>
    </row>
    <row r="9" spans="1:3">
      <c r="A9" s="165"/>
      <c r="B9" s="166" t="s">
        <v>138</v>
      </c>
      <c r="C9" s="116">
        <v>3005</v>
      </c>
    </row>
    <row r="10" spans="1:3">
      <c r="A10" s="165"/>
      <c r="B10" s="166" t="s">
        <v>161</v>
      </c>
      <c r="C10" s="116">
        <v>2252</v>
      </c>
    </row>
    <row r="11" spans="1:3">
      <c r="A11" s="165"/>
      <c r="B11" s="166" t="s">
        <v>137</v>
      </c>
      <c r="C11" s="116">
        <v>1047</v>
      </c>
    </row>
    <row r="12" spans="1:3">
      <c r="A12" s="165"/>
      <c r="B12" s="166" t="s">
        <v>227</v>
      </c>
      <c r="C12" s="116">
        <v>900</v>
      </c>
    </row>
    <row r="13" spans="1:3">
      <c r="A13" s="165"/>
      <c r="B13" s="166" t="s">
        <v>256</v>
      </c>
      <c r="C13" s="116">
        <v>590</v>
      </c>
    </row>
    <row r="14" spans="1:3" ht="18.5" thickBot="1">
      <c r="A14" s="165"/>
      <c r="B14" s="166" t="s">
        <v>267</v>
      </c>
      <c r="C14" s="116">
        <v>500</v>
      </c>
    </row>
    <row r="15" spans="1:3" ht="18.5" thickBot="1">
      <c r="A15" s="178" t="s">
        <v>333</v>
      </c>
      <c r="B15" s="169" t="s">
        <v>49</v>
      </c>
      <c r="C15" s="118">
        <v>65252</v>
      </c>
    </row>
    <row r="16" spans="1:3">
      <c r="A16" s="170"/>
      <c r="B16" s="171" t="s">
        <v>231</v>
      </c>
      <c r="C16" s="121">
        <v>20075</v>
      </c>
    </row>
    <row r="17" spans="1:3">
      <c r="A17" s="165"/>
      <c r="B17" s="166" t="s">
        <v>161</v>
      </c>
      <c r="C17" s="116">
        <v>12247</v>
      </c>
    </row>
    <row r="18" spans="1:3">
      <c r="A18" s="165"/>
      <c r="B18" s="166" t="s">
        <v>198</v>
      </c>
      <c r="C18" s="116">
        <v>5454</v>
      </c>
    </row>
    <row r="19" spans="1:3">
      <c r="A19" s="165"/>
      <c r="B19" s="166" t="s">
        <v>397</v>
      </c>
      <c r="C19" s="116">
        <v>4950</v>
      </c>
    </row>
    <row r="20" spans="1:3">
      <c r="A20" s="165"/>
      <c r="B20" s="166" t="s">
        <v>286</v>
      </c>
      <c r="C20" s="116">
        <v>4861</v>
      </c>
    </row>
    <row r="21" spans="1:3">
      <c r="A21" s="165"/>
      <c r="B21" s="166" t="s">
        <v>138</v>
      </c>
      <c r="C21" s="116">
        <v>4136</v>
      </c>
    </row>
    <row r="22" spans="1:3">
      <c r="A22" s="165"/>
      <c r="B22" s="166" t="s">
        <v>163</v>
      </c>
      <c r="C22" s="116">
        <v>2523</v>
      </c>
    </row>
    <row r="23" spans="1:3">
      <c r="A23" s="165"/>
      <c r="B23" s="166" t="s">
        <v>143</v>
      </c>
      <c r="C23" s="116">
        <v>2318</v>
      </c>
    </row>
    <row r="24" spans="1:3">
      <c r="A24" s="165"/>
      <c r="B24" s="166" t="s">
        <v>137</v>
      </c>
      <c r="C24" s="116">
        <v>1696</v>
      </c>
    </row>
    <row r="25" spans="1:3">
      <c r="A25" s="165"/>
      <c r="B25" s="166" t="s">
        <v>127</v>
      </c>
      <c r="C25" s="116">
        <v>1050</v>
      </c>
    </row>
    <row r="26" spans="1:3">
      <c r="A26" s="165"/>
      <c r="B26" s="166" t="s">
        <v>267</v>
      </c>
      <c r="C26" s="116">
        <v>944</v>
      </c>
    </row>
    <row r="27" spans="1:3">
      <c r="A27" s="165"/>
      <c r="B27" s="166" t="s">
        <v>403</v>
      </c>
      <c r="C27" s="116">
        <v>931</v>
      </c>
    </row>
    <row r="28" spans="1:3">
      <c r="A28" s="165"/>
      <c r="B28" s="166" t="s">
        <v>259</v>
      </c>
      <c r="C28" s="116">
        <v>823</v>
      </c>
    </row>
    <row r="29" spans="1:3">
      <c r="A29" s="165"/>
      <c r="B29" s="166" t="s">
        <v>193</v>
      </c>
      <c r="C29" s="116">
        <v>704</v>
      </c>
    </row>
    <row r="30" spans="1:3">
      <c r="A30" s="165"/>
      <c r="B30" s="166" t="s">
        <v>126</v>
      </c>
      <c r="C30" s="116">
        <v>545</v>
      </c>
    </row>
    <row r="31" spans="1:3">
      <c r="A31" s="165"/>
      <c r="B31" s="166" t="s">
        <v>260</v>
      </c>
      <c r="C31" s="116">
        <v>500</v>
      </c>
    </row>
    <row r="32" spans="1:3">
      <c r="A32" s="165"/>
      <c r="B32" s="166" t="s">
        <v>279</v>
      </c>
      <c r="C32" s="116">
        <v>424</v>
      </c>
    </row>
    <row r="33" spans="1:3">
      <c r="A33" s="165"/>
      <c r="B33" s="166" t="s">
        <v>197</v>
      </c>
      <c r="C33" s="116">
        <v>391</v>
      </c>
    </row>
    <row r="34" spans="1:3">
      <c r="A34" s="165"/>
      <c r="B34" s="166" t="s">
        <v>124</v>
      </c>
      <c r="C34" s="116">
        <v>295</v>
      </c>
    </row>
    <row r="35" spans="1:3">
      <c r="A35" s="165"/>
      <c r="B35" s="166" t="s">
        <v>162</v>
      </c>
      <c r="C35" s="116">
        <v>100</v>
      </c>
    </row>
    <row r="36" spans="1:3">
      <c r="A36" s="165"/>
      <c r="B36" s="166" t="s">
        <v>119</v>
      </c>
      <c r="C36" s="116">
        <v>80</v>
      </c>
    </row>
    <row r="37" spans="1:3">
      <c r="A37" s="165"/>
      <c r="B37" s="166" t="s">
        <v>206</v>
      </c>
      <c r="C37" s="116">
        <v>62</v>
      </c>
    </row>
    <row r="38" spans="1:3">
      <c r="A38" s="165"/>
      <c r="B38" s="166" t="s">
        <v>268</v>
      </c>
      <c r="C38" s="116">
        <v>60</v>
      </c>
    </row>
    <row r="39" spans="1:3">
      <c r="A39" s="165"/>
      <c r="B39" s="166" t="s">
        <v>404</v>
      </c>
      <c r="C39" s="116">
        <v>50</v>
      </c>
    </row>
    <row r="40" spans="1:3" ht="18.5" thickBot="1">
      <c r="A40" s="165"/>
      <c r="B40" s="166" t="s">
        <v>192</v>
      </c>
      <c r="C40" s="116">
        <v>33</v>
      </c>
    </row>
    <row r="41" spans="1:3" ht="18.5" thickBot="1">
      <c r="A41" s="178" t="s">
        <v>334</v>
      </c>
      <c r="B41" s="169" t="s">
        <v>335</v>
      </c>
      <c r="C41" s="118">
        <v>220151</v>
      </c>
    </row>
    <row r="42" spans="1:3">
      <c r="A42" s="170"/>
      <c r="B42" s="171" t="s">
        <v>161</v>
      </c>
      <c r="C42" s="121">
        <v>69347</v>
      </c>
    </row>
    <row r="43" spans="1:3">
      <c r="A43" s="165"/>
      <c r="B43" s="166" t="s">
        <v>138</v>
      </c>
      <c r="C43" s="116">
        <v>29228</v>
      </c>
    </row>
    <row r="44" spans="1:3">
      <c r="A44" s="165"/>
      <c r="B44" s="166" t="s">
        <v>122</v>
      </c>
      <c r="C44" s="116">
        <v>24199</v>
      </c>
    </row>
    <row r="45" spans="1:3">
      <c r="A45" s="165"/>
      <c r="B45" s="166" t="s">
        <v>137</v>
      </c>
      <c r="C45" s="116">
        <v>21131</v>
      </c>
    </row>
    <row r="46" spans="1:3">
      <c r="A46" s="165"/>
      <c r="B46" s="166" t="s">
        <v>124</v>
      </c>
      <c r="C46" s="116">
        <v>19725</v>
      </c>
    </row>
    <row r="47" spans="1:3">
      <c r="A47" s="165"/>
      <c r="B47" s="166" t="s">
        <v>286</v>
      </c>
      <c r="C47" s="116">
        <v>10256</v>
      </c>
    </row>
    <row r="48" spans="1:3">
      <c r="A48" s="165"/>
      <c r="B48" s="166" t="s">
        <v>143</v>
      </c>
      <c r="C48" s="116">
        <v>8141</v>
      </c>
    </row>
    <row r="49" spans="1:3">
      <c r="A49" s="165"/>
      <c r="B49" s="166" t="s">
        <v>163</v>
      </c>
      <c r="C49" s="116">
        <v>6344</v>
      </c>
    </row>
    <row r="50" spans="1:3">
      <c r="A50" s="165"/>
      <c r="B50" s="166" t="s">
        <v>164</v>
      </c>
      <c r="C50" s="116">
        <v>5776</v>
      </c>
    </row>
    <row r="51" spans="1:3">
      <c r="A51" s="165"/>
      <c r="B51" s="166" t="s">
        <v>231</v>
      </c>
      <c r="C51" s="116">
        <v>4559</v>
      </c>
    </row>
    <row r="52" spans="1:3">
      <c r="A52" s="165"/>
      <c r="B52" s="166" t="s">
        <v>127</v>
      </c>
      <c r="C52" s="116">
        <v>4002</v>
      </c>
    </row>
    <row r="53" spans="1:3">
      <c r="A53" s="165"/>
      <c r="B53" s="166" t="s">
        <v>198</v>
      </c>
      <c r="C53" s="116">
        <v>3694</v>
      </c>
    </row>
    <row r="54" spans="1:3">
      <c r="A54" s="165"/>
      <c r="B54" s="166" t="s">
        <v>126</v>
      </c>
      <c r="C54" s="116">
        <v>3319</v>
      </c>
    </row>
    <row r="55" spans="1:3">
      <c r="A55" s="165"/>
      <c r="B55" s="166" t="s">
        <v>193</v>
      </c>
      <c r="C55" s="116">
        <v>1762</v>
      </c>
    </row>
    <row r="56" spans="1:3">
      <c r="A56" s="165"/>
      <c r="B56" s="166" t="s">
        <v>287</v>
      </c>
      <c r="C56" s="116">
        <v>1376</v>
      </c>
    </row>
    <row r="57" spans="1:3">
      <c r="A57" s="165"/>
      <c r="B57" s="166" t="s">
        <v>123</v>
      </c>
      <c r="C57" s="116">
        <v>1370</v>
      </c>
    </row>
    <row r="58" spans="1:3">
      <c r="A58" s="165"/>
      <c r="B58" s="166" t="s">
        <v>225</v>
      </c>
      <c r="C58" s="116">
        <v>1019</v>
      </c>
    </row>
    <row r="59" spans="1:3">
      <c r="A59" s="165"/>
      <c r="B59" s="166" t="s">
        <v>383</v>
      </c>
      <c r="C59" s="116">
        <v>1000</v>
      </c>
    </row>
    <row r="60" spans="1:3">
      <c r="A60" s="165"/>
      <c r="B60" s="166" t="s">
        <v>167</v>
      </c>
      <c r="C60" s="116">
        <v>848</v>
      </c>
    </row>
    <row r="61" spans="1:3">
      <c r="A61" s="165"/>
      <c r="B61" s="166" t="s">
        <v>125</v>
      </c>
      <c r="C61" s="116">
        <v>810</v>
      </c>
    </row>
    <row r="62" spans="1:3">
      <c r="A62" s="165"/>
      <c r="B62" s="166" t="s">
        <v>136</v>
      </c>
      <c r="C62" s="116">
        <v>797</v>
      </c>
    </row>
    <row r="63" spans="1:3">
      <c r="A63" s="165"/>
      <c r="B63" s="166" t="s">
        <v>206</v>
      </c>
      <c r="C63" s="116">
        <v>736</v>
      </c>
    </row>
    <row r="64" spans="1:3">
      <c r="A64" s="165"/>
      <c r="B64" s="166" t="s">
        <v>228</v>
      </c>
      <c r="C64" s="116">
        <v>298</v>
      </c>
    </row>
    <row r="65" spans="1:3">
      <c r="A65" s="165"/>
      <c r="B65" s="166" t="s">
        <v>162</v>
      </c>
      <c r="C65" s="116">
        <v>154</v>
      </c>
    </row>
    <row r="66" spans="1:3">
      <c r="A66" s="165"/>
      <c r="B66" s="166" t="s">
        <v>390</v>
      </c>
      <c r="C66" s="116">
        <v>135</v>
      </c>
    </row>
    <row r="67" spans="1:3">
      <c r="A67" s="165"/>
      <c r="B67" s="166" t="s">
        <v>256</v>
      </c>
      <c r="C67" s="116">
        <v>100</v>
      </c>
    </row>
    <row r="68" spans="1:3" ht="18.5" thickBot="1">
      <c r="A68" s="165"/>
      <c r="B68" s="166" t="s">
        <v>197</v>
      </c>
      <c r="C68" s="116">
        <v>25</v>
      </c>
    </row>
    <row r="69" spans="1:3" ht="18.5" thickBot="1">
      <c r="A69" s="178" t="s">
        <v>366</v>
      </c>
      <c r="B69" s="169" t="s">
        <v>367</v>
      </c>
      <c r="C69" s="118">
        <v>1344</v>
      </c>
    </row>
    <row r="70" spans="1:3">
      <c r="A70" s="170"/>
      <c r="B70" s="171" t="s">
        <v>122</v>
      </c>
      <c r="C70" s="121">
        <v>1008</v>
      </c>
    </row>
    <row r="71" spans="1:3" ht="18.5" thickBot="1">
      <c r="A71" s="165"/>
      <c r="B71" s="166" t="s">
        <v>137</v>
      </c>
      <c r="C71" s="116">
        <v>336</v>
      </c>
    </row>
    <row r="72" spans="1:3" ht="24.5" thickBot="1">
      <c r="A72" s="178" t="s">
        <v>336</v>
      </c>
      <c r="B72" s="169" t="s">
        <v>337</v>
      </c>
      <c r="C72" s="118">
        <v>34592105</v>
      </c>
    </row>
    <row r="73" spans="1:3">
      <c r="A73" s="170"/>
      <c r="B73" s="171" t="s">
        <v>122</v>
      </c>
      <c r="C73" s="121">
        <v>13195250</v>
      </c>
    </row>
    <row r="74" spans="1:3">
      <c r="A74" s="165"/>
      <c r="B74" s="166" t="s">
        <v>124</v>
      </c>
      <c r="C74" s="116">
        <v>12691322</v>
      </c>
    </row>
    <row r="75" spans="1:3">
      <c r="A75" s="165"/>
      <c r="B75" s="166" t="s">
        <v>127</v>
      </c>
      <c r="C75" s="116">
        <v>1542384</v>
      </c>
    </row>
    <row r="76" spans="1:3">
      <c r="A76" s="165"/>
      <c r="B76" s="166" t="s">
        <v>137</v>
      </c>
      <c r="C76" s="116">
        <v>896751</v>
      </c>
    </row>
    <row r="77" spans="1:3">
      <c r="A77" s="165"/>
      <c r="B77" s="166" t="s">
        <v>143</v>
      </c>
      <c r="C77" s="116">
        <v>799921</v>
      </c>
    </row>
    <row r="78" spans="1:3">
      <c r="A78" s="165"/>
      <c r="B78" s="166" t="s">
        <v>123</v>
      </c>
      <c r="C78" s="116">
        <v>697519</v>
      </c>
    </row>
    <row r="79" spans="1:3">
      <c r="A79" s="165"/>
      <c r="B79" s="166" t="s">
        <v>126</v>
      </c>
      <c r="C79" s="116">
        <v>680843</v>
      </c>
    </row>
    <row r="80" spans="1:3">
      <c r="A80" s="165"/>
      <c r="B80" s="166" t="s">
        <v>136</v>
      </c>
      <c r="C80" s="116">
        <v>669055</v>
      </c>
    </row>
    <row r="81" spans="1:3">
      <c r="A81" s="165"/>
      <c r="B81" s="166" t="s">
        <v>225</v>
      </c>
      <c r="C81" s="116">
        <v>594113</v>
      </c>
    </row>
    <row r="82" spans="1:3">
      <c r="A82" s="165"/>
      <c r="B82" s="166" t="s">
        <v>161</v>
      </c>
      <c r="C82" s="116">
        <v>582776</v>
      </c>
    </row>
    <row r="83" spans="1:3">
      <c r="A83" s="165"/>
      <c r="B83" s="166" t="s">
        <v>198</v>
      </c>
      <c r="C83" s="116">
        <v>569903</v>
      </c>
    </row>
    <row r="84" spans="1:3">
      <c r="A84" s="165"/>
      <c r="B84" s="166" t="s">
        <v>404</v>
      </c>
      <c r="C84" s="116">
        <v>492884</v>
      </c>
    </row>
    <row r="85" spans="1:3">
      <c r="A85" s="165"/>
      <c r="B85" s="166" t="s">
        <v>125</v>
      </c>
      <c r="C85" s="116">
        <v>473592</v>
      </c>
    </row>
    <row r="86" spans="1:3">
      <c r="A86" s="165"/>
      <c r="B86" s="166" t="s">
        <v>227</v>
      </c>
      <c r="C86" s="116">
        <v>220633</v>
      </c>
    </row>
    <row r="87" spans="1:3">
      <c r="A87" s="165"/>
      <c r="B87" s="166" t="s">
        <v>138</v>
      </c>
      <c r="C87" s="116">
        <v>166945</v>
      </c>
    </row>
    <row r="88" spans="1:3">
      <c r="A88" s="165"/>
      <c r="B88" s="166" t="s">
        <v>262</v>
      </c>
      <c r="C88" s="116">
        <v>121986</v>
      </c>
    </row>
    <row r="89" spans="1:3">
      <c r="A89" s="165"/>
      <c r="B89" s="166" t="s">
        <v>162</v>
      </c>
      <c r="C89" s="116">
        <v>41790</v>
      </c>
    </row>
    <row r="90" spans="1:3">
      <c r="A90" s="165"/>
      <c r="B90" s="166" t="s">
        <v>229</v>
      </c>
      <c r="C90" s="116">
        <v>39800</v>
      </c>
    </row>
    <row r="91" spans="1:3">
      <c r="A91" s="165"/>
      <c r="B91" s="166" t="s">
        <v>292</v>
      </c>
      <c r="C91" s="116">
        <v>17907</v>
      </c>
    </row>
    <row r="92" spans="1:3">
      <c r="A92" s="165"/>
      <c r="B92" s="166" t="s">
        <v>163</v>
      </c>
      <c r="C92" s="116">
        <v>16804</v>
      </c>
    </row>
    <row r="93" spans="1:3">
      <c r="A93" s="165"/>
      <c r="B93" s="166" t="s">
        <v>286</v>
      </c>
      <c r="C93" s="116">
        <v>12344</v>
      </c>
    </row>
    <row r="94" spans="1:3">
      <c r="A94" s="165"/>
      <c r="B94" s="166" t="s">
        <v>427</v>
      </c>
      <c r="C94" s="116">
        <v>12096</v>
      </c>
    </row>
    <row r="95" spans="1:3">
      <c r="A95" s="165"/>
      <c r="B95" s="166" t="s">
        <v>278</v>
      </c>
      <c r="C95" s="116">
        <v>11961</v>
      </c>
    </row>
    <row r="96" spans="1:3">
      <c r="A96" s="165"/>
      <c r="B96" s="166" t="s">
        <v>281</v>
      </c>
      <c r="C96" s="116">
        <v>10800</v>
      </c>
    </row>
    <row r="97" spans="1:3">
      <c r="A97" s="165"/>
      <c r="B97" s="166" t="s">
        <v>391</v>
      </c>
      <c r="C97" s="116">
        <v>9024</v>
      </c>
    </row>
    <row r="98" spans="1:3">
      <c r="A98" s="165"/>
      <c r="B98" s="166" t="s">
        <v>195</v>
      </c>
      <c r="C98" s="116">
        <v>8541</v>
      </c>
    </row>
    <row r="99" spans="1:3">
      <c r="A99" s="165"/>
      <c r="B99" s="166" t="s">
        <v>269</v>
      </c>
      <c r="C99" s="116">
        <v>6263</v>
      </c>
    </row>
    <row r="100" spans="1:3">
      <c r="A100" s="165"/>
      <c r="B100" s="166" t="s">
        <v>392</v>
      </c>
      <c r="C100" s="116">
        <v>5254</v>
      </c>
    </row>
    <row r="101" spans="1:3">
      <c r="A101" s="165"/>
      <c r="B101" s="166" t="s">
        <v>295</v>
      </c>
      <c r="C101" s="116">
        <v>2117</v>
      </c>
    </row>
    <row r="102" spans="1:3" ht="18.5" thickBot="1">
      <c r="A102" s="165"/>
      <c r="B102" s="166" t="s">
        <v>381</v>
      </c>
      <c r="C102" s="116">
        <v>1527</v>
      </c>
    </row>
    <row r="103" spans="1:3" ht="18.5" thickBot="1">
      <c r="A103" s="178" t="s">
        <v>338</v>
      </c>
      <c r="B103" s="169" t="s">
        <v>339</v>
      </c>
      <c r="C103" s="118">
        <v>33629213</v>
      </c>
    </row>
    <row r="104" spans="1:3">
      <c r="A104" s="170"/>
      <c r="B104" s="171" t="s">
        <v>122</v>
      </c>
      <c r="C104" s="121">
        <v>12208862</v>
      </c>
    </row>
    <row r="105" spans="1:3">
      <c r="A105" s="165"/>
      <c r="B105" s="166" t="s">
        <v>124</v>
      </c>
      <c r="C105" s="116">
        <v>7226683</v>
      </c>
    </row>
    <row r="106" spans="1:3">
      <c r="A106" s="165"/>
      <c r="B106" s="166" t="s">
        <v>161</v>
      </c>
      <c r="C106" s="116">
        <v>2818642</v>
      </c>
    </row>
    <row r="107" spans="1:3">
      <c r="A107" s="165"/>
      <c r="B107" s="166" t="s">
        <v>137</v>
      </c>
      <c r="C107" s="116">
        <v>2721477</v>
      </c>
    </row>
    <row r="108" spans="1:3">
      <c r="A108" s="165"/>
      <c r="B108" s="166" t="s">
        <v>231</v>
      </c>
      <c r="C108" s="116">
        <v>2240297</v>
      </c>
    </row>
    <row r="109" spans="1:3">
      <c r="A109" s="165"/>
      <c r="B109" s="166" t="s">
        <v>126</v>
      </c>
      <c r="C109" s="116">
        <v>934256</v>
      </c>
    </row>
    <row r="110" spans="1:3">
      <c r="A110" s="165"/>
      <c r="B110" s="166" t="s">
        <v>127</v>
      </c>
      <c r="C110" s="116">
        <v>748512</v>
      </c>
    </row>
    <row r="111" spans="1:3">
      <c r="A111" s="165"/>
      <c r="B111" s="166" t="s">
        <v>406</v>
      </c>
      <c r="C111" s="116">
        <v>645400</v>
      </c>
    </row>
    <row r="112" spans="1:3">
      <c r="A112" s="165"/>
      <c r="B112" s="166" t="s">
        <v>123</v>
      </c>
      <c r="C112" s="116">
        <v>583864</v>
      </c>
    </row>
    <row r="113" spans="1:3">
      <c r="A113" s="165"/>
      <c r="B113" s="166" t="s">
        <v>227</v>
      </c>
      <c r="C113" s="116">
        <v>582461</v>
      </c>
    </row>
    <row r="114" spans="1:3">
      <c r="A114" s="165"/>
      <c r="B114" s="166" t="s">
        <v>138</v>
      </c>
      <c r="C114" s="116">
        <v>548155</v>
      </c>
    </row>
    <row r="115" spans="1:3">
      <c r="A115" s="165"/>
      <c r="B115" s="166" t="s">
        <v>229</v>
      </c>
      <c r="C115" s="116">
        <v>539000</v>
      </c>
    </row>
    <row r="116" spans="1:3">
      <c r="A116" s="165"/>
      <c r="B116" s="166" t="s">
        <v>125</v>
      </c>
      <c r="C116" s="116">
        <v>461860</v>
      </c>
    </row>
    <row r="117" spans="1:3">
      <c r="A117" s="165"/>
      <c r="B117" s="166" t="s">
        <v>415</v>
      </c>
      <c r="C117" s="116">
        <v>431600</v>
      </c>
    </row>
    <row r="118" spans="1:3">
      <c r="A118" s="165"/>
      <c r="B118" s="166" t="s">
        <v>262</v>
      </c>
      <c r="C118" s="116">
        <v>288500</v>
      </c>
    </row>
    <row r="119" spans="1:3">
      <c r="A119" s="165"/>
      <c r="B119" s="166" t="s">
        <v>281</v>
      </c>
      <c r="C119" s="116">
        <v>257100</v>
      </c>
    </row>
    <row r="120" spans="1:3">
      <c r="A120" s="165"/>
      <c r="B120" s="166" t="s">
        <v>136</v>
      </c>
      <c r="C120" s="116">
        <v>167022</v>
      </c>
    </row>
    <row r="121" spans="1:3">
      <c r="A121" s="165"/>
      <c r="B121" s="166" t="s">
        <v>225</v>
      </c>
      <c r="C121" s="116">
        <v>108000</v>
      </c>
    </row>
    <row r="122" spans="1:3">
      <c r="A122" s="165"/>
      <c r="B122" s="166" t="s">
        <v>143</v>
      </c>
      <c r="C122" s="116">
        <v>58459</v>
      </c>
    </row>
    <row r="123" spans="1:3">
      <c r="A123" s="165"/>
      <c r="B123" s="166" t="s">
        <v>197</v>
      </c>
      <c r="C123" s="116">
        <v>21427</v>
      </c>
    </row>
    <row r="124" spans="1:3">
      <c r="A124" s="165"/>
      <c r="B124" s="166" t="s">
        <v>162</v>
      </c>
      <c r="C124" s="116">
        <v>12010</v>
      </c>
    </row>
    <row r="125" spans="1:3">
      <c r="A125" s="165"/>
      <c r="B125" s="166" t="s">
        <v>278</v>
      </c>
      <c r="C125" s="116">
        <v>11200</v>
      </c>
    </row>
    <row r="126" spans="1:3">
      <c r="A126" s="165"/>
      <c r="B126" s="166" t="s">
        <v>286</v>
      </c>
      <c r="C126" s="116">
        <v>10432</v>
      </c>
    </row>
    <row r="127" spans="1:3">
      <c r="A127" s="165"/>
      <c r="B127" s="166" t="s">
        <v>206</v>
      </c>
      <c r="C127" s="116">
        <v>1362</v>
      </c>
    </row>
    <row r="128" spans="1:3">
      <c r="A128" s="165"/>
      <c r="B128" s="166" t="s">
        <v>279</v>
      </c>
      <c r="C128" s="116">
        <v>1000</v>
      </c>
    </row>
    <row r="129" spans="1:3">
      <c r="A129" s="165"/>
      <c r="B129" s="166" t="s">
        <v>163</v>
      </c>
      <c r="C129" s="116">
        <v>522</v>
      </c>
    </row>
    <row r="130" spans="1:3">
      <c r="A130" s="165"/>
      <c r="B130" s="166" t="s">
        <v>164</v>
      </c>
      <c r="C130" s="116">
        <v>495</v>
      </c>
    </row>
    <row r="131" spans="1:3">
      <c r="A131" s="165"/>
      <c r="B131" s="166" t="s">
        <v>267</v>
      </c>
      <c r="C131" s="116">
        <v>310</v>
      </c>
    </row>
    <row r="132" spans="1:3">
      <c r="A132" s="165"/>
      <c r="B132" s="166" t="s">
        <v>167</v>
      </c>
      <c r="C132" s="116">
        <v>247</v>
      </c>
    </row>
    <row r="133" spans="1:3" ht="18.5" thickBot="1">
      <c r="A133" s="165"/>
      <c r="B133" s="166" t="s">
        <v>198</v>
      </c>
      <c r="C133" s="116">
        <v>58</v>
      </c>
    </row>
    <row r="134" spans="1:3" ht="24.5" thickBot="1">
      <c r="A134" s="178" t="s">
        <v>340</v>
      </c>
      <c r="B134" s="169" t="s">
        <v>341</v>
      </c>
      <c r="C134" s="118">
        <v>219242</v>
      </c>
    </row>
    <row r="135" spans="1:3">
      <c r="A135" s="170"/>
      <c r="B135" s="171" t="s">
        <v>122</v>
      </c>
      <c r="C135" s="121">
        <v>122086</v>
      </c>
    </row>
    <row r="136" spans="1:3">
      <c r="A136" s="165"/>
      <c r="B136" s="166" t="s">
        <v>124</v>
      </c>
      <c r="C136" s="116">
        <v>30890</v>
      </c>
    </row>
    <row r="137" spans="1:3">
      <c r="A137" s="165"/>
      <c r="B137" s="166" t="s">
        <v>137</v>
      </c>
      <c r="C137" s="116">
        <v>16569</v>
      </c>
    </row>
    <row r="138" spans="1:3">
      <c r="A138" s="165"/>
      <c r="B138" s="166" t="s">
        <v>259</v>
      </c>
      <c r="C138" s="116">
        <v>14489</v>
      </c>
    </row>
    <row r="139" spans="1:3">
      <c r="A139" s="165"/>
      <c r="B139" s="166" t="s">
        <v>138</v>
      </c>
      <c r="C139" s="116">
        <v>9939</v>
      </c>
    </row>
    <row r="140" spans="1:3">
      <c r="A140" s="165"/>
      <c r="B140" s="166" t="s">
        <v>119</v>
      </c>
      <c r="C140" s="116">
        <v>7690</v>
      </c>
    </row>
    <row r="141" spans="1:3">
      <c r="A141" s="165"/>
      <c r="B141" s="166" t="s">
        <v>161</v>
      </c>
      <c r="C141" s="116">
        <v>6606</v>
      </c>
    </row>
    <row r="142" spans="1:3">
      <c r="A142" s="165"/>
      <c r="B142" s="166" t="s">
        <v>162</v>
      </c>
      <c r="C142" s="116">
        <v>2384</v>
      </c>
    </row>
    <row r="143" spans="1:3">
      <c r="A143" s="165"/>
      <c r="B143" s="166" t="s">
        <v>206</v>
      </c>
      <c r="C143" s="116">
        <v>2289</v>
      </c>
    </row>
    <row r="144" spans="1:3">
      <c r="A144" s="165"/>
      <c r="B144" s="166" t="s">
        <v>143</v>
      </c>
      <c r="C144" s="116">
        <v>2073</v>
      </c>
    </row>
    <row r="145" spans="1:3">
      <c r="A145" s="165"/>
      <c r="B145" s="166" t="s">
        <v>198</v>
      </c>
      <c r="C145" s="116">
        <v>1542</v>
      </c>
    </row>
    <row r="146" spans="1:3">
      <c r="A146" s="165"/>
      <c r="B146" s="166" t="s">
        <v>164</v>
      </c>
      <c r="C146" s="116">
        <v>1498</v>
      </c>
    </row>
    <row r="147" spans="1:3">
      <c r="A147" s="165"/>
      <c r="B147" s="166" t="s">
        <v>125</v>
      </c>
      <c r="C147" s="116">
        <v>560</v>
      </c>
    </row>
    <row r="148" spans="1:3">
      <c r="A148" s="165"/>
      <c r="B148" s="166" t="s">
        <v>404</v>
      </c>
      <c r="C148" s="116">
        <v>339</v>
      </c>
    </row>
    <row r="149" spans="1:3">
      <c r="A149" s="165"/>
      <c r="B149" s="166" t="s">
        <v>163</v>
      </c>
      <c r="C149" s="116">
        <v>178</v>
      </c>
    </row>
    <row r="150" spans="1:3">
      <c r="A150" s="165"/>
      <c r="B150" s="166" t="s">
        <v>270</v>
      </c>
      <c r="C150" s="116">
        <v>70</v>
      </c>
    </row>
    <row r="151" spans="1:3">
      <c r="A151" s="165"/>
      <c r="B151" s="166" t="s">
        <v>401</v>
      </c>
      <c r="C151" s="116">
        <v>30</v>
      </c>
    </row>
    <row r="152" spans="1:3" ht="18.5" thickBot="1">
      <c r="A152" s="165"/>
      <c r="B152" s="166" t="s">
        <v>126</v>
      </c>
      <c r="C152" s="116">
        <v>10</v>
      </c>
    </row>
    <row r="153" spans="1:3" ht="24.5" thickBot="1">
      <c r="A153" s="178" t="s">
        <v>342</v>
      </c>
      <c r="B153" s="169" t="s">
        <v>343</v>
      </c>
      <c r="C153" s="118">
        <v>609576</v>
      </c>
    </row>
    <row r="154" spans="1:3">
      <c r="A154" s="170"/>
      <c r="B154" s="171" t="s">
        <v>127</v>
      </c>
      <c r="C154" s="121">
        <v>291815</v>
      </c>
    </row>
    <row r="155" spans="1:3">
      <c r="A155" s="165"/>
      <c r="B155" s="166" t="s">
        <v>122</v>
      </c>
      <c r="C155" s="116">
        <v>107333</v>
      </c>
    </row>
    <row r="156" spans="1:3">
      <c r="A156" s="165"/>
      <c r="B156" s="166" t="s">
        <v>207</v>
      </c>
      <c r="C156" s="116">
        <v>70421</v>
      </c>
    </row>
    <row r="157" spans="1:3">
      <c r="A157" s="165"/>
      <c r="B157" s="166" t="s">
        <v>229</v>
      </c>
      <c r="C157" s="116">
        <v>32903</v>
      </c>
    </row>
    <row r="158" spans="1:3">
      <c r="A158" s="165"/>
      <c r="B158" s="166" t="s">
        <v>161</v>
      </c>
      <c r="C158" s="116">
        <v>28588</v>
      </c>
    </row>
    <row r="159" spans="1:3">
      <c r="A159" s="165"/>
      <c r="B159" s="166" t="s">
        <v>124</v>
      </c>
      <c r="C159" s="116">
        <v>28098</v>
      </c>
    </row>
    <row r="160" spans="1:3">
      <c r="A160" s="165"/>
      <c r="B160" s="166" t="s">
        <v>138</v>
      </c>
      <c r="C160" s="116">
        <v>17466</v>
      </c>
    </row>
    <row r="161" spans="1:3">
      <c r="A161" s="165"/>
      <c r="B161" s="166" t="s">
        <v>136</v>
      </c>
      <c r="C161" s="116">
        <v>15806</v>
      </c>
    </row>
    <row r="162" spans="1:3">
      <c r="A162" s="165"/>
      <c r="B162" s="166" t="s">
        <v>137</v>
      </c>
      <c r="C162" s="116">
        <v>8270</v>
      </c>
    </row>
    <row r="163" spans="1:3">
      <c r="A163" s="165"/>
      <c r="B163" s="166" t="s">
        <v>228</v>
      </c>
      <c r="C163" s="116">
        <v>6960</v>
      </c>
    </row>
    <row r="164" spans="1:3">
      <c r="A164" s="165"/>
      <c r="B164" s="166" t="s">
        <v>125</v>
      </c>
      <c r="C164" s="116">
        <v>627</v>
      </c>
    </row>
    <row r="165" spans="1:3">
      <c r="A165" s="165"/>
      <c r="B165" s="166" t="s">
        <v>279</v>
      </c>
      <c r="C165" s="116">
        <v>597</v>
      </c>
    </row>
    <row r="166" spans="1:3">
      <c r="A166" s="165"/>
      <c r="B166" s="166" t="s">
        <v>126</v>
      </c>
      <c r="C166" s="116">
        <v>204</v>
      </c>
    </row>
    <row r="167" spans="1:3">
      <c r="A167" s="165"/>
      <c r="B167" s="166" t="s">
        <v>143</v>
      </c>
      <c r="C167" s="116">
        <v>168</v>
      </c>
    </row>
    <row r="168" spans="1:3">
      <c r="A168" s="165"/>
      <c r="B168" s="166" t="s">
        <v>163</v>
      </c>
      <c r="C168" s="116">
        <v>153</v>
      </c>
    </row>
    <row r="169" spans="1:3">
      <c r="A169" s="165"/>
      <c r="B169" s="166" t="s">
        <v>194</v>
      </c>
      <c r="C169" s="116">
        <v>88</v>
      </c>
    </row>
    <row r="170" spans="1:3">
      <c r="A170" s="165"/>
      <c r="B170" s="166" t="s">
        <v>162</v>
      </c>
      <c r="C170" s="116">
        <v>50</v>
      </c>
    </row>
    <row r="171" spans="1:3" ht="18.5" thickBot="1">
      <c r="A171" s="165"/>
      <c r="B171" s="166" t="s">
        <v>227</v>
      </c>
      <c r="C171" s="116">
        <v>29</v>
      </c>
    </row>
    <row r="172" spans="1:3" ht="18.5" thickBot="1">
      <c r="A172" s="178" t="s">
        <v>388</v>
      </c>
      <c r="B172" s="169" t="s">
        <v>389</v>
      </c>
      <c r="C172" s="118">
        <v>4899</v>
      </c>
    </row>
    <row r="173" spans="1:3">
      <c r="A173" s="170"/>
      <c r="B173" s="171" t="s">
        <v>163</v>
      </c>
      <c r="C173" s="121">
        <v>2985</v>
      </c>
    </row>
    <row r="174" spans="1:3" ht="18.5" thickBot="1">
      <c r="A174" s="165"/>
      <c r="B174" s="166" t="s">
        <v>167</v>
      </c>
      <c r="C174" s="116">
        <v>1914</v>
      </c>
    </row>
    <row r="175" spans="1:3" ht="18.5" thickBot="1">
      <c r="A175" s="178" t="s">
        <v>344</v>
      </c>
      <c r="B175" s="169" t="s">
        <v>345</v>
      </c>
      <c r="C175" s="118">
        <v>22605</v>
      </c>
    </row>
    <row r="176" spans="1:3">
      <c r="A176" s="170"/>
      <c r="B176" s="171" t="s">
        <v>138</v>
      </c>
      <c r="C176" s="121">
        <v>17563</v>
      </c>
    </row>
    <row r="177" spans="1:3">
      <c r="A177" s="165"/>
      <c r="B177" s="166" t="s">
        <v>231</v>
      </c>
      <c r="C177" s="116">
        <v>3600</v>
      </c>
    </row>
    <row r="178" spans="1:3">
      <c r="A178" s="165"/>
      <c r="B178" s="166" t="s">
        <v>124</v>
      </c>
      <c r="C178" s="116">
        <v>1405</v>
      </c>
    </row>
    <row r="179" spans="1:3">
      <c r="A179" s="165"/>
      <c r="B179" s="166" t="s">
        <v>286</v>
      </c>
      <c r="C179" s="116">
        <v>24</v>
      </c>
    </row>
    <row r="180" spans="1:3" ht="18.5" thickBot="1">
      <c r="A180" s="165"/>
      <c r="B180" s="166" t="s">
        <v>161</v>
      </c>
      <c r="C180" s="116">
        <v>13</v>
      </c>
    </row>
    <row r="181" spans="1:3" ht="18.5" thickBot="1">
      <c r="A181" s="178" t="s">
        <v>368</v>
      </c>
      <c r="B181" s="169" t="s">
        <v>369</v>
      </c>
      <c r="C181" s="118">
        <v>680</v>
      </c>
    </row>
    <row r="182" spans="1:3" ht="18.5" thickBot="1">
      <c r="A182" s="170"/>
      <c r="B182" s="171" t="s">
        <v>122</v>
      </c>
      <c r="C182" s="121">
        <v>680</v>
      </c>
    </row>
    <row r="183" spans="1:3" ht="18.5" thickBot="1">
      <c r="A183" s="178" t="s">
        <v>346</v>
      </c>
      <c r="B183" s="169" t="s">
        <v>347</v>
      </c>
      <c r="C183" s="118">
        <v>39061559</v>
      </c>
    </row>
    <row r="184" spans="1:3">
      <c r="A184" s="170"/>
      <c r="B184" s="171" t="s">
        <v>122</v>
      </c>
      <c r="C184" s="121">
        <v>13168279</v>
      </c>
    </row>
    <row r="185" spans="1:3">
      <c r="A185" s="165"/>
      <c r="B185" s="166" t="s">
        <v>125</v>
      </c>
      <c r="C185" s="116">
        <v>8904220</v>
      </c>
    </row>
    <row r="186" spans="1:3">
      <c r="A186" s="165"/>
      <c r="B186" s="166" t="s">
        <v>138</v>
      </c>
      <c r="C186" s="116">
        <v>2080017</v>
      </c>
    </row>
    <row r="187" spans="1:3">
      <c r="A187" s="165"/>
      <c r="B187" s="166" t="s">
        <v>167</v>
      </c>
      <c r="C187" s="116">
        <v>1709470</v>
      </c>
    </row>
    <row r="188" spans="1:3">
      <c r="A188" s="165"/>
      <c r="B188" s="166" t="s">
        <v>192</v>
      </c>
      <c r="C188" s="116">
        <v>1648661</v>
      </c>
    </row>
    <row r="189" spans="1:3">
      <c r="A189" s="165"/>
      <c r="B189" s="166" t="s">
        <v>193</v>
      </c>
      <c r="C189" s="116">
        <v>1583803</v>
      </c>
    </row>
    <row r="190" spans="1:3">
      <c r="A190" s="165"/>
      <c r="B190" s="166" t="s">
        <v>136</v>
      </c>
      <c r="C190" s="116">
        <v>1141056</v>
      </c>
    </row>
    <row r="191" spans="1:3">
      <c r="A191" s="165"/>
      <c r="B191" s="166" t="s">
        <v>194</v>
      </c>
      <c r="C191" s="116">
        <v>922497</v>
      </c>
    </row>
    <row r="192" spans="1:3">
      <c r="A192" s="165"/>
      <c r="B192" s="166" t="s">
        <v>124</v>
      </c>
      <c r="C192" s="116">
        <v>857426</v>
      </c>
    </row>
    <row r="193" spans="1:3">
      <c r="A193" s="165"/>
      <c r="B193" s="166" t="s">
        <v>195</v>
      </c>
      <c r="C193" s="116">
        <v>689659</v>
      </c>
    </row>
    <row r="194" spans="1:3">
      <c r="A194" s="165"/>
      <c r="B194" s="166" t="s">
        <v>162</v>
      </c>
      <c r="C194" s="116">
        <v>533613</v>
      </c>
    </row>
    <row r="195" spans="1:3">
      <c r="A195" s="165"/>
      <c r="B195" s="166" t="s">
        <v>127</v>
      </c>
      <c r="C195" s="116">
        <v>470075</v>
      </c>
    </row>
    <row r="196" spans="1:3">
      <c r="A196" s="165"/>
      <c r="B196" s="166" t="s">
        <v>161</v>
      </c>
      <c r="C196" s="116">
        <v>458830</v>
      </c>
    </row>
    <row r="197" spans="1:3">
      <c r="A197" s="165"/>
      <c r="B197" s="166" t="s">
        <v>262</v>
      </c>
      <c r="C197" s="116">
        <v>452800</v>
      </c>
    </row>
    <row r="198" spans="1:3">
      <c r="A198" s="165"/>
      <c r="B198" s="166" t="s">
        <v>256</v>
      </c>
      <c r="C198" s="116">
        <v>371114</v>
      </c>
    </row>
    <row r="199" spans="1:3">
      <c r="A199" s="165"/>
      <c r="B199" s="166" t="s">
        <v>225</v>
      </c>
      <c r="C199" s="116">
        <v>334919</v>
      </c>
    </row>
    <row r="200" spans="1:3">
      <c r="A200" s="165"/>
      <c r="B200" s="166" t="s">
        <v>198</v>
      </c>
      <c r="C200" s="116">
        <v>297273</v>
      </c>
    </row>
    <row r="201" spans="1:3">
      <c r="A201" s="165"/>
      <c r="B201" s="166" t="s">
        <v>137</v>
      </c>
      <c r="C201" s="116">
        <v>275105</v>
      </c>
    </row>
    <row r="202" spans="1:3">
      <c r="A202" s="165"/>
      <c r="B202" s="166" t="s">
        <v>197</v>
      </c>
      <c r="C202" s="116">
        <v>273366</v>
      </c>
    </row>
    <row r="203" spans="1:3">
      <c r="A203" s="165"/>
      <c r="B203" s="166" t="s">
        <v>123</v>
      </c>
      <c r="C203" s="116">
        <v>262938</v>
      </c>
    </row>
    <row r="204" spans="1:3">
      <c r="A204" s="165"/>
      <c r="B204" s="166" t="s">
        <v>404</v>
      </c>
      <c r="C204" s="116">
        <v>262700</v>
      </c>
    </row>
    <row r="205" spans="1:3">
      <c r="A205" s="165"/>
      <c r="B205" s="166" t="s">
        <v>241</v>
      </c>
      <c r="C205" s="116">
        <v>262362</v>
      </c>
    </row>
    <row r="206" spans="1:3">
      <c r="A206" s="165"/>
      <c r="B206" s="166" t="s">
        <v>275</v>
      </c>
      <c r="C206" s="116">
        <v>204367</v>
      </c>
    </row>
    <row r="207" spans="1:3">
      <c r="A207" s="165"/>
      <c r="B207" s="166" t="s">
        <v>257</v>
      </c>
      <c r="C207" s="116">
        <v>188411</v>
      </c>
    </row>
    <row r="208" spans="1:3">
      <c r="A208" s="165"/>
      <c r="B208" s="166" t="s">
        <v>126</v>
      </c>
      <c r="C208" s="116">
        <v>179561</v>
      </c>
    </row>
    <row r="209" spans="1:3">
      <c r="A209" s="165"/>
      <c r="B209" s="166" t="s">
        <v>286</v>
      </c>
      <c r="C209" s="116">
        <v>166529</v>
      </c>
    </row>
    <row r="210" spans="1:3">
      <c r="A210" s="165"/>
      <c r="B210" s="166" t="s">
        <v>271</v>
      </c>
      <c r="C210" s="116">
        <v>119560</v>
      </c>
    </row>
    <row r="211" spans="1:3">
      <c r="A211" s="165"/>
      <c r="B211" s="166" t="s">
        <v>276</v>
      </c>
      <c r="C211" s="116">
        <v>110380</v>
      </c>
    </row>
    <row r="212" spans="1:3">
      <c r="A212" s="165"/>
      <c r="B212" s="166" t="s">
        <v>229</v>
      </c>
      <c r="C212" s="116">
        <v>102612</v>
      </c>
    </row>
    <row r="213" spans="1:3">
      <c r="A213" s="165"/>
      <c r="B213" s="166" t="s">
        <v>265</v>
      </c>
      <c r="C213" s="116">
        <v>90609</v>
      </c>
    </row>
    <row r="214" spans="1:3">
      <c r="A214" s="165"/>
      <c r="B214" s="166" t="s">
        <v>163</v>
      </c>
      <c r="C214" s="116">
        <v>79805</v>
      </c>
    </row>
    <row r="215" spans="1:3">
      <c r="A215" s="165"/>
      <c r="B215" s="166" t="s">
        <v>401</v>
      </c>
      <c r="C215" s="116">
        <v>71567</v>
      </c>
    </row>
    <row r="216" spans="1:3">
      <c r="A216" s="165"/>
      <c r="B216" s="166" t="s">
        <v>277</v>
      </c>
      <c r="C216" s="116">
        <v>71450</v>
      </c>
    </row>
    <row r="217" spans="1:3">
      <c r="A217" s="165"/>
      <c r="B217" s="166" t="s">
        <v>227</v>
      </c>
      <c r="C217" s="116">
        <v>71139</v>
      </c>
    </row>
    <row r="218" spans="1:3">
      <c r="A218" s="165"/>
      <c r="B218" s="166" t="s">
        <v>164</v>
      </c>
      <c r="C218" s="116">
        <v>70657</v>
      </c>
    </row>
    <row r="219" spans="1:3">
      <c r="A219" s="165"/>
      <c r="B219" s="166" t="s">
        <v>143</v>
      </c>
      <c r="C219" s="116">
        <v>69875</v>
      </c>
    </row>
    <row r="220" spans="1:3">
      <c r="A220" s="165"/>
      <c r="B220" s="166" t="s">
        <v>406</v>
      </c>
      <c r="C220" s="116">
        <v>60800</v>
      </c>
    </row>
    <row r="221" spans="1:3">
      <c r="A221" s="165"/>
      <c r="B221" s="166" t="s">
        <v>258</v>
      </c>
      <c r="C221" s="116">
        <v>56786</v>
      </c>
    </row>
    <row r="222" spans="1:3">
      <c r="A222" s="165"/>
      <c r="B222" s="166" t="s">
        <v>267</v>
      </c>
      <c r="C222" s="116">
        <v>53161</v>
      </c>
    </row>
    <row r="223" spans="1:3">
      <c r="A223" s="165"/>
      <c r="B223" s="166" t="s">
        <v>391</v>
      </c>
      <c r="C223" s="116">
        <v>33859</v>
      </c>
    </row>
    <row r="224" spans="1:3">
      <c r="A224" s="165"/>
      <c r="B224" s="166" t="s">
        <v>287</v>
      </c>
      <c r="C224" s="116">
        <v>30818</v>
      </c>
    </row>
    <row r="225" spans="1:3">
      <c r="A225" s="165"/>
      <c r="B225" s="166" t="s">
        <v>260</v>
      </c>
      <c r="C225" s="116">
        <v>27880</v>
      </c>
    </row>
    <row r="226" spans="1:3">
      <c r="A226" s="165"/>
      <c r="B226" s="166" t="s">
        <v>206</v>
      </c>
      <c r="C226" s="116">
        <v>21003</v>
      </c>
    </row>
    <row r="227" spans="1:3">
      <c r="A227" s="165"/>
      <c r="B227" s="166" t="s">
        <v>431</v>
      </c>
      <c r="C227" s="116">
        <v>18161</v>
      </c>
    </row>
    <row r="228" spans="1:3">
      <c r="A228" s="165"/>
      <c r="B228" s="166" t="s">
        <v>269</v>
      </c>
      <c r="C228" s="116">
        <v>17857</v>
      </c>
    </row>
    <row r="229" spans="1:3">
      <c r="A229" s="165"/>
      <c r="B229" s="166" t="s">
        <v>415</v>
      </c>
      <c r="C229" s="116">
        <v>16400</v>
      </c>
    </row>
    <row r="230" spans="1:3">
      <c r="A230" s="165"/>
      <c r="B230" s="166" t="s">
        <v>270</v>
      </c>
      <c r="C230" s="116">
        <v>16129</v>
      </c>
    </row>
    <row r="231" spans="1:3">
      <c r="A231" s="165"/>
      <c r="B231" s="166" t="s">
        <v>278</v>
      </c>
      <c r="C231" s="116">
        <v>15543</v>
      </c>
    </row>
    <row r="232" spans="1:3">
      <c r="A232" s="165"/>
      <c r="B232" s="166" t="s">
        <v>291</v>
      </c>
      <c r="C232" s="116">
        <v>14661</v>
      </c>
    </row>
    <row r="233" spans="1:3">
      <c r="A233" s="165"/>
      <c r="B233" s="166" t="s">
        <v>272</v>
      </c>
      <c r="C233" s="116">
        <v>14398</v>
      </c>
    </row>
    <row r="234" spans="1:3">
      <c r="A234" s="165"/>
      <c r="B234" s="166" t="s">
        <v>429</v>
      </c>
      <c r="C234" s="116">
        <v>14318</v>
      </c>
    </row>
    <row r="235" spans="1:3">
      <c r="A235" s="165"/>
      <c r="B235" s="166" t="s">
        <v>393</v>
      </c>
      <c r="C235" s="116">
        <v>12884</v>
      </c>
    </row>
    <row r="236" spans="1:3">
      <c r="A236" s="165"/>
      <c r="B236" s="166" t="s">
        <v>430</v>
      </c>
      <c r="C236" s="116">
        <v>10337</v>
      </c>
    </row>
    <row r="237" spans="1:3">
      <c r="A237" s="165"/>
      <c r="B237" s="166" t="s">
        <v>294</v>
      </c>
      <c r="C237" s="116">
        <v>6961</v>
      </c>
    </row>
    <row r="238" spans="1:3">
      <c r="A238" s="165"/>
      <c r="B238" s="166" t="s">
        <v>261</v>
      </c>
      <c r="C238" s="116">
        <v>5327</v>
      </c>
    </row>
    <row r="239" spans="1:3">
      <c r="A239" s="165"/>
      <c r="B239" s="166" t="s">
        <v>284</v>
      </c>
      <c r="C239" s="116">
        <v>5258</v>
      </c>
    </row>
    <row r="240" spans="1:3">
      <c r="A240" s="165"/>
      <c r="B240" s="166" t="s">
        <v>428</v>
      </c>
      <c r="C240" s="116">
        <v>4375</v>
      </c>
    </row>
    <row r="241" spans="1:3">
      <c r="A241" s="165"/>
      <c r="B241" s="166" t="s">
        <v>306</v>
      </c>
      <c r="C241" s="116">
        <v>4352</v>
      </c>
    </row>
    <row r="242" spans="1:3">
      <c r="A242" s="165"/>
      <c r="B242" s="166" t="s">
        <v>408</v>
      </c>
      <c r="C242" s="116">
        <v>4179</v>
      </c>
    </row>
    <row r="243" spans="1:3">
      <c r="A243" s="165"/>
      <c r="B243" s="166" t="s">
        <v>418</v>
      </c>
      <c r="C243" s="116">
        <v>4050</v>
      </c>
    </row>
    <row r="244" spans="1:3">
      <c r="A244" s="165"/>
      <c r="B244" s="166" t="s">
        <v>231</v>
      </c>
      <c r="C244" s="116">
        <v>2891</v>
      </c>
    </row>
    <row r="245" spans="1:3">
      <c r="A245" s="165"/>
      <c r="B245" s="166" t="s">
        <v>279</v>
      </c>
      <c r="C245" s="116">
        <v>2658</v>
      </c>
    </row>
    <row r="246" spans="1:3">
      <c r="A246" s="165"/>
      <c r="B246" s="166" t="s">
        <v>395</v>
      </c>
      <c r="C246" s="116">
        <v>2441</v>
      </c>
    </row>
    <row r="247" spans="1:3">
      <c r="A247" s="165"/>
      <c r="B247" s="166" t="s">
        <v>411</v>
      </c>
      <c r="C247" s="116">
        <v>2319</v>
      </c>
    </row>
    <row r="248" spans="1:3">
      <c r="A248" s="165"/>
      <c r="B248" s="166" t="s">
        <v>424</v>
      </c>
      <c r="C248" s="116">
        <v>2137</v>
      </c>
    </row>
    <row r="249" spans="1:3">
      <c r="A249" s="165"/>
      <c r="B249" s="166" t="s">
        <v>382</v>
      </c>
      <c r="C249" s="116">
        <v>1761</v>
      </c>
    </row>
    <row r="250" spans="1:3">
      <c r="A250" s="165"/>
      <c r="B250" s="166" t="s">
        <v>414</v>
      </c>
      <c r="C250" s="116">
        <v>1760</v>
      </c>
    </row>
    <row r="251" spans="1:3">
      <c r="A251" s="165"/>
      <c r="B251" s="166" t="s">
        <v>259</v>
      </c>
      <c r="C251" s="116">
        <v>1740</v>
      </c>
    </row>
    <row r="252" spans="1:3">
      <c r="A252" s="165"/>
      <c r="B252" s="166" t="s">
        <v>421</v>
      </c>
      <c r="C252" s="116">
        <v>1660</v>
      </c>
    </row>
    <row r="253" spans="1:3">
      <c r="A253" s="165"/>
      <c r="B253" s="166" t="s">
        <v>385</v>
      </c>
      <c r="C253" s="116">
        <v>1584</v>
      </c>
    </row>
    <row r="254" spans="1:3">
      <c r="A254" s="165"/>
      <c r="B254" s="166" t="s">
        <v>400</v>
      </c>
      <c r="C254" s="116">
        <v>1576</v>
      </c>
    </row>
    <row r="255" spans="1:3">
      <c r="A255" s="165"/>
      <c r="B255" s="166" t="s">
        <v>399</v>
      </c>
      <c r="C255" s="116">
        <v>1504</v>
      </c>
    </row>
    <row r="256" spans="1:3">
      <c r="A256" s="165"/>
      <c r="B256" s="166" t="s">
        <v>392</v>
      </c>
      <c r="C256" s="116">
        <v>1448</v>
      </c>
    </row>
    <row r="257" spans="1:3">
      <c r="A257" s="165"/>
      <c r="B257" s="166" t="s">
        <v>394</v>
      </c>
      <c r="C257" s="116">
        <v>1221</v>
      </c>
    </row>
    <row r="258" spans="1:3">
      <c r="A258" s="165"/>
      <c r="B258" s="166" t="s">
        <v>295</v>
      </c>
      <c r="C258" s="116">
        <v>1209</v>
      </c>
    </row>
    <row r="259" spans="1:3">
      <c r="A259" s="165"/>
      <c r="B259" s="166" t="s">
        <v>283</v>
      </c>
      <c r="C259" s="116">
        <v>1166</v>
      </c>
    </row>
    <row r="260" spans="1:3">
      <c r="A260" s="165"/>
      <c r="B260" s="166" t="s">
        <v>381</v>
      </c>
      <c r="C260" s="116">
        <v>1106</v>
      </c>
    </row>
    <row r="261" spans="1:3">
      <c r="A261" s="165"/>
      <c r="B261" s="166" t="s">
        <v>419</v>
      </c>
      <c r="C261" s="116">
        <v>998</v>
      </c>
    </row>
    <row r="262" spans="1:3">
      <c r="A262" s="165"/>
      <c r="B262" s="166" t="s">
        <v>293</v>
      </c>
      <c r="C262" s="116">
        <v>948</v>
      </c>
    </row>
    <row r="263" spans="1:3">
      <c r="A263" s="165"/>
      <c r="B263" s="166" t="s">
        <v>398</v>
      </c>
      <c r="C263" s="116">
        <v>659</v>
      </c>
    </row>
    <row r="264" spans="1:3">
      <c r="A264" s="165"/>
      <c r="B264" s="166" t="s">
        <v>432</v>
      </c>
      <c r="C264" s="116">
        <v>387</v>
      </c>
    </row>
    <row r="265" spans="1:3">
      <c r="A265" s="165"/>
      <c r="B265" s="166" t="s">
        <v>380</v>
      </c>
      <c r="C265" s="116">
        <v>384</v>
      </c>
    </row>
    <row r="266" spans="1:3">
      <c r="A266" s="165"/>
      <c r="B266" s="166" t="s">
        <v>397</v>
      </c>
      <c r="C266" s="116">
        <v>338</v>
      </c>
    </row>
    <row r="267" spans="1:3">
      <c r="A267" s="165"/>
      <c r="B267" s="166" t="s">
        <v>420</v>
      </c>
      <c r="C267" s="116">
        <v>275</v>
      </c>
    </row>
    <row r="268" spans="1:3">
      <c r="A268" s="165"/>
      <c r="B268" s="166" t="s">
        <v>413</v>
      </c>
      <c r="C268" s="116">
        <v>224</v>
      </c>
    </row>
    <row r="269" spans="1:3">
      <c r="A269" s="165"/>
      <c r="B269" s="166" t="s">
        <v>207</v>
      </c>
      <c r="C269" s="116">
        <v>185</v>
      </c>
    </row>
    <row r="270" spans="1:3">
      <c r="A270" s="165"/>
      <c r="B270" s="166" t="s">
        <v>228</v>
      </c>
      <c r="C270" s="116">
        <v>167</v>
      </c>
    </row>
    <row r="271" spans="1:3">
      <c r="A271" s="165"/>
      <c r="B271" s="166" t="s">
        <v>422</v>
      </c>
      <c r="C271" s="116">
        <v>167</v>
      </c>
    </row>
    <row r="272" spans="1:3">
      <c r="A272" s="165"/>
      <c r="B272" s="166" t="s">
        <v>409</v>
      </c>
      <c r="C272" s="116">
        <v>153</v>
      </c>
    </row>
    <row r="273" spans="1:3">
      <c r="A273" s="165"/>
      <c r="B273" s="166" t="s">
        <v>386</v>
      </c>
      <c r="C273" s="116">
        <v>115</v>
      </c>
    </row>
    <row r="274" spans="1:3">
      <c r="A274" s="165"/>
      <c r="B274" s="166" t="s">
        <v>268</v>
      </c>
      <c r="C274" s="116">
        <v>90</v>
      </c>
    </row>
    <row r="275" spans="1:3" ht="18.5" thickBot="1">
      <c r="A275" s="165"/>
      <c r="B275" s="166" t="s">
        <v>427</v>
      </c>
      <c r="C275" s="116">
        <v>86</v>
      </c>
    </row>
    <row r="276" spans="1:3" ht="18.5" thickBot="1">
      <c r="A276" s="178" t="s">
        <v>370</v>
      </c>
      <c r="B276" s="169" t="s">
        <v>371</v>
      </c>
      <c r="C276" s="118">
        <v>58642</v>
      </c>
    </row>
    <row r="277" spans="1:3" ht="18.5" thickBot="1">
      <c r="A277" s="170"/>
      <c r="B277" s="171" t="s">
        <v>122</v>
      </c>
      <c r="C277" s="121">
        <v>58642</v>
      </c>
    </row>
    <row r="278" spans="1:3" ht="18.5" thickBot="1">
      <c r="A278" s="178" t="s">
        <v>372</v>
      </c>
      <c r="B278" s="169" t="s">
        <v>373</v>
      </c>
      <c r="C278" s="118">
        <v>43095</v>
      </c>
    </row>
    <row r="279" spans="1:3">
      <c r="A279" s="170"/>
      <c r="B279" s="171" t="s">
        <v>262</v>
      </c>
      <c r="C279" s="121">
        <v>42767</v>
      </c>
    </row>
    <row r="280" spans="1:3" ht="18.5" thickBot="1">
      <c r="A280" s="165"/>
      <c r="B280" s="166" t="s">
        <v>122</v>
      </c>
      <c r="C280" s="116">
        <v>328</v>
      </c>
    </row>
    <row r="281" spans="1:3" ht="18.5" thickBot="1">
      <c r="A281" s="178" t="s">
        <v>348</v>
      </c>
      <c r="B281" s="169" t="s">
        <v>349</v>
      </c>
      <c r="C281" s="118">
        <v>1131748</v>
      </c>
    </row>
    <row r="282" spans="1:3">
      <c r="A282" s="170"/>
      <c r="B282" s="171" t="s">
        <v>122</v>
      </c>
      <c r="C282" s="121">
        <v>287015</v>
      </c>
    </row>
    <row r="283" spans="1:3">
      <c r="A283" s="165"/>
      <c r="B283" s="166" t="s">
        <v>162</v>
      </c>
      <c r="C283" s="116">
        <v>230000</v>
      </c>
    </row>
    <row r="284" spans="1:3">
      <c r="A284" s="165"/>
      <c r="B284" s="166" t="s">
        <v>161</v>
      </c>
      <c r="C284" s="116">
        <v>230000</v>
      </c>
    </row>
    <row r="285" spans="1:3">
      <c r="A285" s="165"/>
      <c r="B285" s="166" t="s">
        <v>124</v>
      </c>
      <c r="C285" s="116">
        <v>170270</v>
      </c>
    </row>
    <row r="286" spans="1:3">
      <c r="A286" s="165"/>
      <c r="B286" s="166" t="s">
        <v>198</v>
      </c>
      <c r="C286" s="116">
        <v>92200</v>
      </c>
    </row>
    <row r="287" spans="1:3">
      <c r="A287" s="165"/>
      <c r="B287" s="166" t="s">
        <v>125</v>
      </c>
      <c r="C287" s="116">
        <v>39678</v>
      </c>
    </row>
    <row r="288" spans="1:3">
      <c r="A288" s="165"/>
      <c r="B288" s="166" t="s">
        <v>138</v>
      </c>
      <c r="C288" s="116">
        <v>29000</v>
      </c>
    </row>
    <row r="289" spans="1:3">
      <c r="A289" s="165"/>
      <c r="B289" s="166" t="s">
        <v>119</v>
      </c>
      <c r="C289" s="116">
        <v>25059</v>
      </c>
    </row>
    <row r="290" spans="1:3">
      <c r="A290" s="165"/>
      <c r="B290" s="166" t="s">
        <v>256</v>
      </c>
      <c r="C290" s="116">
        <v>17466</v>
      </c>
    </row>
    <row r="291" spans="1:3">
      <c r="A291" s="165"/>
      <c r="B291" s="166" t="s">
        <v>137</v>
      </c>
      <c r="C291" s="116">
        <v>8700</v>
      </c>
    </row>
    <row r="292" spans="1:3">
      <c r="A292" s="165"/>
      <c r="B292" s="166" t="s">
        <v>227</v>
      </c>
      <c r="C292" s="116">
        <v>1800</v>
      </c>
    </row>
    <row r="293" spans="1:3">
      <c r="A293" s="165"/>
      <c r="B293" s="166" t="s">
        <v>286</v>
      </c>
      <c r="C293" s="116">
        <v>300</v>
      </c>
    </row>
    <row r="294" spans="1:3">
      <c r="A294" s="165"/>
      <c r="B294" s="166" t="s">
        <v>287</v>
      </c>
      <c r="C294" s="116">
        <v>160</v>
      </c>
    </row>
    <row r="295" spans="1:3" ht="18.5" thickBot="1">
      <c r="A295" s="165"/>
      <c r="B295" s="166" t="s">
        <v>164</v>
      </c>
      <c r="C295" s="116">
        <v>100</v>
      </c>
    </row>
    <row r="296" spans="1:3" ht="18.5" thickBot="1">
      <c r="A296" s="178" t="s">
        <v>350</v>
      </c>
      <c r="B296" s="169" t="s">
        <v>351</v>
      </c>
      <c r="C296" s="118">
        <v>435442</v>
      </c>
    </row>
    <row r="297" spans="1:3">
      <c r="A297" s="170"/>
      <c r="B297" s="171" t="s">
        <v>122</v>
      </c>
      <c r="C297" s="121">
        <v>300000</v>
      </c>
    </row>
    <row r="298" spans="1:3">
      <c r="A298" s="165"/>
      <c r="B298" s="166" t="s">
        <v>143</v>
      </c>
      <c r="C298" s="116">
        <v>60000</v>
      </c>
    </row>
    <row r="299" spans="1:3">
      <c r="A299" s="165"/>
      <c r="B299" s="166" t="s">
        <v>227</v>
      </c>
      <c r="C299" s="116">
        <v>25000</v>
      </c>
    </row>
    <row r="300" spans="1:3">
      <c r="A300" s="165"/>
      <c r="B300" s="166" t="s">
        <v>161</v>
      </c>
      <c r="C300" s="116">
        <v>25000</v>
      </c>
    </row>
    <row r="301" spans="1:3">
      <c r="A301" s="165"/>
      <c r="B301" s="166" t="s">
        <v>124</v>
      </c>
      <c r="C301" s="116">
        <v>20000</v>
      </c>
    </row>
    <row r="302" spans="1:3">
      <c r="A302" s="165"/>
      <c r="B302" s="166" t="s">
        <v>137</v>
      </c>
      <c r="C302" s="116">
        <v>3364</v>
      </c>
    </row>
    <row r="303" spans="1:3" ht="18.5" thickBot="1">
      <c r="A303" s="165"/>
      <c r="B303" s="166" t="s">
        <v>125</v>
      </c>
      <c r="C303" s="116">
        <v>2078</v>
      </c>
    </row>
    <row r="304" spans="1:3" ht="18.5" thickBot="1">
      <c r="A304" s="178" t="s">
        <v>352</v>
      </c>
      <c r="B304" s="169" t="s">
        <v>353</v>
      </c>
      <c r="C304" s="118">
        <v>2363399</v>
      </c>
    </row>
    <row r="305" spans="1:3">
      <c r="A305" s="170"/>
      <c r="B305" s="171" t="s">
        <v>122</v>
      </c>
      <c r="C305" s="121">
        <v>1196267</v>
      </c>
    </row>
    <row r="306" spans="1:3">
      <c r="A306" s="165"/>
      <c r="B306" s="166" t="s">
        <v>161</v>
      </c>
      <c r="C306" s="116">
        <v>367300</v>
      </c>
    </row>
    <row r="307" spans="1:3">
      <c r="A307" s="165"/>
      <c r="B307" s="166" t="s">
        <v>262</v>
      </c>
      <c r="C307" s="116">
        <v>251600</v>
      </c>
    </row>
    <row r="308" spans="1:3">
      <c r="A308" s="165"/>
      <c r="B308" s="166" t="s">
        <v>256</v>
      </c>
      <c r="C308" s="116">
        <v>221401</v>
      </c>
    </row>
    <row r="309" spans="1:3">
      <c r="A309" s="165"/>
      <c r="B309" s="166" t="s">
        <v>125</v>
      </c>
      <c r="C309" s="116">
        <v>213250</v>
      </c>
    </row>
    <row r="310" spans="1:3">
      <c r="A310" s="165"/>
      <c r="B310" s="166" t="s">
        <v>137</v>
      </c>
      <c r="C310" s="116">
        <v>48400</v>
      </c>
    </row>
    <row r="311" spans="1:3">
      <c r="A311" s="165"/>
      <c r="B311" s="166" t="s">
        <v>127</v>
      </c>
      <c r="C311" s="116">
        <v>42210</v>
      </c>
    </row>
    <row r="312" spans="1:3">
      <c r="A312" s="165"/>
      <c r="B312" s="166" t="s">
        <v>286</v>
      </c>
      <c r="C312" s="116">
        <v>13419</v>
      </c>
    </row>
    <row r="313" spans="1:3" ht="18.5" thickBot="1">
      <c r="A313" s="165"/>
      <c r="B313" s="166" t="s">
        <v>124</v>
      </c>
      <c r="C313" s="116">
        <v>9552</v>
      </c>
    </row>
    <row r="314" spans="1:3" ht="18.5" thickBot="1">
      <c r="A314" s="178" t="s">
        <v>354</v>
      </c>
      <c r="B314" s="169" t="s">
        <v>355</v>
      </c>
      <c r="C314" s="118">
        <v>149494</v>
      </c>
    </row>
    <row r="315" spans="1:3">
      <c r="A315" s="170"/>
      <c r="B315" s="171" t="s">
        <v>125</v>
      </c>
      <c r="C315" s="121">
        <v>50375</v>
      </c>
    </row>
    <row r="316" spans="1:3">
      <c r="A316" s="165"/>
      <c r="B316" s="166" t="s">
        <v>286</v>
      </c>
      <c r="C316" s="116">
        <v>39552</v>
      </c>
    </row>
    <row r="317" spans="1:3">
      <c r="A317" s="165"/>
      <c r="B317" s="166" t="s">
        <v>122</v>
      </c>
      <c r="C317" s="116">
        <v>34067</v>
      </c>
    </row>
    <row r="318" spans="1:3">
      <c r="A318" s="165"/>
      <c r="B318" s="166" t="s">
        <v>262</v>
      </c>
      <c r="C318" s="116">
        <v>24500</v>
      </c>
    </row>
    <row r="319" spans="1:3">
      <c r="A319" s="165"/>
      <c r="B319" s="166" t="s">
        <v>124</v>
      </c>
      <c r="C319" s="116">
        <v>500</v>
      </c>
    </row>
    <row r="320" spans="1:3" ht="18.5" thickBot="1">
      <c r="A320" s="165"/>
      <c r="B320" s="166" t="s">
        <v>137</v>
      </c>
      <c r="C320" s="116">
        <v>500</v>
      </c>
    </row>
    <row r="321" spans="1:3" ht="18.5" thickBot="1">
      <c r="A321" s="178" t="s">
        <v>374</v>
      </c>
      <c r="B321" s="169" t="s">
        <v>375</v>
      </c>
      <c r="C321" s="118">
        <v>605671</v>
      </c>
    </row>
    <row r="322" spans="1:3">
      <c r="A322" s="170"/>
      <c r="B322" s="171" t="s">
        <v>262</v>
      </c>
      <c r="C322" s="121">
        <v>538100</v>
      </c>
    </row>
    <row r="323" spans="1:3">
      <c r="A323" s="165"/>
      <c r="B323" s="166" t="s">
        <v>122</v>
      </c>
      <c r="C323" s="116">
        <v>46369</v>
      </c>
    </row>
    <row r="324" spans="1:3" ht="18.5" thickBot="1">
      <c r="A324" s="165"/>
      <c r="B324" s="166" t="s">
        <v>125</v>
      </c>
      <c r="C324" s="116">
        <v>21202</v>
      </c>
    </row>
    <row r="325" spans="1:3" ht="18.5" thickBot="1">
      <c r="A325" s="178" t="s">
        <v>376</v>
      </c>
      <c r="B325" s="169" t="s">
        <v>377</v>
      </c>
      <c r="C325" s="118">
        <v>13581</v>
      </c>
    </row>
    <row r="326" spans="1:3">
      <c r="A326" s="170"/>
      <c r="B326" s="171" t="s">
        <v>295</v>
      </c>
      <c r="C326" s="121">
        <v>3049</v>
      </c>
    </row>
    <row r="327" spans="1:3">
      <c r="A327" s="165"/>
      <c r="B327" s="166" t="s">
        <v>161</v>
      </c>
      <c r="C327" s="116">
        <v>2451</v>
      </c>
    </row>
    <row r="328" spans="1:3">
      <c r="A328" s="165"/>
      <c r="B328" s="166" t="s">
        <v>197</v>
      </c>
      <c r="C328" s="116">
        <v>1472</v>
      </c>
    </row>
    <row r="329" spans="1:3">
      <c r="A329" s="165"/>
      <c r="B329" s="166" t="s">
        <v>162</v>
      </c>
      <c r="C329" s="116">
        <v>1429</v>
      </c>
    </row>
    <row r="330" spans="1:3">
      <c r="A330" s="165"/>
      <c r="B330" s="166" t="s">
        <v>143</v>
      </c>
      <c r="C330" s="116">
        <v>726</v>
      </c>
    </row>
    <row r="331" spans="1:3">
      <c r="A331" s="165"/>
      <c r="B331" s="166" t="s">
        <v>137</v>
      </c>
      <c r="C331" s="116">
        <v>700</v>
      </c>
    </row>
    <row r="332" spans="1:3">
      <c r="A332" s="165"/>
      <c r="B332" s="166" t="s">
        <v>138</v>
      </c>
      <c r="C332" s="116">
        <v>500</v>
      </c>
    </row>
    <row r="333" spans="1:3">
      <c r="A333" s="165"/>
      <c r="B333" s="166" t="s">
        <v>122</v>
      </c>
      <c r="C333" s="116">
        <v>480</v>
      </c>
    </row>
    <row r="334" spans="1:3">
      <c r="A334" s="165"/>
      <c r="B334" s="166" t="s">
        <v>401</v>
      </c>
      <c r="C334" s="116">
        <v>452</v>
      </c>
    </row>
    <row r="335" spans="1:3">
      <c r="A335" s="165"/>
      <c r="B335" s="166" t="s">
        <v>163</v>
      </c>
      <c r="C335" s="116">
        <v>388</v>
      </c>
    </row>
    <row r="336" spans="1:3">
      <c r="A336" s="165"/>
      <c r="B336" s="166" t="s">
        <v>206</v>
      </c>
      <c r="C336" s="116">
        <v>368</v>
      </c>
    </row>
    <row r="337" spans="1:3">
      <c r="A337" s="165"/>
      <c r="B337" s="166" t="s">
        <v>198</v>
      </c>
      <c r="C337" s="116">
        <v>366</v>
      </c>
    </row>
    <row r="338" spans="1:3">
      <c r="A338" s="165"/>
      <c r="B338" s="166" t="s">
        <v>287</v>
      </c>
      <c r="C338" s="116">
        <v>327</v>
      </c>
    </row>
    <row r="339" spans="1:3">
      <c r="A339" s="165"/>
      <c r="B339" s="166" t="s">
        <v>164</v>
      </c>
      <c r="C339" s="116">
        <v>272</v>
      </c>
    </row>
    <row r="340" spans="1:3">
      <c r="A340" s="165"/>
      <c r="B340" s="166" t="s">
        <v>279</v>
      </c>
      <c r="C340" s="116">
        <v>184</v>
      </c>
    </row>
    <row r="341" spans="1:3">
      <c r="A341" s="165"/>
      <c r="B341" s="166" t="s">
        <v>167</v>
      </c>
      <c r="C341" s="116">
        <v>181</v>
      </c>
    </row>
    <row r="342" spans="1:3">
      <c r="A342" s="165"/>
      <c r="B342" s="166" t="s">
        <v>390</v>
      </c>
      <c r="C342" s="116">
        <v>142</v>
      </c>
    </row>
    <row r="343" spans="1:3">
      <c r="A343" s="165"/>
      <c r="B343" s="166" t="s">
        <v>231</v>
      </c>
      <c r="C343" s="116">
        <v>77</v>
      </c>
    </row>
    <row r="344" spans="1:3" ht="18.5" thickBot="1">
      <c r="A344" s="165"/>
      <c r="B344" s="166" t="s">
        <v>286</v>
      </c>
      <c r="C344" s="116">
        <v>17</v>
      </c>
    </row>
    <row r="345" spans="1:3" ht="18.5" thickBot="1">
      <c r="A345" s="178" t="s">
        <v>379</v>
      </c>
      <c r="B345" s="169" t="s">
        <v>70</v>
      </c>
      <c r="C345" s="118">
        <v>89718</v>
      </c>
    </row>
    <row r="346" spans="1:3" ht="18.5" thickBot="1">
      <c r="A346" s="170"/>
      <c r="B346" s="171" t="s">
        <v>138</v>
      </c>
      <c r="C346" s="121">
        <v>89718</v>
      </c>
    </row>
    <row r="347" spans="1:3" ht="18.5" thickBot="1">
      <c r="A347" s="178" t="s">
        <v>356</v>
      </c>
      <c r="B347" s="169" t="s">
        <v>74</v>
      </c>
      <c r="C347" s="118">
        <v>13824007</v>
      </c>
    </row>
    <row r="348" spans="1:3">
      <c r="A348" s="170"/>
      <c r="B348" s="171" t="s">
        <v>197</v>
      </c>
      <c r="C348" s="121">
        <v>4511000</v>
      </c>
    </row>
    <row r="349" spans="1:3">
      <c r="A349" s="165"/>
      <c r="B349" s="166" t="s">
        <v>161</v>
      </c>
      <c r="C349" s="116">
        <v>3374004</v>
      </c>
    </row>
    <row r="350" spans="1:3">
      <c r="A350" s="165"/>
      <c r="B350" s="166" t="s">
        <v>127</v>
      </c>
      <c r="C350" s="116">
        <v>1379835</v>
      </c>
    </row>
    <row r="351" spans="1:3">
      <c r="A351" s="165"/>
      <c r="B351" s="166" t="s">
        <v>265</v>
      </c>
      <c r="C351" s="116">
        <v>982652</v>
      </c>
    </row>
    <row r="352" spans="1:3">
      <c r="A352" s="165"/>
      <c r="B352" s="166" t="s">
        <v>124</v>
      </c>
      <c r="C352" s="116">
        <v>821431</v>
      </c>
    </row>
    <row r="353" spans="1:3">
      <c r="A353" s="165"/>
      <c r="B353" s="166" t="s">
        <v>123</v>
      </c>
      <c r="C353" s="116">
        <v>562013</v>
      </c>
    </row>
    <row r="354" spans="1:3">
      <c r="A354" s="165"/>
      <c r="B354" s="166" t="s">
        <v>122</v>
      </c>
      <c r="C354" s="116">
        <v>472947</v>
      </c>
    </row>
    <row r="355" spans="1:3">
      <c r="A355" s="165"/>
      <c r="B355" s="166" t="s">
        <v>143</v>
      </c>
      <c r="C355" s="116">
        <v>418816</v>
      </c>
    </row>
    <row r="356" spans="1:3">
      <c r="A356" s="165"/>
      <c r="B356" s="166" t="s">
        <v>137</v>
      </c>
      <c r="C356" s="116">
        <v>400450</v>
      </c>
    </row>
    <row r="357" spans="1:3">
      <c r="A357" s="165"/>
      <c r="B357" s="166" t="s">
        <v>126</v>
      </c>
      <c r="C357" s="116">
        <v>340940</v>
      </c>
    </row>
    <row r="358" spans="1:3">
      <c r="A358" s="165"/>
      <c r="B358" s="166" t="s">
        <v>136</v>
      </c>
      <c r="C358" s="116">
        <v>139725</v>
      </c>
    </row>
    <row r="359" spans="1:3">
      <c r="A359" s="165"/>
      <c r="B359" s="166" t="s">
        <v>267</v>
      </c>
      <c r="C359" s="116">
        <v>90121</v>
      </c>
    </row>
    <row r="360" spans="1:3">
      <c r="A360" s="165"/>
      <c r="B360" s="166" t="s">
        <v>162</v>
      </c>
      <c r="C360" s="116">
        <v>79312</v>
      </c>
    </row>
    <row r="361" spans="1:3">
      <c r="A361" s="165"/>
      <c r="B361" s="166" t="s">
        <v>125</v>
      </c>
      <c r="C361" s="116">
        <v>63421</v>
      </c>
    </row>
    <row r="362" spans="1:3">
      <c r="A362" s="165"/>
      <c r="B362" s="166" t="s">
        <v>270</v>
      </c>
      <c r="C362" s="116">
        <v>49476</v>
      </c>
    </row>
    <row r="363" spans="1:3">
      <c r="A363" s="165"/>
      <c r="B363" s="166" t="s">
        <v>167</v>
      </c>
      <c r="C363" s="116">
        <v>34864</v>
      </c>
    </row>
    <row r="364" spans="1:3">
      <c r="A364" s="165"/>
      <c r="B364" s="166" t="s">
        <v>227</v>
      </c>
      <c r="C364" s="116">
        <v>30961</v>
      </c>
    </row>
    <row r="365" spans="1:3">
      <c r="A365" s="165"/>
      <c r="B365" s="166" t="s">
        <v>282</v>
      </c>
      <c r="C365" s="116">
        <v>21126</v>
      </c>
    </row>
    <row r="366" spans="1:3">
      <c r="A366" s="165"/>
      <c r="B366" s="166" t="s">
        <v>164</v>
      </c>
      <c r="C366" s="116">
        <v>12494</v>
      </c>
    </row>
    <row r="367" spans="1:3">
      <c r="A367" s="165"/>
      <c r="B367" s="166" t="s">
        <v>268</v>
      </c>
      <c r="C367" s="116">
        <v>11545</v>
      </c>
    </row>
    <row r="368" spans="1:3">
      <c r="A368" s="165"/>
      <c r="B368" s="166" t="s">
        <v>286</v>
      </c>
      <c r="C368" s="116">
        <v>9777</v>
      </c>
    </row>
    <row r="369" spans="1:3">
      <c r="A369" s="165"/>
      <c r="B369" s="166" t="s">
        <v>225</v>
      </c>
      <c r="C369" s="116">
        <v>4834</v>
      </c>
    </row>
    <row r="370" spans="1:3">
      <c r="A370" s="165"/>
      <c r="B370" s="166" t="s">
        <v>198</v>
      </c>
      <c r="C370" s="116">
        <v>3199</v>
      </c>
    </row>
    <row r="371" spans="1:3">
      <c r="A371" s="165"/>
      <c r="B371" s="166" t="s">
        <v>138</v>
      </c>
      <c r="C371" s="116">
        <v>2132</v>
      </c>
    </row>
    <row r="372" spans="1:3">
      <c r="A372" s="165"/>
      <c r="B372" s="166" t="s">
        <v>163</v>
      </c>
      <c r="C372" s="116">
        <v>2000</v>
      </c>
    </row>
    <row r="373" spans="1:3">
      <c r="A373" s="165"/>
      <c r="B373" s="166" t="s">
        <v>305</v>
      </c>
      <c r="C373" s="116">
        <v>1000</v>
      </c>
    </row>
    <row r="374" spans="1:3">
      <c r="A374" s="165"/>
      <c r="B374" s="166" t="s">
        <v>231</v>
      </c>
      <c r="C374" s="116">
        <v>1000</v>
      </c>
    </row>
    <row r="375" spans="1:3">
      <c r="A375" s="165"/>
      <c r="B375" s="166" t="s">
        <v>396</v>
      </c>
      <c r="C375" s="116">
        <v>500</v>
      </c>
    </row>
    <row r="376" spans="1:3">
      <c r="A376" s="165"/>
      <c r="B376" s="166" t="s">
        <v>397</v>
      </c>
      <c r="C376" s="116">
        <v>500</v>
      </c>
    </row>
    <row r="377" spans="1:3">
      <c r="A377" s="165"/>
      <c r="B377" s="166" t="s">
        <v>269</v>
      </c>
      <c r="C377" s="116">
        <v>500</v>
      </c>
    </row>
    <row r="378" spans="1:3">
      <c r="A378" s="165"/>
      <c r="B378" s="166" t="s">
        <v>401</v>
      </c>
      <c r="C378" s="116">
        <v>500</v>
      </c>
    </row>
    <row r="379" spans="1:3">
      <c r="A379" s="165"/>
      <c r="B379" s="166" t="s">
        <v>287</v>
      </c>
      <c r="C379" s="116">
        <v>500</v>
      </c>
    </row>
    <row r="380" spans="1:3">
      <c r="A380" s="165"/>
      <c r="B380" s="166" t="s">
        <v>207</v>
      </c>
      <c r="C380" s="116">
        <v>300</v>
      </c>
    </row>
    <row r="381" spans="1:3" ht="18.5" thickBot="1">
      <c r="A381" s="165"/>
      <c r="B381" s="166" t="s">
        <v>206</v>
      </c>
      <c r="C381" s="116">
        <v>132</v>
      </c>
    </row>
    <row r="382" spans="1:3" ht="18.5" thickBot="1">
      <c r="A382" s="178" t="s">
        <v>357</v>
      </c>
      <c r="B382" s="169" t="s">
        <v>358</v>
      </c>
      <c r="C382" s="118">
        <v>78515169</v>
      </c>
    </row>
    <row r="383" spans="1:3">
      <c r="A383" s="170"/>
      <c r="B383" s="171" t="s">
        <v>123</v>
      </c>
      <c r="C383" s="121">
        <v>33455934</v>
      </c>
    </row>
    <row r="384" spans="1:3">
      <c r="A384" s="165"/>
      <c r="B384" s="166" t="s">
        <v>126</v>
      </c>
      <c r="C384" s="116">
        <v>7957661</v>
      </c>
    </row>
    <row r="385" spans="1:3">
      <c r="A385" s="165"/>
      <c r="B385" s="166" t="s">
        <v>161</v>
      </c>
      <c r="C385" s="116">
        <v>7452048</v>
      </c>
    </row>
    <row r="386" spans="1:3">
      <c r="A386" s="165"/>
      <c r="B386" s="166" t="s">
        <v>125</v>
      </c>
      <c r="C386" s="116">
        <v>7105068</v>
      </c>
    </row>
    <row r="387" spans="1:3">
      <c r="A387" s="165"/>
      <c r="B387" s="166" t="s">
        <v>122</v>
      </c>
      <c r="C387" s="116">
        <v>5213237</v>
      </c>
    </row>
    <row r="388" spans="1:3">
      <c r="A388" s="165"/>
      <c r="B388" s="166" t="s">
        <v>127</v>
      </c>
      <c r="C388" s="116">
        <v>3653470</v>
      </c>
    </row>
    <row r="389" spans="1:3">
      <c r="A389" s="165"/>
      <c r="B389" s="166" t="s">
        <v>162</v>
      </c>
      <c r="C389" s="116">
        <v>2209092</v>
      </c>
    </row>
    <row r="390" spans="1:3">
      <c r="A390" s="165"/>
      <c r="B390" s="166" t="s">
        <v>163</v>
      </c>
      <c r="C390" s="116">
        <v>2041759</v>
      </c>
    </row>
    <row r="391" spans="1:3">
      <c r="A391" s="165"/>
      <c r="B391" s="166" t="s">
        <v>164</v>
      </c>
      <c r="C391" s="116">
        <v>1591136</v>
      </c>
    </row>
    <row r="392" spans="1:3">
      <c r="A392" s="165"/>
      <c r="B392" s="166" t="s">
        <v>138</v>
      </c>
      <c r="C392" s="116">
        <v>1435470</v>
      </c>
    </row>
    <row r="393" spans="1:3">
      <c r="A393" s="165"/>
      <c r="B393" s="166" t="s">
        <v>231</v>
      </c>
      <c r="C393" s="116">
        <v>1134680</v>
      </c>
    </row>
    <row r="394" spans="1:3">
      <c r="A394" s="165"/>
      <c r="B394" s="166" t="s">
        <v>227</v>
      </c>
      <c r="C394" s="116">
        <v>899892</v>
      </c>
    </row>
    <row r="395" spans="1:3">
      <c r="A395" s="165"/>
      <c r="B395" s="166" t="s">
        <v>124</v>
      </c>
      <c r="C395" s="116">
        <v>882782</v>
      </c>
    </row>
    <row r="396" spans="1:3">
      <c r="A396" s="165"/>
      <c r="B396" s="166" t="s">
        <v>206</v>
      </c>
      <c r="C396" s="116">
        <v>518667</v>
      </c>
    </row>
    <row r="397" spans="1:3">
      <c r="A397" s="165"/>
      <c r="B397" s="166" t="s">
        <v>197</v>
      </c>
      <c r="C397" s="116">
        <v>489622</v>
      </c>
    </row>
    <row r="398" spans="1:3">
      <c r="A398" s="165"/>
      <c r="B398" s="166" t="s">
        <v>198</v>
      </c>
      <c r="C398" s="116">
        <v>429608</v>
      </c>
    </row>
    <row r="399" spans="1:3">
      <c r="A399" s="165"/>
      <c r="B399" s="166" t="s">
        <v>137</v>
      </c>
      <c r="C399" s="116">
        <v>401968</v>
      </c>
    </row>
    <row r="400" spans="1:3">
      <c r="A400" s="165"/>
      <c r="B400" s="166" t="s">
        <v>167</v>
      </c>
      <c r="C400" s="116">
        <v>388161</v>
      </c>
    </row>
    <row r="401" spans="1:3">
      <c r="A401" s="165"/>
      <c r="B401" s="166" t="s">
        <v>143</v>
      </c>
      <c r="C401" s="116">
        <v>261355</v>
      </c>
    </row>
    <row r="402" spans="1:3">
      <c r="A402" s="165"/>
      <c r="B402" s="166" t="s">
        <v>136</v>
      </c>
      <c r="C402" s="116">
        <v>177877</v>
      </c>
    </row>
    <row r="403" spans="1:3">
      <c r="A403" s="165"/>
      <c r="B403" s="166" t="s">
        <v>241</v>
      </c>
      <c r="C403" s="116">
        <v>168626</v>
      </c>
    </row>
    <row r="404" spans="1:3">
      <c r="A404" s="165"/>
      <c r="B404" s="166" t="s">
        <v>269</v>
      </c>
      <c r="C404" s="116">
        <v>136022</v>
      </c>
    </row>
    <row r="405" spans="1:3">
      <c r="A405" s="165"/>
      <c r="B405" s="166" t="s">
        <v>281</v>
      </c>
      <c r="C405" s="116">
        <v>100000</v>
      </c>
    </row>
    <row r="406" spans="1:3">
      <c r="A406" s="165"/>
      <c r="B406" s="166" t="s">
        <v>207</v>
      </c>
      <c r="C406" s="116">
        <v>89014</v>
      </c>
    </row>
    <row r="407" spans="1:3">
      <c r="A407" s="165"/>
      <c r="B407" s="166" t="s">
        <v>272</v>
      </c>
      <c r="C407" s="116">
        <v>77366</v>
      </c>
    </row>
    <row r="408" spans="1:3">
      <c r="A408" s="165"/>
      <c r="B408" s="166" t="s">
        <v>290</v>
      </c>
      <c r="C408" s="116">
        <v>63280</v>
      </c>
    </row>
    <row r="409" spans="1:3">
      <c r="A409" s="165"/>
      <c r="B409" s="166" t="s">
        <v>287</v>
      </c>
      <c r="C409" s="116">
        <v>57006</v>
      </c>
    </row>
    <row r="410" spans="1:3">
      <c r="A410" s="165"/>
      <c r="B410" s="166" t="s">
        <v>192</v>
      </c>
      <c r="C410" s="116">
        <v>48425</v>
      </c>
    </row>
    <row r="411" spans="1:3">
      <c r="A411" s="165"/>
      <c r="B411" s="166" t="s">
        <v>225</v>
      </c>
      <c r="C411" s="116">
        <v>15292</v>
      </c>
    </row>
    <row r="412" spans="1:3">
      <c r="A412" s="165"/>
      <c r="B412" s="166" t="s">
        <v>267</v>
      </c>
      <c r="C412" s="116">
        <v>14794</v>
      </c>
    </row>
    <row r="413" spans="1:3">
      <c r="A413" s="165"/>
      <c r="B413" s="166" t="s">
        <v>286</v>
      </c>
      <c r="C413" s="116">
        <v>13645</v>
      </c>
    </row>
    <row r="414" spans="1:3">
      <c r="A414" s="165"/>
      <c r="B414" s="166" t="s">
        <v>265</v>
      </c>
      <c r="C414" s="116">
        <v>13000</v>
      </c>
    </row>
    <row r="415" spans="1:3">
      <c r="A415" s="165"/>
      <c r="B415" s="166" t="s">
        <v>283</v>
      </c>
      <c r="C415" s="116">
        <v>5850</v>
      </c>
    </row>
    <row r="416" spans="1:3">
      <c r="A416" s="165"/>
      <c r="B416" s="166" t="s">
        <v>271</v>
      </c>
      <c r="C416" s="116">
        <v>3795</v>
      </c>
    </row>
    <row r="417" spans="1:3">
      <c r="A417" s="165"/>
      <c r="B417" s="166" t="s">
        <v>410</v>
      </c>
      <c r="C417" s="116">
        <v>2732</v>
      </c>
    </row>
    <row r="418" spans="1:3">
      <c r="A418" s="165"/>
      <c r="B418" s="166" t="s">
        <v>268</v>
      </c>
      <c r="C418" s="116">
        <v>2407</v>
      </c>
    </row>
    <row r="419" spans="1:3">
      <c r="A419" s="165"/>
      <c r="B419" s="166" t="s">
        <v>278</v>
      </c>
      <c r="C419" s="116">
        <v>2372</v>
      </c>
    </row>
    <row r="420" spans="1:3">
      <c r="A420" s="165"/>
      <c r="B420" s="166" t="s">
        <v>277</v>
      </c>
      <c r="C420" s="116">
        <v>1476</v>
      </c>
    </row>
    <row r="421" spans="1:3">
      <c r="A421" s="165"/>
      <c r="B421" s="166" t="s">
        <v>392</v>
      </c>
      <c r="C421" s="116">
        <v>302</v>
      </c>
    </row>
    <row r="422" spans="1:3">
      <c r="A422" s="165"/>
      <c r="B422" s="166" t="s">
        <v>398</v>
      </c>
      <c r="C422" s="116">
        <v>178</v>
      </c>
    </row>
    <row r="423" spans="1:3" ht="18.5" thickBot="1">
      <c r="A423" s="165"/>
      <c r="B423" s="166" t="s">
        <v>293</v>
      </c>
      <c r="C423" s="116">
        <v>100</v>
      </c>
    </row>
    <row r="424" spans="1:3" ht="18.5" thickBot="1">
      <c r="A424" s="178" t="s">
        <v>378</v>
      </c>
      <c r="B424" s="169" t="s">
        <v>78</v>
      </c>
      <c r="C424" s="118">
        <v>6967691</v>
      </c>
    </row>
    <row r="425" spans="1:3">
      <c r="A425" s="170"/>
      <c r="B425" s="171" t="s">
        <v>241</v>
      </c>
      <c r="C425" s="121">
        <v>6599347</v>
      </c>
    </row>
    <row r="426" spans="1:3">
      <c r="A426" s="165"/>
      <c r="B426" s="166" t="s">
        <v>122</v>
      </c>
      <c r="C426" s="116">
        <v>360963</v>
      </c>
    </row>
    <row r="427" spans="1:3" ht="18.5" thickBot="1">
      <c r="A427" s="165"/>
      <c r="B427" s="166" t="s">
        <v>293</v>
      </c>
      <c r="C427" s="116">
        <v>7381</v>
      </c>
    </row>
    <row r="428" spans="1:3" ht="18.5" thickBot="1">
      <c r="A428" s="178" t="s">
        <v>359</v>
      </c>
      <c r="B428" s="169" t="s">
        <v>360</v>
      </c>
      <c r="C428" s="118">
        <v>35804698</v>
      </c>
    </row>
    <row r="429" spans="1:3">
      <c r="A429" s="170"/>
      <c r="B429" s="171" t="s">
        <v>161</v>
      </c>
      <c r="C429" s="121">
        <v>9016740</v>
      </c>
    </row>
    <row r="430" spans="1:3">
      <c r="A430" s="165"/>
      <c r="B430" s="166" t="s">
        <v>167</v>
      </c>
      <c r="C430" s="116">
        <v>8976696</v>
      </c>
    </row>
    <row r="431" spans="1:3">
      <c r="A431" s="165"/>
      <c r="B431" s="166" t="s">
        <v>122</v>
      </c>
      <c r="C431" s="116">
        <v>3611728</v>
      </c>
    </row>
    <row r="432" spans="1:3">
      <c r="A432" s="165"/>
      <c r="B432" s="166" t="s">
        <v>138</v>
      </c>
      <c r="C432" s="116">
        <v>2862858</v>
      </c>
    </row>
    <row r="433" spans="1:3">
      <c r="A433" s="165"/>
      <c r="B433" s="166" t="s">
        <v>162</v>
      </c>
      <c r="C433" s="116">
        <v>1839771</v>
      </c>
    </row>
    <row r="434" spans="1:3">
      <c r="A434" s="165"/>
      <c r="B434" s="166" t="s">
        <v>124</v>
      </c>
      <c r="C434" s="116">
        <v>1772553</v>
      </c>
    </row>
    <row r="435" spans="1:3">
      <c r="A435" s="165"/>
      <c r="B435" s="166" t="s">
        <v>206</v>
      </c>
      <c r="C435" s="116">
        <v>1718867</v>
      </c>
    </row>
    <row r="436" spans="1:3">
      <c r="A436" s="165"/>
      <c r="B436" s="166" t="s">
        <v>137</v>
      </c>
      <c r="C436" s="116">
        <v>1065161</v>
      </c>
    </row>
    <row r="437" spans="1:3">
      <c r="A437" s="165"/>
      <c r="B437" s="166" t="s">
        <v>198</v>
      </c>
      <c r="C437" s="116">
        <v>963913</v>
      </c>
    </row>
    <row r="438" spans="1:3">
      <c r="A438" s="165"/>
      <c r="B438" s="166" t="s">
        <v>207</v>
      </c>
      <c r="C438" s="116">
        <v>842831</v>
      </c>
    </row>
    <row r="439" spans="1:3">
      <c r="A439" s="165"/>
      <c r="B439" s="166" t="s">
        <v>231</v>
      </c>
      <c r="C439" s="116">
        <v>487457</v>
      </c>
    </row>
    <row r="440" spans="1:3">
      <c r="A440" s="165"/>
      <c r="B440" s="166" t="s">
        <v>266</v>
      </c>
      <c r="C440" s="116">
        <v>478792</v>
      </c>
    </row>
    <row r="441" spans="1:3">
      <c r="A441" s="165"/>
      <c r="B441" s="166" t="s">
        <v>127</v>
      </c>
      <c r="C441" s="116">
        <v>292958</v>
      </c>
    </row>
    <row r="442" spans="1:3">
      <c r="A442" s="165"/>
      <c r="B442" s="166" t="s">
        <v>126</v>
      </c>
      <c r="C442" s="116">
        <v>268818</v>
      </c>
    </row>
    <row r="443" spans="1:3">
      <c r="A443" s="165"/>
      <c r="B443" s="166" t="s">
        <v>143</v>
      </c>
      <c r="C443" s="116">
        <v>214995</v>
      </c>
    </row>
    <row r="444" spans="1:3">
      <c r="A444" s="165"/>
      <c r="B444" s="166" t="s">
        <v>286</v>
      </c>
      <c r="C444" s="116">
        <v>201941</v>
      </c>
    </row>
    <row r="445" spans="1:3">
      <c r="A445" s="165"/>
      <c r="B445" s="166" t="s">
        <v>268</v>
      </c>
      <c r="C445" s="116">
        <v>150881</v>
      </c>
    </row>
    <row r="446" spans="1:3">
      <c r="A446" s="165"/>
      <c r="B446" s="166" t="s">
        <v>164</v>
      </c>
      <c r="C446" s="116">
        <v>121474</v>
      </c>
    </row>
    <row r="447" spans="1:3">
      <c r="A447" s="165"/>
      <c r="B447" s="166" t="s">
        <v>227</v>
      </c>
      <c r="C447" s="116">
        <v>120455</v>
      </c>
    </row>
    <row r="448" spans="1:3">
      <c r="A448" s="165"/>
      <c r="B448" s="166" t="s">
        <v>125</v>
      </c>
      <c r="C448" s="116">
        <v>82805</v>
      </c>
    </row>
    <row r="449" spans="1:3">
      <c r="A449" s="165"/>
      <c r="B449" s="166" t="s">
        <v>229</v>
      </c>
      <c r="C449" s="116">
        <v>82406</v>
      </c>
    </row>
    <row r="450" spans="1:3">
      <c r="A450" s="165"/>
      <c r="B450" s="166" t="s">
        <v>270</v>
      </c>
      <c r="C450" s="116">
        <v>77049</v>
      </c>
    </row>
    <row r="451" spans="1:3">
      <c r="A451" s="165"/>
      <c r="B451" s="166" t="s">
        <v>163</v>
      </c>
      <c r="C451" s="116">
        <v>54657</v>
      </c>
    </row>
    <row r="452" spans="1:3">
      <c r="A452" s="165"/>
      <c r="B452" s="166" t="s">
        <v>279</v>
      </c>
      <c r="C452" s="116">
        <v>54186</v>
      </c>
    </row>
    <row r="453" spans="1:3">
      <c r="A453" s="165"/>
      <c r="B453" s="166" t="s">
        <v>256</v>
      </c>
      <c r="C453" s="116">
        <v>50752</v>
      </c>
    </row>
    <row r="454" spans="1:3">
      <c r="A454" s="165"/>
      <c r="B454" s="166" t="s">
        <v>192</v>
      </c>
      <c r="C454" s="116">
        <v>50744</v>
      </c>
    </row>
    <row r="455" spans="1:3">
      <c r="A455" s="165"/>
      <c r="B455" s="166" t="s">
        <v>123</v>
      </c>
      <c r="C455" s="116">
        <v>35954</v>
      </c>
    </row>
    <row r="456" spans="1:3">
      <c r="A456" s="165"/>
      <c r="B456" s="166" t="s">
        <v>392</v>
      </c>
      <c r="C456" s="116">
        <v>33293</v>
      </c>
    </row>
    <row r="457" spans="1:3">
      <c r="A457" s="165"/>
      <c r="B457" s="166" t="s">
        <v>193</v>
      </c>
      <c r="C457" s="116">
        <v>28604</v>
      </c>
    </row>
    <row r="458" spans="1:3">
      <c r="A458" s="165"/>
      <c r="B458" s="166" t="s">
        <v>197</v>
      </c>
      <c r="C458" s="116">
        <v>25788</v>
      </c>
    </row>
    <row r="459" spans="1:3">
      <c r="A459" s="165"/>
      <c r="B459" s="166" t="s">
        <v>278</v>
      </c>
      <c r="C459" s="116">
        <v>25298</v>
      </c>
    </row>
    <row r="460" spans="1:3">
      <c r="A460" s="165"/>
      <c r="B460" s="166" t="s">
        <v>259</v>
      </c>
      <c r="C460" s="116">
        <v>21718</v>
      </c>
    </row>
    <row r="461" spans="1:3">
      <c r="A461" s="165"/>
      <c r="B461" s="166" t="s">
        <v>265</v>
      </c>
      <c r="C461" s="116">
        <v>20167</v>
      </c>
    </row>
    <row r="462" spans="1:3">
      <c r="A462" s="165"/>
      <c r="B462" s="166" t="s">
        <v>241</v>
      </c>
      <c r="C462" s="116">
        <v>19342</v>
      </c>
    </row>
    <row r="463" spans="1:3">
      <c r="A463" s="165"/>
      <c r="B463" s="166" t="s">
        <v>267</v>
      </c>
      <c r="C463" s="116">
        <v>16752</v>
      </c>
    </row>
    <row r="464" spans="1:3">
      <c r="A464" s="165"/>
      <c r="B464" s="166" t="s">
        <v>287</v>
      </c>
      <c r="C464" s="116">
        <v>15334</v>
      </c>
    </row>
    <row r="465" spans="1:3">
      <c r="A465" s="165"/>
      <c r="B465" s="166" t="s">
        <v>136</v>
      </c>
      <c r="C465" s="116">
        <v>14339</v>
      </c>
    </row>
    <row r="466" spans="1:3">
      <c r="A466" s="165"/>
      <c r="B466" s="166" t="s">
        <v>281</v>
      </c>
      <c r="C466" s="116">
        <v>11500</v>
      </c>
    </row>
    <row r="467" spans="1:3">
      <c r="A467" s="165"/>
      <c r="B467" s="166" t="s">
        <v>272</v>
      </c>
      <c r="C467" s="116">
        <v>11371</v>
      </c>
    </row>
    <row r="468" spans="1:3">
      <c r="A468" s="165"/>
      <c r="B468" s="166" t="s">
        <v>291</v>
      </c>
      <c r="C468" s="116">
        <v>7532</v>
      </c>
    </row>
    <row r="469" spans="1:3">
      <c r="A469" s="165"/>
      <c r="B469" s="166" t="s">
        <v>391</v>
      </c>
      <c r="C469" s="116">
        <v>6907</v>
      </c>
    </row>
    <row r="470" spans="1:3">
      <c r="A470" s="165"/>
      <c r="B470" s="166" t="s">
        <v>225</v>
      </c>
      <c r="C470" s="116">
        <v>6615</v>
      </c>
    </row>
    <row r="471" spans="1:3">
      <c r="A471" s="165"/>
      <c r="B471" s="166" t="s">
        <v>402</v>
      </c>
      <c r="C471" s="116">
        <v>6508</v>
      </c>
    </row>
    <row r="472" spans="1:3">
      <c r="A472" s="165"/>
      <c r="B472" s="166" t="s">
        <v>194</v>
      </c>
      <c r="C472" s="116">
        <v>5202</v>
      </c>
    </row>
    <row r="473" spans="1:3">
      <c r="A473" s="165"/>
      <c r="B473" s="166" t="s">
        <v>277</v>
      </c>
      <c r="C473" s="116">
        <v>5166</v>
      </c>
    </row>
    <row r="474" spans="1:3">
      <c r="A474" s="165"/>
      <c r="B474" s="166" t="s">
        <v>269</v>
      </c>
      <c r="C474" s="116">
        <v>3235</v>
      </c>
    </row>
    <row r="475" spans="1:3">
      <c r="A475" s="165"/>
      <c r="B475" s="166" t="s">
        <v>306</v>
      </c>
      <c r="C475" s="116">
        <v>2867</v>
      </c>
    </row>
    <row r="476" spans="1:3">
      <c r="A476" s="165"/>
      <c r="B476" s="166" t="s">
        <v>403</v>
      </c>
      <c r="C476" s="116">
        <v>2625</v>
      </c>
    </row>
    <row r="477" spans="1:3">
      <c r="A477" s="165"/>
      <c r="B477" s="166" t="s">
        <v>395</v>
      </c>
      <c r="C477" s="116">
        <v>2505</v>
      </c>
    </row>
    <row r="478" spans="1:3">
      <c r="A478" s="165"/>
      <c r="B478" s="166" t="s">
        <v>384</v>
      </c>
      <c r="C478" s="116">
        <v>2412</v>
      </c>
    </row>
    <row r="479" spans="1:3">
      <c r="A479" s="165"/>
      <c r="B479" s="166" t="s">
        <v>401</v>
      </c>
      <c r="C479" s="116">
        <v>2336</v>
      </c>
    </row>
    <row r="480" spans="1:3">
      <c r="A480" s="165"/>
      <c r="B480" s="166" t="s">
        <v>275</v>
      </c>
      <c r="C480" s="116">
        <v>1558</v>
      </c>
    </row>
    <row r="481" spans="1:3">
      <c r="A481" s="165"/>
      <c r="B481" s="166" t="s">
        <v>386</v>
      </c>
      <c r="C481" s="116">
        <v>1533</v>
      </c>
    </row>
    <row r="482" spans="1:3">
      <c r="A482" s="165"/>
      <c r="B482" s="166" t="s">
        <v>412</v>
      </c>
      <c r="C482" s="116">
        <v>1043</v>
      </c>
    </row>
    <row r="483" spans="1:3">
      <c r="A483" s="165"/>
      <c r="B483" s="166" t="s">
        <v>417</v>
      </c>
      <c r="C483" s="116">
        <v>1038</v>
      </c>
    </row>
    <row r="484" spans="1:3">
      <c r="A484" s="165"/>
      <c r="B484" s="166" t="s">
        <v>394</v>
      </c>
      <c r="C484" s="116">
        <v>942</v>
      </c>
    </row>
    <row r="485" spans="1:3">
      <c r="A485" s="165"/>
      <c r="B485" s="166" t="s">
        <v>284</v>
      </c>
      <c r="C485" s="116">
        <v>909</v>
      </c>
    </row>
    <row r="486" spans="1:3">
      <c r="A486" s="165"/>
      <c r="B486" s="166" t="s">
        <v>390</v>
      </c>
      <c r="C486" s="116">
        <v>547</v>
      </c>
    </row>
    <row r="487" spans="1:3">
      <c r="A487" s="165"/>
      <c r="B487" s="166" t="s">
        <v>257</v>
      </c>
      <c r="C487" s="116">
        <v>422</v>
      </c>
    </row>
    <row r="488" spans="1:3">
      <c r="A488" s="165"/>
      <c r="B488" s="166" t="s">
        <v>294</v>
      </c>
      <c r="C488" s="116">
        <v>390</v>
      </c>
    </row>
    <row r="489" spans="1:3">
      <c r="A489" s="165"/>
      <c r="B489" s="166" t="s">
        <v>305</v>
      </c>
      <c r="C489" s="116">
        <v>372</v>
      </c>
    </row>
    <row r="490" spans="1:3">
      <c r="A490" s="165"/>
      <c r="B490" s="166" t="s">
        <v>292</v>
      </c>
      <c r="C490" s="116">
        <v>325</v>
      </c>
    </row>
    <row r="491" spans="1:3">
      <c r="A491" s="165"/>
      <c r="B491" s="166" t="s">
        <v>421</v>
      </c>
      <c r="C491" s="116">
        <v>263</v>
      </c>
    </row>
    <row r="492" spans="1:3">
      <c r="A492" s="165"/>
      <c r="B492" s="166" t="s">
        <v>423</v>
      </c>
      <c r="C492" s="116">
        <v>220</v>
      </c>
    </row>
    <row r="493" spans="1:3">
      <c r="A493" s="165"/>
      <c r="B493" s="166" t="s">
        <v>290</v>
      </c>
      <c r="C493" s="116">
        <v>118</v>
      </c>
    </row>
    <row r="494" spans="1:3">
      <c r="A494" s="165"/>
      <c r="B494" s="166" t="s">
        <v>398</v>
      </c>
      <c r="C494" s="116">
        <v>86</v>
      </c>
    </row>
    <row r="495" spans="1:3">
      <c r="A495" s="165"/>
      <c r="B495" s="166" t="s">
        <v>430</v>
      </c>
      <c r="C495" s="116">
        <v>48</v>
      </c>
    </row>
    <row r="496" spans="1:3" ht="18.5" thickBot="1">
      <c r="A496" s="165"/>
      <c r="B496" s="166" t="s">
        <v>428</v>
      </c>
      <c r="C496" s="116">
        <v>26</v>
      </c>
    </row>
    <row r="497" spans="1:3" ht="18.5" thickBot="1">
      <c r="A497" s="178" t="s">
        <v>361</v>
      </c>
      <c r="B497" s="169" t="s">
        <v>362</v>
      </c>
      <c r="C497" s="118">
        <v>484154</v>
      </c>
    </row>
    <row r="498" spans="1:3">
      <c r="A498" s="170"/>
      <c r="B498" s="171" t="s">
        <v>122</v>
      </c>
      <c r="C498" s="121">
        <v>351234</v>
      </c>
    </row>
    <row r="499" spans="1:3">
      <c r="A499" s="165"/>
      <c r="B499" s="166" t="s">
        <v>124</v>
      </c>
      <c r="C499" s="116">
        <v>42340</v>
      </c>
    </row>
    <row r="500" spans="1:3">
      <c r="A500" s="165"/>
      <c r="B500" s="166" t="s">
        <v>137</v>
      </c>
      <c r="C500" s="116">
        <v>26990</v>
      </c>
    </row>
    <row r="501" spans="1:3">
      <c r="A501" s="165"/>
      <c r="B501" s="166" t="s">
        <v>125</v>
      </c>
      <c r="C501" s="116">
        <v>15821</v>
      </c>
    </row>
    <row r="502" spans="1:3">
      <c r="A502" s="165"/>
      <c r="B502" s="166" t="s">
        <v>161</v>
      </c>
      <c r="C502" s="116">
        <v>11681</v>
      </c>
    </row>
    <row r="503" spans="1:3">
      <c r="A503" s="165"/>
      <c r="B503" s="166" t="s">
        <v>143</v>
      </c>
      <c r="C503" s="116">
        <v>10992</v>
      </c>
    </row>
    <row r="504" spans="1:3">
      <c r="A504" s="165"/>
      <c r="B504" s="166" t="s">
        <v>256</v>
      </c>
      <c r="C504" s="116">
        <v>9800</v>
      </c>
    </row>
    <row r="505" spans="1:3" ht="19.5" customHeight="1">
      <c r="A505" s="165"/>
      <c r="B505" s="166" t="s">
        <v>392</v>
      </c>
      <c r="C505" s="116">
        <v>9098</v>
      </c>
    </row>
    <row r="506" spans="1:3">
      <c r="A506" s="165"/>
      <c r="B506" s="166" t="s">
        <v>126</v>
      </c>
      <c r="C506" s="116">
        <v>4186</v>
      </c>
    </row>
    <row r="507" spans="1:3">
      <c r="A507" s="165"/>
      <c r="B507" s="166" t="s">
        <v>162</v>
      </c>
      <c r="C507" s="116">
        <v>1694</v>
      </c>
    </row>
    <row r="508" spans="1:3">
      <c r="A508" s="165"/>
      <c r="B508" s="166" t="s">
        <v>164</v>
      </c>
      <c r="C508" s="116">
        <v>218</v>
      </c>
    </row>
    <row r="509" spans="1:3" ht="18.5" thickBot="1">
      <c r="A509" s="165"/>
      <c r="B509" s="166" t="s">
        <v>138</v>
      </c>
      <c r="C509" s="116">
        <v>100</v>
      </c>
    </row>
    <row r="510" spans="1:3" ht="24.5" thickBot="1">
      <c r="A510" s="178" t="s">
        <v>363</v>
      </c>
      <c r="B510" s="169" t="s">
        <v>84</v>
      </c>
      <c r="C510" s="118">
        <v>20027</v>
      </c>
    </row>
    <row r="511" spans="1:3">
      <c r="A511" s="170"/>
      <c r="B511" s="171" t="s">
        <v>124</v>
      </c>
      <c r="C511" s="121">
        <v>10000</v>
      </c>
    </row>
    <row r="512" spans="1:3">
      <c r="A512" s="165"/>
      <c r="B512" s="166" t="s">
        <v>125</v>
      </c>
      <c r="C512" s="116">
        <v>5534</v>
      </c>
    </row>
    <row r="513" spans="1:3">
      <c r="A513" s="165"/>
      <c r="B513" s="166" t="s">
        <v>137</v>
      </c>
      <c r="C513" s="116">
        <v>2234</v>
      </c>
    </row>
    <row r="514" spans="1:3">
      <c r="A514" s="165"/>
      <c r="B514" s="166" t="s">
        <v>127</v>
      </c>
      <c r="C514" s="116">
        <v>2144</v>
      </c>
    </row>
    <row r="515" spans="1:3" ht="18.5" thickBot="1">
      <c r="A515" s="165"/>
      <c r="B515" s="166" t="s">
        <v>122</v>
      </c>
      <c r="C515" s="116">
        <v>115</v>
      </c>
    </row>
    <row r="516" spans="1:3" ht="19.5" customHeight="1" thickBot="1">
      <c r="A516" s="475" t="s">
        <v>435</v>
      </c>
      <c r="B516" s="476"/>
      <c r="C516" s="119">
        <v>248963802</v>
      </c>
    </row>
  </sheetData>
  <mergeCells count="3">
    <mergeCell ref="A2:B2"/>
    <mergeCell ref="A516:B516"/>
    <mergeCell ref="A1:C1"/>
  </mergeCells>
  <phoneticPr fontId="2"/>
  <pageMargins left="0.86614173228346458" right="0.86614173228346458" top="0.59055118110236227" bottom="0.59055118110236227" header="0.31496062992125984" footer="0.31496062992125984"/>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I38"/>
  <sheetViews>
    <sheetView showGridLines="0" topLeftCell="A22" zoomScaleNormal="100" workbookViewId="0">
      <selection activeCell="E4" sqref="E4:E22"/>
    </sheetView>
  </sheetViews>
  <sheetFormatPr defaultRowHeight="15" customHeight="1"/>
  <cols>
    <col min="1" max="1" width="5.58203125" customWidth="1"/>
    <col min="2" max="2" width="41.58203125" customWidth="1"/>
    <col min="3" max="3" width="11.08203125" customWidth="1"/>
    <col min="4" max="4" width="6.58203125" customWidth="1"/>
    <col min="5" max="5" width="11.08203125" customWidth="1"/>
    <col min="6" max="6" width="6.58203125" customWidth="1"/>
    <col min="7" max="7" width="11.58203125" customWidth="1"/>
    <col min="9" max="9" width="9" style="218"/>
  </cols>
  <sheetData>
    <row r="1" spans="1:9" ht="18" thickBot="1">
      <c r="A1" t="s">
        <v>37</v>
      </c>
      <c r="G1" s="39" t="s">
        <v>38</v>
      </c>
    </row>
    <row r="2" spans="1:9" ht="16" customHeight="1">
      <c r="A2" s="403" t="s">
        <v>39</v>
      </c>
      <c r="B2" s="405" t="s">
        <v>40</v>
      </c>
      <c r="C2" s="407" t="s">
        <v>41</v>
      </c>
      <c r="D2" s="407"/>
      <c r="E2" s="407" t="s">
        <v>42</v>
      </c>
      <c r="F2" s="407"/>
      <c r="G2" s="408" t="s">
        <v>43</v>
      </c>
    </row>
    <row r="3" spans="1:9" ht="16" customHeight="1" thickBot="1">
      <c r="A3" s="404" t="s">
        <v>39</v>
      </c>
      <c r="B3" s="406"/>
      <c r="C3" s="93" t="s">
        <v>44</v>
      </c>
      <c r="D3" s="94" t="s">
        <v>45</v>
      </c>
      <c r="E3" s="93" t="s">
        <v>44</v>
      </c>
      <c r="F3" s="94" t="s">
        <v>45</v>
      </c>
      <c r="G3" s="409"/>
    </row>
    <row r="4" spans="1:9" ht="21" customHeight="1">
      <c r="A4" s="40" t="s">
        <v>46</v>
      </c>
      <c r="B4" s="41" t="s">
        <v>47</v>
      </c>
      <c r="C4" s="42">
        <v>53985</v>
      </c>
      <c r="D4" s="43">
        <v>1.94E-4</v>
      </c>
      <c r="E4" s="42">
        <v>30640</v>
      </c>
      <c r="F4" s="43">
        <v>1.2300000000000001E-4</v>
      </c>
      <c r="G4" s="223">
        <v>-0.432</v>
      </c>
      <c r="I4" s="222"/>
    </row>
    <row r="5" spans="1:9" ht="20.149999999999999" customHeight="1">
      <c r="A5" s="44" t="s">
        <v>48</v>
      </c>
      <c r="B5" s="46" t="s">
        <v>49</v>
      </c>
      <c r="C5" s="42">
        <v>172901</v>
      </c>
      <c r="D5" s="45">
        <v>6.2E-4</v>
      </c>
      <c r="E5" s="42">
        <v>65252</v>
      </c>
      <c r="F5" s="45">
        <v>2.6200000000000003E-4</v>
      </c>
      <c r="G5" s="223">
        <v>-0.623</v>
      </c>
      <c r="I5" s="222"/>
    </row>
    <row r="6" spans="1:9" ht="20.149999999999999" customHeight="1">
      <c r="A6" s="44" t="s">
        <v>50</v>
      </c>
      <c r="B6" s="46" t="s">
        <v>51</v>
      </c>
      <c r="C6" s="42">
        <v>294428</v>
      </c>
      <c r="D6" s="45">
        <v>1.0560000000000001E-3</v>
      </c>
      <c r="E6" s="42">
        <v>220151</v>
      </c>
      <c r="F6" s="45">
        <v>8.8400000000000002E-4</v>
      </c>
      <c r="G6" s="223">
        <v>-0.252</v>
      </c>
      <c r="I6" s="222"/>
    </row>
    <row r="7" spans="1:9" ht="20.149999999999999" customHeight="1">
      <c r="A7" s="44" t="s">
        <v>52</v>
      </c>
      <c r="B7" s="46" t="s">
        <v>53</v>
      </c>
      <c r="C7" s="42">
        <v>0</v>
      </c>
      <c r="D7" s="45">
        <v>0</v>
      </c>
      <c r="E7" s="42">
        <v>1344</v>
      </c>
      <c r="F7" s="45">
        <v>5.0000000000000004E-6</v>
      </c>
      <c r="G7" s="223" t="s">
        <v>54</v>
      </c>
      <c r="I7" s="222"/>
    </row>
    <row r="8" spans="1:9" ht="21" customHeight="1">
      <c r="A8" s="44" t="s">
        <v>55</v>
      </c>
      <c r="B8" s="41" t="s">
        <v>56</v>
      </c>
      <c r="C8" s="42">
        <v>48161733</v>
      </c>
      <c r="D8" s="45">
        <v>0.17277899999999999</v>
      </c>
      <c r="E8" s="42">
        <v>34592105</v>
      </c>
      <c r="F8" s="45">
        <v>0.13894400000000001</v>
      </c>
      <c r="G8" s="223">
        <v>-0.28199999999999997</v>
      </c>
      <c r="I8" s="222"/>
    </row>
    <row r="9" spans="1:9" ht="20.149999999999999" customHeight="1">
      <c r="A9" s="44" t="s">
        <v>57</v>
      </c>
      <c r="B9" s="46" t="s">
        <v>58</v>
      </c>
      <c r="C9" s="42">
        <v>22004590</v>
      </c>
      <c r="D9" s="45">
        <v>7.8940999999999997E-2</v>
      </c>
      <c r="E9" s="42">
        <v>33629213</v>
      </c>
      <c r="F9" s="45">
        <v>0.135077</v>
      </c>
      <c r="G9" s="223">
        <v>0.52800000000000002</v>
      </c>
      <c r="I9" s="222"/>
    </row>
    <row r="10" spans="1:9" ht="20.149999999999999" customHeight="1">
      <c r="A10" s="44" t="s">
        <v>59</v>
      </c>
      <c r="B10" s="41" t="s">
        <v>60</v>
      </c>
      <c r="C10" s="42">
        <v>0</v>
      </c>
      <c r="D10" s="45">
        <v>0</v>
      </c>
      <c r="E10" s="42">
        <v>0</v>
      </c>
      <c r="F10" s="45">
        <v>0</v>
      </c>
      <c r="G10" s="223" t="s">
        <v>54</v>
      </c>
      <c r="I10" s="222"/>
    </row>
    <row r="11" spans="1:9" ht="21" customHeight="1">
      <c r="A11" s="44" t="s">
        <v>61</v>
      </c>
      <c r="B11" s="41" t="s">
        <v>62</v>
      </c>
      <c r="C11" s="42">
        <v>198980</v>
      </c>
      <c r="D11" s="45">
        <v>7.1400000000000001E-4</v>
      </c>
      <c r="E11" s="42">
        <v>219242</v>
      </c>
      <c r="F11" s="45">
        <v>8.8099999999999995E-4</v>
      </c>
      <c r="G11" s="223">
        <v>0.10199999999999999</v>
      </c>
      <c r="I11" s="222"/>
    </row>
    <row r="12" spans="1:9" ht="21" customHeight="1">
      <c r="A12" s="44" t="s">
        <v>63</v>
      </c>
      <c r="B12" s="41" t="s">
        <v>64</v>
      </c>
      <c r="C12" s="42">
        <v>487713</v>
      </c>
      <c r="D12" s="45">
        <v>1.75E-3</v>
      </c>
      <c r="E12" s="42">
        <v>609576</v>
      </c>
      <c r="F12" s="45">
        <v>2.4480000000000001E-3</v>
      </c>
      <c r="G12" s="223">
        <v>0.25</v>
      </c>
      <c r="I12" s="222"/>
    </row>
    <row r="13" spans="1:9" ht="20.149999999999999" customHeight="1">
      <c r="A13" s="47" t="s">
        <v>65</v>
      </c>
      <c r="B13" s="46" t="s">
        <v>66</v>
      </c>
      <c r="C13" s="42">
        <v>46430346</v>
      </c>
      <c r="D13" s="45">
        <v>0.16656799999999999</v>
      </c>
      <c r="E13" s="42">
        <v>43890815</v>
      </c>
      <c r="F13" s="45">
        <v>0.17629400000000001</v>
      </c>
      <c r="G13" s="223">
        <v>-5.5E-2</v>
      </c>
      <c r="I13" s="222"/>
    </row>
    <row r="14" spans="1:9" ht="20.149999999999999" customHeight="1">
      <c r="A14" s="44" t="s">
        <v>67</v>
      </c>
      <c r="B14" s="41" t="s">
        <v>68</v>
      </c>
      <c r="C14" s="42">
        <v>50534</v>
      </c>
      <c r="D14" s="45">
        <v>1.8100000000000001E-4</v>
      </c>
      <c r="E14" s="42">
        <v>0</v>
      </c>
      <c r="F14" s="45">
        <v>0</v>
      </c>
      <c r="G14" s="223">
        <v>-1</v>
      </c>
      <c r="I14" s="222"/>
    </row>
    <row r="15" spans="1:9" ht="20.149999999999999" customHeight="1">
      <c r="A15" s="44" t="s">
        <v>69</v>
      </c>
      <c r="B15" s="46" t="s">
        <v>70</v>
      </c>
      <c r="C15" s="42">
        <v>0</v>
      </c>
      <c r="D15" s="45">
        <v>0</v>
      </c>
      <c r="E15" s="42">
        <v>89718</v>
      </c>
      <c r="F15" s="45">
        <v>3.6000000000000002E-4</v>
      </c>
      <c r="G15" s="223" t="s">
        <v>54</v>
      </c>
      <c r="I15" s="222"/>
    </row>
    <row r="16" spans="1:9" ht="20.149999999999999" customHeight="1">
      <c r="A16" s="44" t="s">
        <v>71</v>
      </c>
      <c r="B16" s="46" t="s">
        <v>72</v>
      </c>
      <c r="C16" s="42">
        <v>0</v>
      </c>
      <c r="D16" s="45">
        <v>0</v>
      </c>
      <c r="E16" s="42">
        <v>0</v>
      </c>
      <c r="F16" s="45">
        <v>0</v>
      </c>
      <c r="G16" s="223" t="s">
        <v>54</v>
      </c>
      <c r="I16" s="222"/>
    </row>
    <row r="17" spans="1:9" ht="20.149999999999999" customHeight="1">
      <c r="A17" s="44" t="s">
        <v>73</v>
      </c>
      <c r="B17" s="46" t="s">
        <v>74</v>
      </c>
      <c r="C17" s="42">
        <v>28425200</v>
      </c>
      <c r="D17" s="45">
        <v>0.101975</v>
      </c>
      <c r="E17" s="42">
        <v>13824007</v>
      </c>
      <c r="F17" s="45">
        <v>5.5525999999999999E-2</v>
      </c>
      <c r="G17" s="223">
        <v>-0.51400000000000001</v>
      </c>
      <c r="I17" s="222"/>
    </row>
    <row r="18" spans="1:9" ht="20.149999999999999" customHeight="1">
      <c r="A18" s="44" t="s">
        <v>75</v>
      </c>
      <c r="B18" s="46" t="s">
        <v>76</v>
      </c>
      <c r="C18" s="42">
        <v>95515657</v>
      </c>
      <c r="D18" s="45">
        <v>0.34266000000000002</v>
      </c>
      <c r="E18" s="42">
        <v>78515169</v>
      </c>
      <c r="F18" s="45">
        <v>0.31536799999999998</v>
      </c>
      <c r="G18" s="223">
        <v>-0.17799999999999999</v>
      </c>
      <c r="I18" s="222"/>
    </row>
    <row r="19" spans="1:9" ht="20.149999999999999" customHeight="1">
      <c r="A19" s="44" t="s">
        <v>77</v>
      </c>
      <c r="B19" s="46" t="s">
        <v>78</v>
      </c>
      <c r="C19" s="42">
        <v>5680096</v>
      </c>
      <c r="D19" s="45">
        <v>2.0376999999999999E-2</v>
      </c>
      <c r="E19" s="42">
        <v>6967691</v>
      </c>
      <c r="F19" s="45">
        <v>2.7987000000000001E-2</v>
      </c>
      <c r="G19" s="223">
        <v>0.22700000000000001</v>
      </c>
      <c r="I19" s="222"/>
    </row>
    <row r="20" spans="1:9" ht="20.149999999999999" customHeight="1">
      <c r="A20" s="44" t="s">
        <v>79</v>
      </c>
      <c r="B20" s="46" t="s">
        <v>80</v>
      </c>
      <c r="C20" s="42">
        <v>31065339</v>
      </c>
      <c r="D20" s="45">
        <v>0.111446</v>
      </c>
      <c r="E20" s="42">
        <v>35804698</v>
      </c>
      <c r="F20" s="45">
        <v>0.143815</v>
      </c>
      <c r="G20" s="223">
        <v>0.153</v>
      </c>
      <c r="I20" s="222"/>
    </row>
    <row r="21" spans="1:9" ht="20.149999999999999" customHeight="1">
      <c r="A21" s="44" t="s">
        <v>81</v>
      </c>
      <c r="B21" s="48" t="s">
        <v>82</v>
      </c>
      <c r="C21" s="42">
        <v>189486</v>
      </c>
      <c r="D21" s="45">
        <v>6.8000000000000005E-4</v>
      </c>
      <c r="E21" s="42">
        <v>484154</v>
      </c>
      <c r="F21" s="45">
        <v>1.9449999999999999E-3</v>
      </c>
      <c r="G21" s="223">
        <v>1.5549999999999999</v>
      </c>
      <c r="I21" s="222"/>
    </row>
    <row r="22" spans="1:9" ht="21" customHeight="1" thickBot="1">
      <c r="A22" s="49" t="s">
        <v>83</v>
      </c>
      <c r="B22" s="269" t="s">
        <v>84</v>
      </c>
      <c r="C22" s="270">
        <v>16844</v>
      </c>
      <c r="D22" s="50">
        <v>6.0000000000000002E-5</v>
      </c>
      <c r="E22" s="270">
        <v>20027</v>
      </c>
      <c r="F22" s="50">
        <v>8.0000000000000007E-5</v>
      </c>
      <c r="G22" s="223">
        <v>0.189</v>
      </c>
      <c r="I22" s="222"/>
    </row>
    <row r="23" spans="1:9" ht="18" thickBot="1">
      <c r="A23" s="51"/>
      <c r="B23" s="52" t="s">
        <v>85</v>
      </c>
      <c r="C23" s="53">
        <v>278747832</v>
      </c>
      <c r="D23" s="54">
        <v>1.0000009999999999</v>
      </c>
      <c r="E23" s="55">
        <v>248963802</v>
      </c>
      <c r="F23" s="54">
        <v>0.99999899999999997</v>
      </c>
      <c r="G23" s="224">
        <v>-0.107</v>
      </c>
      <c r="I23" s="222"/>
    </row>
    <row r="24" spans="1:9" ht="17.5"/>
    <row r="25" spans="1:9" ht="17.5"/>
    <row r="26" spans="1:9" ht="17.5">
      <c r="A26" t="s">
        <v>2</v>
      </c>
    </row>
    <row r="27" spans="1:9" ht="17.5">
      <c r="A27" s="8"/>
      <c r="B27" s="9" t="s">
        <v>86</v>
      </c>
      <c r="C27" s="7" t="s">
        <v>44</v>
      </c>
      <c r="D27" s="4"/>
    </row>
    <row r="28" spans="1:9" ht="17.5">
      <c r="A28" s="284" t="s">
        <v>87</v>
      </c>
      <c r="B28" s="287" t="s">
        <v>88</v>
      </c>
      <c r="C28" s="288">
        <v>78515169</v>
      </c>
      <c r="D28" s="10"/>
    </row>
    <row r="29" spans="1:9" ht="18" customHeight="1">
      <c r="A29" s="284" t="s">
        <v>89</v>
      </c>
      <c r="B29" s="287" t="s">
        <v>90</v>
      </c>
      <c r="C29" s="288">
        <v>43890815</v>
      </c>
      <c r="D29" s="10"/>
    </row>
    <row r="30" spans="1:9" ht="17.5">
      <c r="A30" s="284" t="s">
        <v>91</v>
      </c>
      <c r="B30" s="287" t="s">
        <v>92</v>
      </c>
      <c r="C30" s="288">
        <v>35804698</v>
      </c>
      <c r="D30" s="10"/>
    </row>
    <row r="31" spans="1:9" ht="17.5">
      <c r="A31" s="284" t="s">
        <v>93</v>
      </c>
      <c r="B31" s="287" t="s">
        <v>94</v>
      </c>
      <c r="C31" s="288">
        <v>34592105</v>
      </c>
      <c r="D31" s="10"/>
    </row>
    <row r="32" spans="1:9" ht="17.5">
      <c r="A32" s="284" t="s">
        <v>95</v>
      </c>
      <c r="B32" s="287" t="s">
        <v>96</v>
      </c>
      <c r="C32" s="288">
        <v>33629213</v>
      </c>
      <c r="D32" s="10"/>
    </row>
    <row r="33" spans="1:5" ht="17.5">
      <c r="A33" s="284" t="s">
        <v>97</v>
      </c>
      <c r="B33" s="287" t="s">
        <v>98</v>
      </c>
      <c r="C33" s="288">
        <v>13824007</v>
      </c>
      <c r="D33" s="10"/>
    </row>
    <row r="34" spans="1:5" ht="17.5">
      <c r="A34" s="284" t="s">
        <v>99</v>
      </c>
      <c r="B34" s="287" t="s">
        <v>100</v>
      </c>
      <c r="C34" s="288">
        <v>8707795</v>
      </c>
      <c r="D34" s="10"/>
      <c r="E34" s="161"/>
    </row>
    <row r="35" spans="1:5" ht="17.5">
      <c r="A35" s="4"/>
      <c r="B35" s="4"/>
      <c r="C35" s="276"/>
      <c r="D35" s="10"/>
    </row>
    <row r="36" spans="1:5" ht="17.5"/>
    <row r="38" spans="1:5" ht="17.5"/>
  </sheetData>
  <mergeCells count="5">
    <mergeCell ref="A2:A3"/>
    <mergeCell ref="B2:B3"/>
    <mergeCell ref="C2:D2"/>
    <mergeCell ref="E2:F2"/>
    <mergeCell ref="G2:G3"/>
  </mergeCells>
  <phoneticPr fontId="9"/>
  <pageMargins left="0.25" right="0.25" top="0.75" bottom="0.75" header="0.3" footer="0.3"/>
  <pageSetup paperSize="9" scale="45" orientation="portrait" r:id="rId1"/>
  <ignoredErrors>
    <ignoredError sqref="C2:F2"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C238"/>
  <sheetViews>
    <sheetView showGridLines="0" zoomScaleNormal="100" zoomScaleSheetLayoutView="160" workbookViewId="0">
      <selection activeCell="J122" sqref="J122"/>
    </sheetView>
  </sheetViews>
  <sheetFormatPr defaultColWidth="9" defaultRowHeight="18"/>
  <cols>
    <col min="1" max="1" width="5" style="37" customWidth="1"/>
    <col min="2" max="2" width="66.75" style="37" customWidth="1"/>
    <col min="3" max="3" width="13.25" style="38" customWidth="1"/>
    <col min="4" max="16384" width="9" style="37"/>
  </cols>
  <sheetData>
    <row r="1" spans="1:3" ht="18.5" thickBot="1">
      <c r="A1" s="478" t="s">
        <v>437</v>
      </c>
      <c r="B1" s="478"/>
      <c r="C1" s="478"/>
    </row>
    <row r="2" spans="1:3">
      <c r="A2" s="473" t="s">
        <v>331</v>
      </c>
      <c r="B2" s="474"/>
      <c r="C2" s="162" t="s">
        <v>332</v>
      </c>
    </row>
    <row r="3" spans="1:3">
      <c r="A3" s="471" t="s">
        <v>124</v>
      </c>
      <c r="B3" s="472"/>
      <c r="C3" s="114">
        <v>6354095</v>
      </c>
    </row>
    <row r="4" spans="1:3" ht="24" customHeight="1">
      <c r="A4" s="163" t="s">
        <v>438</v>
      </c>
      <c r="B4" s="164" t="s">
        <v>365</v>
      </c>
      <c r="C4" s="115">
        <v>467128</v>
      </c>
    </row>
    <row r="5" spans="1:3">
      <c r="A5" s="165" t="s">
        <v>333</v>
      </c>
      <c r="B5" s="166" t="s">
        <v>49</v>
      </c>
      <c r="C5" s="116">
        <v>18680</v>
      </c>
    </row>
    <row r="6" spans="1:3">
      <c r="A6" s="165" t="s">
        <v>334</v>
      </c>
      <c r="B6" s="166" t="s">
        <v>335</v>
      </c>
      <c r="C6" s="116">
        <v>117546</v>
      </c>
    </row>
    <row r="7" spans="1:3" ht="24" customHeight="1">
      <c r="A7" s="165" t="s">
        <v>336</v>
      </c>
      <c r="B7" s="166" t="s">
        <v>337</v>
      </c>
      <c r="C7" s="116">
        <v>932181</v>
      </c>
    </row>
    <row r="8" spans="1:3">
      <c r="A8" s="165" t="s">
        <v>338</v>
      </c>
      <c r="B8" s="166" t="s">
        <v>339</v>
      </c>
      <c r="C8" s="116">
        <v>2150042</v>
      </c>
    </row>
    <row r="9" spans="1:3" ht="24" customHeight="1">
      <c r="A9" s="165" t="s">
        <v>340</v>
      </c>
      <c r="B9" s="166" t="s">
        <v>341</v>
      </c>
      <c r="C9" s="116">
        <v>450</v>
      </c>
    </row>
    <row r="10" spans="1:3" ht="24" customHeight="1">
      <c r="A10" s="165" t="s">
        <v>342</v>
      </c>
      <c r="B10" s="166" t="s">
        <v>343</v>
      </c>
      <c r="C10" s="116">
        <v>262074</v>
      </c>
    </row>
    <row r="11" spans="1:3">
      <c r="A11" s="165" t="s">
        <v>346</v>
      </c>
      <c r="B11" s="166" t="s">
        <v>347</v>
      </c>
      <c r="C11" s="116">
        <v>682053</v>
      </c>
    </row>
    <row r="12" spans="1:3">
      <c r="A12" s="165" t="s">
        <v>352</v>
      </c>
      <c r="B12" s="166" t="s">
        <v>353</v>
      </c>
      <c r="C12" s="116">
        <v>64509</v>
      </c>
    </row>
    <row r="13" spans="1:3">
      <c r="A13" s="165" t="s">
        <v>376</v>
      </c>
      <c r="B13" s="166" t="s">
        <v>377</v>
      </c>
      <c r="C13" s="116">
        <v>840</v>
      </c>
    </row>
    <row r="14" spans="1:3">
      <c r="A14" s="165" t="s">
        <v>379</v>
      </c>
      <c r="B14" s="166" t="s">
        <v>70</v>
      </c>
      <c r="C14" s="116">
        <v>42046</v>
      </c>
    </row>
    <row r="15" spans="1:3">
      <c r="A15" s="165" t="s">
        <v>356</v>
      </c>
      <c r="B15" s="166" t="s">
        <v>74</v>
      </c>
      <c r="C15" s="116">
        <v>117662</v>
      </c>
    </row>
    <row r="16" spans="1:3">
      <c r="A16" s="165" t="s">
        <v>357</v>
      </c>
      <c r="B16" s="166" t="s">
        <v>358</v>
      </c>
      <c r="C16" s="116">
        <v>324539</v>
      </c>
    </row>
    <row r="17" spans="1:3">
      <c r="A17" s="165" t="s">
        <v>359</v>
      </c>
      <c r="B17" s="166" t="s">
        <v>360</v>
      </c>
      <c r="C17" s="116">
        <v>1173290</v>
      </c>
    </row>
    <row r="18" spans="1:3" ht="24" customHeight="1">
      <c r="A18" s="165" t="s">
        <v>363</v>
      </c>
      <c r="B18" s="166" t="s">
        <v>84</v>
      </c>
      <c r="C18" s="116">
        <v>1055</v>
      </c>
    </row>
    <row r="19" spans="1:3">
      <c r="A19" s="465" t="s">
        <v>122</v>
      </c>
      <c r="B19" s="466"/>
      <c r="C19" s="117">
        <v>67291997</v>
      </c>
    </row>
    <row r="20" spans="1:3" ht="24" customHeight="1">
      <c r="A20" s="163" t="s">
        <v>364</v>
      </c>
      <c r="B20" s="164" t="s">
        <v>365</v>
      </c>
      <c r="C20" s="115">
        <v>23336</v>
      </c>
    </row>
    <row r="21" spans="1:3">
      <c r="A21" s="165" t="s">
        <v>333</v>
      </c>
      <c r="B21" s="166" t="s">
        <v>49</v>
      </c>
      <c r="C21" s="116">
        <v>231011</v>
      </c>
    </row>
    <row r="22" spans="1:3">
      <c r="A22" s="165" t="s">
        <v>334</v>
      </c>
      <c r="B22" s="166" t="s">
        <v>335</v>
      </c>
      <c r="C22" s="116">
        <v>10726</v>
      </c>
    </row>
    <row r="23" spans="1:3">
      <c r="A23" s="165" t="s">
        <v>366</v>
      </c>
      <c r="B23" s="166" t="s">
        <v>367</v>
      </c>
      <c r="C23" s="116">
        <v>30272527</v>
      </c>
    </row>
    <row r="24" spans="1:3" ht="24" customHeight="1">
      <c r="A24" s="165" t="s">
        <v>336</v>
      </c>
      <c r="B24" s="166" t="s">
        <v>337</v>
      </c>
      <c r="C24" s="116">
        <v>5038827</v>
      </c>
    </row>
    <row r="25" spans="1:3">
      <c r="A25" s="165" t="s">
        <v>338</v>
      </c>
      <c r="B25" s="166" t="s">
        <v>339</v>
      </c>
      <c r="C25" s="116">
        <v>3596742</v>
      </c>
    </row>
    <row r="26" spans="1:3">
      <c r="A26" s="165" t="s">
        <v>439</v>
      </c>
      <c r="B26" s="166" t="s">
        <v>440</v>
      </c>
      <c r="C26" s="116">
        <v>128871</v>
      </c>
    </row>
    <row r="27" spans="1:3" ht="24" customHeight="1">
      <c r="A27" s="165" t="s">
        <v>340</v>
      </c>
      <c r="B27" s="166" t="s">
        <v>341</v>
      </c>
      <c r="C27" s="116">
        <v>128403</v>
      </c>
    </row>
    <row r="28" spans="1:3" ht="24" customHeight="1">
      <c r="A28" s="165" t="s">
        <v>342</v>
      </c>
      <c r="B28" s="166" t="s">
        <v>343</v>
      </c>
      <c r="C28" s="116">
        <v>337622</v>
      </c>
    </row>
    <row r="29" spans="1:3">
      <c r="A29" s="165" t="s">
        <v>441</v>
      </c>
      <c r="B29" s="166" t="s">
        <v>442</v>
      </c>
      <c r="C29" s="116">
        <v>401</v>
      </c>
    </row>
    <row r="30" spans="1:3">
      <c r="A30" s="165" t="s">
        <v>344</v>
      </c>
      <c r="B30" s="166" t="s">
        <v>345</v>
      </c>
      <c r="C30" s="116">
        <v>15941</v>
      </c>
    </row>
    <row r="31" spans="1:3">
      <c r="A31" s="165" t="s">
        <v>368</v>
      </c>
      <c r="B31" s="166" t="s">
        <v>369</v>
      </c>
      <c r="C31" s="116">
        <v>170856</v>
      </c>
    </row>
    <row r="32" spans="1:3">
      <c r="A32" s="165" t="s">
        <v>346</v>
      </c>
      <c r="B32" s="166" t="s">
        <v>347</v>
      </c>
      <c r="C32" s="116">
        <v>652868</v>
      </c>
    </row>
    <row r="33" spans="1:3">
      <c r="A33" s="165" t="s">
        <v>370</v>
      </c>
      <c r="B33" s="166" t="s">
        <v>371</v>
      </c>
      <c r="C33" s="116">
        <v>314804</v>
      </c>
    </row>
    <row r="34" spans="1:3">
      <c r="A34" s="165" t="s">
        <v>372</v>
      </c>
      <c r="B34" s="166" t="s">
        <v>373</v>
      </c>
      <c r="C34" s="116">
        <v>61554</v>
      </c>
    </row>
    <row r="35" spans="1:3">
      <c r="A35" s="165" t="s">
        <v>443</v>
      </c>
      <c r="B35" s="166" t="s">
        <v>444</v>
      </c>
      <c r="C35" s="116">
        <v>41865</v>
      </c>
    </row>
    <row r="36" spans="1:3">
      <c r="A36" s="165" t="s">
        <v>348</v>
      </c>
      <c r="B36" s="166" t="s">
        <v>349</v>
      </c>
      <c r="C36" s="116">
        <v>404807</v>
      </c>
    </row>
    <row r="37" spans="1:3">
      <c r="A37" s="165" t="s">
        <v>352</v>
      </c>
      <c r="B37" s="166" t="s">
        <v>353</v>
      </c>
      <c r="C37" s="116">
        <v>465553</v>
      </c>
    </row>
    <row r="38" spans="1:3">
      <c r="A38" s="165" t="s">
        <v>354</v>
      </c>
      <c r="B38" s="166" t="s">
        <v>355</v>
      </c>
      <c r="C38" s="116">
        <v>3269844</v>
      </c>
    </row>
    <row r="39" spans="1:3">
      <c r="A39" s="165" t="s">
        <v>374</v>
      </c>
      <c r="B39" s="166" t="s">
        <v>375</v>
      </c>
      <c r="C39" s="116">
        <v>309400</v>
      </c>
    </row>
    <row r="40" spans="1:3">
      <c r="A40" s="165" t="s">
        <v>376</v>
      </c>
      <c r="B40" s="166" t="s">
        <v>377</v>
      </c>
      <c r="C40" s="116">
        <v>719458</v>
      </c>
    </row>
    <row r="41" spans="1:3">
      <c r="A41" s="165" t="s">
        <v>445</v>
      </c>
      <c r="B41" s="166" t="s">
        <v>446</v>
      </c>
      <c r="C41" s="116">
        <v>224153</v>
      </c>
    </row>
    <row r="42" spans="1:3">
      <c r="A42" s="165" t="s">
        <v>379</v>
      </c>
      <c r="B42" s="166" t="s">
        <v>70</v>
      </c>
      <c r="C42" s="116">
        <v>39003</v>
      </c>
    </row>
    <row r="43" spans="1:3">
      <c r="A43" s="165" t="s">
        <v>447</v>
      </c>
      <c r="B43" s="166" t="s">
        <v>448</v>
      </c>
      <c r="C43" s="116">
        <v>1117</v>
      </c>
    </row>
    <row r="44" spans="1:3">
      <c r="A44" s="165" t="s">
        <v>356</v>
      </c>
      <c r="B44" s="166" t="s">
        <v>74</v>
      </c>
      <c r="C44" s="116">
        <v>4167135</v>
      </c>
    </row>
    <row r="45" spans="1:3">
      <c r="A45" s="165" t="s">
        <v>357</v>
      </c>
      <c r="B45" s="166" t="s">
        <v>358</v>
      </c>
      <c r="C45" s="116">
        <v>8248432</v>
      </c>
    </row>
    <row r="46" spans="1:3">
      <c r="A46" s="165" t="s">
        <v>359</v>
      </c>
      <c r="B46" s="166" t="s">
        <v>360</v>
      </c>
      <c r="C46" s="116">
        <v>8218322</v>
      </c>
    </row>
    <row r="47" spans="1:3" ht="24" customHeight="1">
      <c r="A47" s="165" t="s">
        <v>363</v>
      </c>
      <c r="B47" s="166" t="s">
        <v>84</v>
      </c>
      <c r="C47" s="116">
        <v>198419</v>
      </c>
    </row>
    <row r="48" spans="1:3">
      <c r="A48" s="465" t="s">
        <v>138</v>
      </c>
      <c r="B48" s="466"/>
      <c r="C48" s="117">
        <v>3191430</v>
      </c>
    </row>
    <row r="49" spans="1:3">
      <c r="A49" s="163" t="s">
        <v>338</v>
      </c>
      <c r="B49" s="164" t="s">
        <v>339</v>
      </c>
      <c r="C49" s="115">
        <v>2590</v>
      </c>
    </row>
    <row r="50" spans="1:3" ht="24" customHeight="1">
      <c r="A50" s="165" t="s">
        <v>340</v>
      </c>
      <c r="B50" s="166" t="s">
        <v>341</v>
      </c>
      <c r="C50" s="116">
        <v>60772</v>
      </c>
    </row>
    <row r="51" spans="1:3" ht="24" customHeight="1">
      <c r="A51" s="165" t="s">
        <v>342</v>
      </c>
      <c r="B51" s="166" t="s">
        <v>343</v>
      </c>
      <c r="C51" s="116">
        <v>12600</v>
      </c>
    </row>
    <row r="52" spans="1:3">
      <c r="A52" s="165" t="s">
        <v>348</v>
      </c>
      <c r="B52" s="166" t="s">
        <v>349</v>
      </c>
      <c r="C52" s="116">
        <v>222214</v>
      </c>
    </row>
    <row r="53" spans="1:3">
      <c r="A53" s="165" t="s">
        <v>376</v>
      </c>
      <c r="B53" s="166" t="s">
        <v>377</v>
      </c>
      <c r="C53" s="116">
        <v>1793</v>
      </c>
    </row>
    <row r="54" spans="1:3">
      <c r="A54" s="165" t="s">
        <v>356</v>
      </c>
      <c r="B54" s="166" t="s">
        <v>74</v>
      </c>
      <c r="C54" s="116">
        <v>28200</v>
      </c>
    </row>
    <row r="55" spans="1:3">
      <c r="A55" s="165" t="s">
        <v>357</v>
      </c>
      <c r="B55" s="166" t="s">
        <v>358</v>
      </c>
      <c r="C55" s="116">
        <v>2320217</v>
      </c>
    </row>
    <row r="56" spans="1:3">
      <c r="A56" s="165" t="s">
        <v>359</v>
      </c>
      <c r="B56" s="166" t="s">
        <v>360</v>
      </c>
      <c r="C56" s="116">
        <v>543044</v>
      </c>
    </row>
    <row r="57" spans="1:3">
      <c r="A57" s="465" t="s">
        <v>137</v>
      </c>
      <c r="B57" s="466"/>
      <c r="C57" s="117">
        <v>3533137</v>
      </c>
    </row>
    <row r="58" spans="1:3">
      <c r="A58" s="163" t="s">
        <v>366</v>
      </c>
      <c r="B58" s="164" t="s">
        <v>367</v>
      </c>
      <c r="C58" s="115">
        <v>4</v>
      </c>
    </row>
    <row r="59" spans="1:3" ht="24" customHeight="1">
      <c r="A59" s="165" t="s">
        <v>336</v>
      </c>
      <c r="B59" s="166" t="s">
        <v>337</v>
      </c>
      <c r="C59" s="116">
        <v>767919</v>
      </c>
    </row>
    <row r="60" spans="1:3">
      <c r="A60" s="165" t="s">
        <v>338</v>
      </c>
      <c r="B60" s="166" t="s">
        <v>339</v>
      </c>
      <c r="C60" s="116">
        <v>162810</v>
      </c>
    </row>
    <row r="61" spans="1:3" ht="24" customHeight="1">
      <c r="A61" s="165" t="s">
        <v>340</v>
      </c>
      <c r="B61" s="166" t="s">
        <v>341</v>
      </c>
      <c r="C61" s="116">
        <v>51726</v>
      </c>
    </row>
    <row r="62" spans="1:3" ht="24" customHeight="1">
      <c r="A62" s="165" t="s">
        <v>342</v>
      </c>
      <c r="B62" s="166" t="s">
        <v>343</v>
      </c>
      <c r="C62" s="116">
        <v>127090</v>
      </c>
    </row>
    <row r="63" spans="1:3">
      <c r="A63" s="165" t="s">
        <v>344</v>
      </c>
      <c r="B63" s="166" t="s">
        <v>345</v>
      </c>
      <c r="C63" s="116">
        <v>8879</v>
      </c>
    </row>
    <row r="64" spans="1:3">
      <c r="A64" s="165" t="s">
        <v>346</v>
      </c>
      <c r="B64" s="166" t="s">
        <v>347</v>
      </c>
      <c r="C64" s="116">
        <v>571693</v>
      </c>
    </row>
    <row r="65" spans="1:3">
      <c r="A65" s="165" t="s">
        <v>370</v>
      </c>
      <c r="B65" s="166" t="s">
        <v>371</v>
      </c>
      <c r="C65" s="116">
        <v>1850</v>
      </c>
    </row>
    <row r="66" spans="1:3">
      <c r="A66" s="165" t="s">
        <v>376</v>
      </c>
      <c r="B66" s="166" t="s">
        <v>377</v>
      </c>
      <c r="C66" s="116">
        <v>2987</v>
      </c>
    </row>
    <row r="67" spans="1:3">
      <c r="A67" s="165" t="s">
        <v>379</v>
      </c>
      <c r="B67" s="166" t="s">
        <v>70</v>
      </c>
      <c r="C67" s="116">
        <v>3469</v>
      </c>
    </row>
    <row r="68" spans="1:3">
      <c r="A68" s="165" t="s">
        <v>356</v>
      </c>
      <c r="B68" s="166" t="s">
        <v>74</v>
      </c>
      <c r="C68" s="116">
        <v>372154</v>
      </c>
    </row>
    <row r="69" spans="1:3">
      <c r="A69" s="165" t="s">
        <v>357</v>
      </c>
      <c r="B69" s="166" t="s">
        <v>358</v>
      </c>
      <c r="C69" s="116">
        <v>1404354</v>
      </c>
    </row>
    <row r="70" spans="1:3" ht="18.75" customHeight="1">
      <c r="A70" s="165" t="s">
        <v>359</v>
      </c>
      <c r="B70" s="166" t="s">
        <v>360</v>
      </c>
      <c r="C70" s="116">
        <v>58202</v>
      </c>
    </row>
    <row r="71" spans="1:3">
      <c r="A71" s="465" t="s">
        <v>125</v>
      </c>
      <c r="B71" s="466"/>
      <c r="C71" s="117">
        <v>39294590</v>
      </c>
    </row>
    <row r="72" spans="1:3" ht="24" customHeight="1">
      <c r="A72" s="163" t="s">
        <v>364</v>
      </c>
      <c r="B72" s="164" t="s">
        <v>365</v>
      </c>
      <c r="C72" s="115">
        <v>31706</v>
      </c>
    </row>
    <row r="73" spans="1:3" ht="18.75" customHeight="1">
      <c r="A73" s="165" t="s">
        <v>333</v>
      </c>
      <c r="B73" s="166" t="s">
        <v>49</v>
      </c>
      <c r="C73" s="116">
        <v>74795</v>
      </c>
    </row>
    <row r="74" spans="1:3">
      <c r="A74" s="165" t="s">
        <v>334</v>
      </c>
      <c r="B74" s="166" t="s">
        <v>335</v>
      </c>
      <c r="C74" s="116">
        <v>291871</v>
      </c>
    </row>
    <row r="75" spans="1:3">
      <c r="A75" s="165" t="s">
        <v>366</v>
      </c>
      <c r="B75" s="166" t="s">
        <v>367</v>
      </c>
      <c r="C75" s="116">
        <v>30907177</v>
      </c>
    </row>
    <row r="76" spans="1:3" ht="24" customHeight="1">
      <c r="A76" s="165" t="s">
        <v>336</v>
      </c>
      <c r="B76" s="166" t="s">
        <v>337</v>
      </c>
      <c r="C76" s="116">
        <v>30624</v>
      </c>
    </row>
    <row r="77" spans="1:3">
      <c r="A77" s="165" t="s">
        <v>338</v>
      </c>
      <c r="B77" s="166" t="s">
        <v>339</v>
      </c>
      <c r="C77" s="116">
        <v>1386345</v>
      </c>
    </row>
    <row r="78" spans="1:3" ht="24" customHeight="1">
      <c r="A78" s="165" t="s">
        <v>340</v>
      </c>
      <c r="B78" s="166" t="s">
        <v>341</v>
      </c>
      <c r="C78" s="116">
        <v>518519</v>
      </c>
    </row>
    <row r="79" spans="1:3" ht="24" customHeight="1">
      <c r="A79" s="165" t="s">
        <v>342</v>
      </c>
      <c r="B79" s="166" t="s">
        <v>343</v>
      </c>
      <c r="C79" s="116">
        <v>37148</v>
      </c>
    </row>
    <row r="80" spans="1:3">
      <c r="A80" s="165" t="s">
        <v>346</v>
      </c>
      <c r="B80" s="166" t="s">
        <v>347</v>
      </c>
      <c r="C80" s="116">
        <v>29180</v>
      </c>
    </row>
    <row r="81" spans="1:3">
      <c r="A81" s="165" t="s">
        <v>372</v>
      </c>
      <c r="B81" s="166" t="s">
        <v>373</v>
      </c>
      <c r="C81" s="116">
        <v>13863</v>
      </c>
    </row>
    <row r="82" spans="1:3">
      <c r="A82" s="165" t="s">
        <v>354</v>
      </c>
      <c r="B82" s="166" t="s">
        <v>355</v>
      </c>
      <c r="C82" s="116">
        <v>644550</v>
      </c>
    </row>
    <row r="83" spans="1:3">
      <c r="A83" s="165" t="s">
        <v>374</v>
      </c>
      <c r="B83" s="166" t="s">
        <v>375</v>
      </c>
      <c r="C83" s="116">
        <v>393431</v>
      </c>
    </row>
    <row r="84" spans="1:3">
      <c r="A84" s="165" t="s">
        <v>376</v>
      </c>
      <c r="B84" s="166" t="s">
        <v>377</v>
      </c>
      <c r="C84" s="116">
        <v>2690968</v>
      </c>
    </row>
    <row r="85" spans="1:3">
      <c r="A85" s="165" t="s">
        <v>445</v>
      </c>
      <c r="B85" s="166" t="s">
        <v>446</v>
      </c>
      <c r="C85" s="116">
        <v>2520</v>
      </c>
    </row>
    <row r="86" spans="1:3">
      <c r="A86" s="165" t="s">
        <v>379</v>
      </c>
      <c r="B86" s="166" t="s">
        <v>70</v>
      </c>
      <c r="C86" s="116">
        <v>39000</v>
      </c>
    </row>
    <row r="87" spans="1:3">
      <c r="A87" s="165" t="s">
        <v>356</v>
      </c>
      <c r="B87" s="166" t="s">
        <v>74</v>
      </c>
      <c r="C87" s="116">
        <v>908039</v>
      </c>
    </row>
    <row r="88" spans="1:3">
      <c r="A88" s="165" t="s">
        <v>357</v>
      </c>
      <c r="B88" s="166" t="s">
        <v>358</v>
      </c>
      <c r="C88" s="116">
        <v>1036466</v>
      </c>
    </row>
    <row r="89" spans="1:3">
      <c r="A89" s="165" t="s">
        <v>378</v>
      </c>
      <c r="B89" s="166" t="s">
        <v>78</v>
      </c>
      <c r="C89" s="116">
        <v>232400</v>
      </c>
    </row>
    <row r="90" spans="1:3">
      <c r="A90" s="165" t="s">
        <v>359</v>
      </c>
      <c r="B90" s="166" t="s">
        <v>360</v>
      </c>
      <c r="C90" s="116">
        <v>5000</v>
      </c>
    </row>
    <row r="91" spans="1:3" ht="24" customHeight="1">
      <c r="A91" s="165" t="s">
        <v>363</v>
      </c>
      <c r="B91" s="166" t="s">
        <v>84</v>
      </c>
      <c r="C91" s="116">
        <v>20988</v>
      </c>
    </row>
    <row r="92" spans="1:3">
      <c r="A92" s="465" t="s">
        <v>127</v>
      </c>
      <c r="B92" s="466"/>
      <c r="C92" s="117">
        <v>2871501</v>
      </c>
    </row>
    <row r="93" spans="1:3" ht="24" customHeight="1">
      <c r="A93" s="163" t="s">
        <v>364</v>
      </c>
      <c r="B93" s="164" t="s">
        <v>365</v>
      </c>
      <c r="C93" s="115">
        <v>18682</v>
      </c>
    </row>
    <row r="94" spans="1:3">
      <c r="A94" s="165" t="s">
        <v>333</v>
      </c>
      <c r="B94" s="166" t="s">
        <v>49</v>
      </c>
      <c r="C94" s="116">
        <v>4862</v>
      </c>
    </row>
    <row r="95" spans="1:3">
      <c r="A95" s="165" t="s">
        <v>366</v>
      </c>
      <c r="B95" s="166" t="s">
        <v>367</v>
      </c>
      <c r="C95" s="116">
        <v>415350</v>
      </c>
    </row>
    <row r="96" spans="1:3" ht="24" customHeight="1">
      <c r="A96" s="165" t="s">
        <v>336</v>
      </c>
      <c r="B96" s="166" t="s">
        <v>337</v>
      </c>
      <c r="C96" s="116">
        <v>20580</v>
      </c>
    </row>
    <row r="97" spans="1:3">
      <c r="A97" s="165" t="s">
        <v>338</v>
      </c>
      <c r="B97" s="166" t="s">
        <v>339</v>
      </c>
      <c r="C97" s="116">
        <v>1581766</v>
      </c>
    </row>
    <row r="98" spans="1:3" ht="24" customHeight="1">
      <c r="A98" s="165" t="s">
        <v>340</v>
      </c>
      <c r="B98" s="166" t="s">
        <v>341</v>
      </c>
      <c r="C98" s="116">
        <v>16024</v>
      </c>
    </row>
    <row r="99" spans="1:3">
      <c r="A99" s="165" t="s">
        <v>370</v>
      </c>
      <c r="B99" s="166" t="s">
        <v>371</v>
      </c>
      <c r="C99" s="116">
        <v>13948</v>
      </c>
    </row>
    <row r="100" spans="1:3">
      <c r="A100" s="165" t="s">
        <v>348</v>
      </c>
      <c r="B100" s="166" t="s">
        <v>349</v>
      </c>
      <c r="C100" s="116">
        <v>121903</v>
      </c>
    </row>
    <row r="101" spans="1:3">
      <c r="A101" s="165" t="s">
        <v>356</v>
      </c>
      <c r="B101" s="166" t="s">
        <v>74</v>
      </c>
      <c r="C101" s="116">
        <v>66180</v>
      </c>
    </row>
    <row r="102" spans="1:3" ht="18.75" customHeight="1">
      <c r="A102" s="165" t="s">
        <v>357</v>
      </c>
      <c r="B102" s="166" t="s">
        <v>358</v>
      </c>
      <c r="C102" s="116">
        <v>564206</v>
      </c>
    </row>
    <row r="103" spans="1:3">
      <c r="A103" s="165" t="s">
        <v>359</v>
      </c>
      <c r="B103" s="166" t="s">
        <v>360</v>
      </c>
      <c r="C103" s="116">
        <v>48000</v>
      </c>
    </row>
    <row r="104" spans="1:3">
      <c r="A104" s="465" t="s">
        <v>126</v>
      </c>
      <c r="B104" s="466"/>
      <c r="C104" s="117">
        <v>1063796</v>
      </c>
    </row>
    <row r="105" spans="1:3" ht="18.75" customHeight="1">
      <c r="A105" s="163" t="s">
        <v>333</v>
      </c>
      <c r="B105" s="164" t="s">
        <v>49</v>
      </c>
      <c r="C105" s="115">
        <v>21173</v>
      </c>
    </row>
    <row r="106" spans="1:3">
      <c r="A106" s="165" t="s">
        <v>334</v>
      </c>
      <c r="B106" s="166" t="s">
        <v>335</v>
      </c>
      <c r="C106" s="116">
        <v>7550</v>
      </c>
    </row>
    <row r="107" spans="1:3" ht="24" customHeight="1">
      <c r="A107" s="165" t="s">
        <v>336</v>
      </c>
      <c r="B107" s="166" t="s">
        <v>337</v>
      </c>
      <c r="C107" s="116">
        <v>13492</v>
      </c>
    </row>
    <row r="108" spans="1:3">
      <c r="A108" s="165" t="s">
        <v>338</v>
      </c>
      <c r="B108" s="166" t="s">
        <v>339</v>
      </c>
      <c r="C108" s="116">
        <v>197903</v>
      </c>
    </row>
    <row r="109" spans="1:3" ht="24" customHeight="1">
      <c r="A109" s="165" t="s">
        <v>340</v>
      </c>
      <c r="B109" s="166" t="s">
        <v>341</v>
      </c>
      <c r="C109" s="116">
        <v>145901</v>
      </c>
    </row>
    <row r="110" spans="1:3">
      <c r="A110" s="165" t="s">
        <v>379</v>
      </c>
      <c r="B110" s="166" t="s">
        <v>70</v>
      </c>
      <c r="C110" s="116">
        <v>2665</v>
      </c>
    </row>
    <row r="111" spans="1:3">
      <c r="A111" s="165" t="s">
        <v>356</v>
      </c>
      <c r="B111" s="166" t="s">
        <v>74</v>
      </c>
      <c r="C111" s="116">
        <v>352687</v>
      </c>
    </row>
    <row r="112" spans="1:3" ht="18.75" customHeight="1">
      <c r="A112" s="165" t="s">
        <v>357</v>
      </c>
      <c r="B112" s="166" t="s">
        <v>358</v>
      </c>
      <c r="C112" s="116">
        <v>7799</v>
      </c>
    </row>
    <row r="113" spans="1:3" ht="18.75" customHeight="1">
      <c r="A113" s="165" t="s">
        <v>359</v>
      </c>
      <c r="B113" s="166" t="s">
        <v>360</v>
      </c>
      <c r="C113" s="116">
        <v>314626</v>
      </c>
    </row>
    <row r="114" spans="1:3" ht="18.75" customHeight="1">
      <c r="A114" s="465" t="s">
        <v>143</v>
      </c>
      <c r="B114" s="466"/>
      <c r="C114" s="117">
        <v>28982</v>
      </c>
    </row>
    <row r="115" spans="1:3" ht="24" customHeight="1">
      <c r="A115" s="163" t="s">
        <v>336</v>
      </c>
      <c r="B115" s="164" t="s">
        <v>337</v>
      </c>
      <c r="C115" s="115">
        <v>1142</v>
      </c>
    </row>
    <row r="116" spans="1:3">
      <c r="A116" s="165" t="s">
        <v>352</v>
      </c>
      <c r="B116" s="166" t="s">
        <v>353</v>
      </c>
      <c r="C116" s="116">
        <v>3524</v>
      </c>
    </row>
    <row r="117" spans="1:3">
      <c r="A117" s="165" t="s">
        <v>357</v>
      </c>
      <c r="B117" s="166" t="s">
        <v>358</v>
      </c>
      <c r="C117" s="116">
        <v>24316</v>
      </c>
    </row>
    <row r="118" spans="1:3" ht="18.75" customHeight="1">
      <c r="A118" s="465" t="s">
        <v>123</v>
      </c>
      <c r="B118" s="466"/>
      <c r="C118" s="117">
        <v>685976</v>
      </c>
    </row>
    <row r="119" spans="1:3">
      <c r="A119" s="163" t="s">
        <v>356</v>
      </c>
      <c r="B119" s="164" t="s">
        <v>74</v>
      </c>
      <c r="C119" s="115">
        <v>655716</v>
      </c>
    </row>
    <row r="120" spans="1:3">
      <c r="A120" s="165" t="s">
        <v>357</v>
      </c>
      <c r="B120" s="166" t="s">
        <v>358</v>
      </c>
      <c r="C120" s="116">
        <v>30260</v>
      </c>
    </row>
    <row r="121" spans="1:3" ht="18.75" customHeight="1">
      <c r="A121" s="465" t="s">
        <v>136</v>
      </c>
      <c r="B121" s="466"/>
      <c r="C121" s="117">
        <v>3922901</v>
      </c>
    </row>
    <row r="122" spans="1:3">
      <c r="A122" s="163" t="s">
        <v>333</v>
      </c>
      <c r="B122" s="164" t="s">
        <v>49</v>
      </c>
      <c r="C122" s="115">
        <v>11332</v>
      </c>
    </row>
    <row r="123" spans="1:3">
      <c r="A123" s="165" t="s">
        <v>366</v>
      </c>
      <c r="B123" s="166" t="s">
        <v>367</v>
      </c>
      <c r="C123" s="116">
        <v>1527685</v>
      </c>
    </row>
    <row r="124" spans="1:3" ht="24" customHeight="1">
      <c r="A124" s="165" t="s">
        <v>336</v>
      </c>
      <c r="B124" s="166" t="s">
        <v>337</v>
      </c>
      <c r="C124" s="116">
        <v>8134</v>
      </c>
    </row>
    <row r="125" spans="1:3" ht="24" customHeight="1">
      <c r="A125" s="165" t="s">
        <v>340</v>
      </c>
      <c r="B125" s="166" t="s">
        <v>341</v>
      </c>
      <c r="C125" s="116">
        <v>95366</v>
      </c>
    </row>
    <row r="126" spans="1:3">
      <c r="A126" s="165" t="s">
        <v>344</v>
      </c>
      <c r="B126" s="166" t="s">
        <v>345</v>
      </c>
      <c r="C126" s="116">
        <v>173944</v>
      </c>
    </row>
    <row r="127" spans="1:3">
      <c r="A127" s="165" t="s">
        <v>346</v>
      </c>
      <c r="B127" s="166" t="s">
        <v>347</v>
      </c>
      <c r="C127" s="116">
        <v>1970126</v>
      </c>
    </row>
    <row r="128" spans="1:3" ht="18.75" customHeight="1">
      <c r="A128" s="165" t="s">
        <v>370</v>
      </c>
      <c r="B128" s="166" t="s">
        <v>371</v>
      </c>
      <c r="C128" s="116">
        <v>40128</v>
      </c>
    </row>
    <row r="129" spans="1:3">
      <c r="A129" s="165" t="s">
        <v>352</v>
      </c>
      <c r="B129" s="166" t="s">
        <v>353</v>
      </c>
      <c r="C129" s="116">
        <v>333</v>
      </c>
    </row>
    <row r="130" spans="1:3" ht="18.75" customHeight="1">
      <c r="A130" s="165" t="s">
        <v>356</v>
      </c>
      <c r="B130" s="166" t="s">
        <v>74</v>
      </c>
      <c r="C130" s="116">
        <v>95853</v>
      </c>
    </row>
    <row r="131" spans="1:3">
      <c r="A131" s="465" t="s">
        <v>256</v>
      </c>
      <c r="B131" s="466"/>
      <c r="C131" s="117">
        <v>826097</v>
      </c>
    </row>
    <row r="132" spans="1:3" ht="18.75" customHeight="1">
      <c r="A132" s="163" t="s">
        <v>354</v>
      </c>
      <c r="B132" s="164" t="s">
        <v>355</v>
      </c>
      <c r="C132" s="115">
        <v>826097</v>
      </c>
    </row>
    <row r="133" spans="1:3" ht="18.75" customHeight="1">
      <c r="A133" s="465" t="s">
        <v>194</v>
      </c>
      <c r="B133" s="466"/>
      <c r="C133" s="117">
        <v>163842</v>
      </c>
    </row>
    <row r="134" spans="1:3" ht="18.75" customHeight="1">
      <c r="A134" s="163" t="s">
        <v>338</v>
      </c>
      <c r="B134" s="164" t="s">
        <v>339</v>
      </c>
      <c r="C134" s="115">
        <v>145424</v>
      </c>
    </row>
    <row r="135" spans="1:3">
      <c r="A135" s="165" t="s">
        <v>445</v>
      </c>
      <c r="B135" s="166" t="s">
        <v>446</v>
      </c>
      <c r="C135" s="116">
        <v>18418</v>
      </c>
    </row>
    <row r="136" spans="1:3" ht="18.75" customHeight="1">
      <c r="A136" s="465" t="s">
        <v>227</v>
      </c>
      <c r="B136" s="466"/>
      <c r="C136" s="117">
        <v>701625</v>
      </c>
    </row>
    <row r="137" spans="1:3" ht="24" customHeight="1">
      <c r="A137" s="163" t="s">
        <v>336</v>
      </c>
      <c r="B137" s="164" t="s">
        <v>337</v>
      </c>
      <c r="C137" s="115">
        <v>701566</v>
      </c>
    </row>
    <row r="138" spans="1:3" ht="18.75" customHeight="1">
      <c r="A138" s="165" t="s">
        <v>357</v>
      </c>
      <c r="B138" s="166" t="s">
        <v>358</v>
      </c>
      <c r="C138" s="116">
        <v>59</v>
      </c>
    </row>
    <row r="139" spans="1:3" ht="18.75" customHeight="1">
      <c r="A139" s="465" t="s">
        <v>257</v>
      </c>
      <c r="B139" s="466"/>
      <c r="C139" s="117">
        <v>3864</v>
      </c>
    </row>
    <row r="140" spans="1:3" ht="18.75" customHeight="1">
      <c r="A140" s="163" t="s">
        <v>333</v>
      </c>
      <c r="B140" s="164" t="s">
        <v>49</v>
      </c>
      <c r="C140" s="115">
        <v>3864</v>
      </c>
    </row>
    <row r="141" spans="1:3" ht="18.75" customHeight="1">
      <c r="A141" s="465" t="s">
        <v>383</v>
      </c>
      <c r="B141" s="466"/>
      <c r="C141" s="117">
        <v>3000</v>
      </c>
    </row>
    <row r="142" spans="1:3">
      <c r="A142" s="163" t="s">
        <v>333</v>
      </c>
      <c r="B142" s="164" t="s">
        <v>49</v>
      </c>
      <c r="C142" s="115">
        <v>3000</v>
      </c>
    </row>
    <row r="143" spans="1:3" ht="18.75" customHeight="1">
      <c r="A143" s="465" t="s">
        <v>262</v>
      </c>
      <c r="B143" s="466"/>
      <c r="C143" s="117">
        <v>5809832</v>
      </c>
    </row>
    <row r="144" spans="1:3" ht="24" customHeight="1">
      <c r="A144" s="163" t="s">
        <v>336</v>
      </c>
      <c r="B144" s="164" t="s">
        <v>337</v>
      </c>
      <c r="C144" s="115">
        <v>7593</v>
      </c>
    </row>
    <row r="145" spans="1:3" ht="19.5" customHeight="1">
      <c r="A145" s="165" t="s">
        <v>338</v>
      </c>
      <c r="B145" s="166" t="s">
        <v>339</v>
      </c>
      <c r="C145" s="116">
        <v>5178339</v>
      </c>
    </row>
    <row r="146" spans="1:3" ht="18.75" customHeight="1">
      <c r="A146" s="165" t="s">
        <v>346</v>
      </c>
      <c r="B146" s="166" t="s">
        <v>347</v>
      </c>
      <c r="C146" s="116">
        <v>183700</v>
      </c>
    </row>
    <row r="147" spans="1:3">
      <c r="A147" s="165" t="s">
        <v>352</v>
      </c>
      <c r="B147" s="166" t="s">
        <v>353</v>
      </c>
      <c r="C147" s="116">
        <v>15800</v>
      </c>
    </row>
    <row r="148" spans="1:3" ht="19.5" customHeight="1" thickBot="1">
      <c r="A148" s="165" t="s">
        <v>354</v>
      </c>
      <c r="B148" s="166" t="s">
        <v>355</v>
      </c>
      <c r="C148" s="116">
        <v>424400</v>
      </c>
    </row>
    <row r="149" spans="1:3" ht="18.75" customHeight="1" thickBot="1">
      <c r="A149" s="467" t="s">
        <v>387</v>
      </c>
      <c r="B149" s="468"/>
      <c r="C149" s="118">
        <v>135746665</v>
      </c>
    </row>
    <row r="150" spans="1:3">
      <c r="A150" s="469" t="s">
        <v>305</v>
      </c>
      <c r="B150" s="470"/>
      <c r="C150" s="118">
        <v>229215</v>
      </c>
    </row>
    <row r="151" spans="1:3">
      <c r="A151" s="163" t="s">
        <v>366</v>
      </c>
      <c r="B151" s="164" t="s">
        <v>367</v>
      </c>
      <c r="C151" s="115">
        <v>229215</v>
      </c>
    </row>
    <row r="152" spans="1:3">
      <c r="A152" s="465" t="s">
        <v>207</v>
      </c>
      <c r="B152" s="466"/>
      <c r="C152" s="117">
        <v>5912</v>
      </c>
    </row>
    <row r="153" spans="1:3" ht="18.75" customHeight="1">
      <c r="A153" s="163" t="s">
        <v>333</v>
      </c>
      <c r="B153" s="164" t="s">
        <v>49</v>
      </c>
      <c r="C153" s="115">
        <v>5912</v>
      </c>
    </row>
    <row r="154" spans="1:3">
      <c r="A154" s="465" t="s">
        <v>163</v>
      </c>
      <c r="B154" s="466"/>
      <c r="C154" s="117">
        <v>7695</v>
      </c>
    </row>
    <row r="155" spans="1:3" ht="24" customHeight="1">
      <c r="A155" s="163" t="s">
        <v>336</v>
      </c>
      <c r="B155" s="164" t="s">
        <v>337</v>
      </c>
      <c r="C155" s="115">
        <v>7000</v>
      </c>
    </row>
    <row r="156" spans="1:3">
      <c r="A156" s="165" t="s">
        <v>372</v>
      </c>
      <c r="B156" s="166" t="s">
        <v>373</v>
      </c>
      <c r="C156" s="116">
        <v>49</v>
      </c>
    </row>
    <row r="157" spans="1:3">
      <c r="A157" s="165" t="s">
        <v>359</v>
      </c>
      <c r="B157" s="166" t="s">
        <v>360</v>
      </c>
      <c r="C157" s="116">
        <v>646</v>
      </c>
    </row>
    <row r="158" spans="1:3" ht="18.75" customHeight="1">
      <c r="A158" s="465" t="s">
        <v>231</v>
      </c>
      <c r="B158" s="466"/>
      <c r="C158" s="117">
        <v>53298</v>
      </c>
    </row>
    <row r="159" spans="1:3">
      <c r="A159" s="163" t="s">
        <v>338</v>
      </c>
      <c r="B159" s="164" t="s">
        <v>339</v>
      </c>
      <c r="C159" s="115">
        <v>53298</v>
      </c>
    </row>
    <row r="160" spans="1:3" ht="18.75" customHeight="1">
      <c r="A160" s="465" t="s">
        <v>229</v>
      </c>
      <c r="B160" s="466"/>
      <c r="C160" s="117">
        <v>171864</v>
      </c>
    </row>
    <row r="161" spans="1:3" ht="24" customHeight="1">
      <c r="A161" s="163" t="s">
        <v>336</v>
      </c>
      <c r="B161" s="164" t="s">
        <v>337</v>
      </c>
      <c r="C161" s="115">
        <v>154718</v>
      </c>
    </row>
    <row r="162" spans="1:3" ht="24" customHeight="1">
      <c r="A162" s="165" t="s">
        <v>342</v>
      </c>
      <c r="B162" s="166" t="s">
        <v>343</v>
      </c>
      <c r="C162" s="116">
        <v>11182</v>
      </c>
    </row>
    <row r="163" spans="1:3">
      <c r="A163" s="165" t="s">
        <v>356</v>
      </c>
      <c r="B163" s="166" t="s">
        <v>74</v>
      </c>
      <c r="C163" s="116">
        <v>5964</v>
      </c>
    </row>
    <row r="164" spans="1:3" ht="18.75" customHeight="1">
      <c r="A164" s="465" t="s">
        <v>198</v>
      </c>
      <c r="B164" s="466"/>
      <c r="C164" s="117">
        <v>22272</v>
      </c>
    </row>
    <row r="165" spans="1:3" ht="18.75" customHeight="1">
      <c r="A165" s="163" t="s">
        <v>338</v>
      </c>
      <c r="B165" s="164" t="s">
        <v>339</v>
      </c>
      <c r="C165" s="115">
        <v>5530</v>
      </c>
    </row>
    <row r="166" spans="1:3">
      <c r="A166" s="165" t="s">
        <v>357</v>
      </c>
      <c r="B166" s="166" t="s">
        <v>358</v>
      </c>
      <c r="C166" s="116">
        <v>239</v>
      </c>
    </row>
    <row r="167" spans="1:3">
      <c r="A167" s="165" t="s">
        <v>359</v>
      </c>
      <c r="B167" s="166" t="s">
        <v>360</v>
      </c>
      <c r="C167" s="116">
        <v>16503</v>
      </c>
    </row>
    <row r="168" spans="1:3" ht="18.75" customHeight="1">
      <c r="A168" s="465" t="s">
        <v>162</v>
      </c>
      <c r="B168" s="466"/>
      <c r="C168" s="117">
        <v>1969509</v>
      </c>
    </row>
    <row r="169" spans="1:3" ht="24" customHeight="1">
      <c r="A169" s="163" t="s">
        <v>336</v>
      </c>
      <c r="B169" s="164" t="s">
        <v>337</v>
      </c>
      <c r="C169" s="115">
        <v>1532611</v>
      </c>
    </row>
    <row r="170" spans="1:3">
      <c r="A170" s="165" t="s">
        <v>338</v>
      </c>
      <c r="B170" s="166" t="s">
        <v>339</v>
      </c>
      <c r="C170" s="116">
        <v>62090</v>
      </c>
    </row>
    <row r="171" spans="1:3" ht="24" customHeight="1">
      <c r="A171" s="165" t="s">
        <v>342</v>
      </c>
      <c r="B171" s="166" t="s">
        <v>343</v>
      </c>
      <c r="C171" s="116">
        <v>5006</v>
      </c>
    </row>
    <row r="172" spans="1:3">
      <c r="A172" s="165" t="s">
        <v>368</v>
      </c>
      <c r="B172" s="166" t="s">
        <v>369</v>
      </c>
      <c r="C172" s="116">
        <v>74408</v>
      </c>
    </row>
    <row r="173" spans="1:3">
      <c r="A173" s="165" t="s">
        <v>379</v>
      </c>
      <c r="B173" s="166" t="s">
        <v>70</v>
      </c>
      <c r="C173" s="116">
        <v>1620</v>
      </c>
    </row>
    <row r="174" spans="1:3" ht="18.75" customHeight="1">
      <c r="A174" s="165" t="s">
        <v>357</v>
      </c>
      <c r="B174" s="166" t="s">
        <v>358</v>
      </c>
      <c r="C174" s="116">
        <v>226435</v>
      </c>
    </row>
    <row r="175" spans="1:3">
      <c r="A175" s="165" t="s">
        <v>359</v>
      </c>
      <c r="B175" s="166" t="s">
        <v>360</v>
      </c>
      <c r="C175" s="116">
        <v>57339</v>
      </c>
    </row>
    <row r="176" spans="1:3" ht="24" customHeight="1">
      <c r="A176" s="165" t="s">
        <v>363</v>
      </c>
      <c r="B176" s="166" t="s">
        <v>84</v>
      </c>
      <c r="C176" s="116">
        <v>10000</v>
      </c>
    </row>
    <row r="177" spans="1:3" ht="18.75" customHeight="1">
      <c r="A177" s="465" t="s">
        <v>206</v>
      </c>
      <c r="B177" s="466"/>
      <c r="C177" s="117">
        <v>90181</v>
      </c>
    </row>
    <row r="178" spans="1:3" ht="24" customHeight="1">
      <c r="A178" s="163" t="s">
        <v>336</v>
      </c>
      <c r="B178" s="164" t="s">
        <v>337</v>
      </c>
      <c r="C178" s="115">
        <v>90181</v>
      </c>
    </row>
    <row r="179" spans="1:3" ht="18.75" customHeight="1">
      <c r="A179" s="465" t="s">
        <v>197</v>
      </c>
      <c r="B179" s="466"/>
      <c r="C179" s="117">
        <v>291700</v>
      </c>
    </row>
    <row r="180" spans="1:3">
      <c r="A180" s="163" t="s">
        <v>334</v>
      </c>
      <c r="B180" s="164" t="s">
        <v>335</v>
      </c>
      <c r="C180" s="115">
        <v>20130</v>
      </c>
    </row>
    <row r="181" spans="1:3" ht="24" customHeight="1">
      <c r="A181" s="165" t="s">
        <v>336</v>
      </c>
      <c r="B181" s="166" t="s">
        <v>337</v>
      </c>
      <c r="C181" s="116">
        <v>271564</v>
      </c>
    </row>
    <row r="182" spans="1:3">
      <c r="A182" s="165" t="s">
        <v>361</v>
      </c>
      <c r="B182" s="166" t="s">
        <v>362</v>
      </c>
      <c r="C182" s="116">
        <v>6</v>
      </c>
    </row>
    <row r="183" spans="1:3" ht="18.75" customHeight="1">
      <c r="A183" s="465" t="s">
        <v>167</v>
      </c>
      <c r="B183" s="466"/>
      <c r="C183" s="117">
        <v>89441</v>
      </c>
    </row>
    <row r="184" spans="1:3">
      <c r="A184" s="163" t="s">
        <v>333</v>
      </c>
      <c r="B184" s="164" t="s">
        <v>49</v>
      </c>
      <c r="C184" s="115">
        <v>7740</v>
      </c>
    </row>
    <row r="185" spans="1:3" ht="24" customHeight="1">
      <c r="A185" s="165" t="s">
        <v>336</v>
      </c>
      <c r="B185" s="166" t="s">
        <v>337</v>
      </c>
      <c r="C185" s="116">
        <v>22217</v>
      </c>
    </row>
    <row r="186" spans="1:3" ht="24" customHeight="1">
      <c r="A186" s="165" t="s">
        <v>342</v>
      </c>
      <c r="B186" s="166" t="s">
        <v>343</v>
      </c>
      <c r="C186" s="116">
        <v>22648</v>
      </c>
    </row>
    <row r="187" spans="1:3" ht="18.75" customHeight="1">
      <c r="A187" s="165" t="s">
        <v>346</v>
      </c>
      <c r="B187" s="166" t="s">
        <v>347</v>
      </c>
      <c r="C187" s="116">
        <v>1790</v>
      </c>
    </row>
    <row r="188" spans="1:3">
      <c r="A188" s="165" t="s">
        <v>354</v>
      </c>
      <c r="B188" s="166" t="s">
        <v>355</v>
      </c>
      <c r="C188" s="116">
        <v>1007</v>
      </c>
    </row>
    <row r="189" spans="1:3" ht="18.75" customHeight="1">
      <c r="A189" s="165" t="s">
        <v>357</v>
      </c>
      <c r="B189" s="166" t="s">
        <v>358</v>
      </c>
      <c r="C189" s="116">
        <v>31039</v>
      </c>
    </row>
    <row r="190" spans="1:3">
      <c r="A190" s="165" t="s">
        <v>359</v>
      </c>
      <c r="B190" s="166" t="s">
        <v>360</v>
      </c>
      <c r="C190" s="116">
        <v>3000</v>
      </c>
    </row>
    <row r="191" spans="1:3">
      <c r="A191" s="465" t="s">
        <v>241</v>
      </c>
      <c r="B191" s="466"/>
      <c r="C191" s="117">
        <v>3629390</v>
      </c>
    </row>
    <row r="192" spans="1:3" ht="24" customHeight="1">
      <c r="A192" s="163" t="s">
        <v>364</v>
      </c>
      <c r="B192" s="164" t="s">
        <v>365</v>
      </c>
      <c r="C192" s="115">
        <v>3130449</v>
      </c>
    </row>
    <row r="193" spans="1:3" ht="18.75" customHeight="1">
      <c r="A193" s="165" t="s">
        <v>366</v>
      </c>
      <c r="B193" s="166" t="s">
        <v>367</v>
      </c>
      <c r="C193" s="116">
        <v>472607</v>
      </c>
    </row>
    <row r="194" spans="1:3" ht="24" customHeight="1">
      <c r="A194" s="165" t="s">
        <v>340</v>
      </c>
      <c r="B194" s="166" t="s">
        <v>341</v>
      </c>
      <c r="C194" s="116">
        <v>26334</v>
      </c>
    </row>
    <row r="195" spans="1:3" ht="18.75" customHeight="1">
      <c r="A195" s="465" t="s">
        <v>306</v>
      </c>
      <c r="B195" s="466"/>
      <c r="C195" s="117">
        <v>9153</v>
      </c>
    </row>
    <row r="196" spans="1:3" ht="18.75" customHeight="1">
      <c r="A196" s="163" t="s">
        <v>333</v>
      </c>
      <c r="B196" s="164" t="s">
        <v>49</v>
      </c>
      <c r="C196" s="115">
        <v>3158</v>
      </c>
    </row>
    <row r="197" spans="1:3">
      <c r="A197" s="165" t="s">
        <v>334</v>
      </c>
      <c r="B197" s="166" t="s">
        <v>335</v>
      </c>
      <c r="C197" s="116">
        <v>5995</v>
      </c>
    </row>
    <row r="198" spans="1:3" ht="18.75" customHeight="1">
      <c r="A198" s="465" t="s">
        <v>267</v>
      </c>
      <c r="B198" s="466"/>
      <c r="C198" s="117">
        <v>3000</v>
      </c>
    </row>
    <row r="199" spans="1:3">
      <c r="A199" s="163" t="s">
        <v>357</v>
      </c>
      <c r="B199" s="164" t="s">
        <v>358</v>
      </c>
      <c r="C199" s="115">
        <v>3000</v>
      </c>
    </row>
    <row r="200" spans="1:3" ht="19.5" customHeight="1">
      <c r="A200" s="465" t="s">
        <v>228</v>
      </c>
      <c r="B200" s="466"/>
      <c r="C200" s="117">
        <v>194664</v>
      </c>
    </row>
    <row r="201" spans="1:3" ht="24" customHeight="1" thickBot="1">
      <c r="A201" s="163" t="s">
        <v>336</v>
      </c>
      <c r="B201" s="164" t="s">
        <v>337</v>
      </c>
      <c r="C201" s="115">
        <v>194664</v>
      </c>
    </row>
    <row r="202" spans="1:3" ht="19.5" customHeight="1" thickBot="1">
      <c r="A202" s="467" t="s">
        <v>405</v>
      </c>
      <c r="B202" s="468"/>
      <c r="C202" s="118">
        <v>6767294</v>
      </c>
    </row>
    <row r="203" spans="1:3" ht="18.75" customHeight="1">
      <c r="A203" s="469" t="s">
        <v>164</v>
      </c>
      <c r="B203" s="470"/>
      <c r="C203" s="118">
        <v>2864096</v>
      </c>
    </row>
    <row r="204" spans="1:3" ht="24" customHeight="1">
      <c r="A204" s="163" t="s">
        <v>364</v>
      </c>
      <c r="B204" s="164" t="s">
        <v>365</v>
      </c>
      <c r="C204" s="115">
        <v>1110306</v>
      </c>
    </row>
    <row r="205" spans="1:3">
      <c r="A205" s="165" t="s">
        <v>366</v>
      </c>
      <c r="B205" s="166" t="s">
        <v>367</v>
      </c>
      <c r="C205" s="116">
        <v>1534971</v>
      </c>
    </row>
    <row r="206" spans="1:3" ht="24" customHeight="1">
      <c r="A206" s="165" t="s">
        <v>336</v>
      </c>
      <c r="B206" s="166" t="s">
        <v>337</v>
      </c>
      <c r="C206" s="116">
        <v>207514</v>
      </c>
    </row>
    <row r="207" spans="1:3">
      <c r="A207" s="165" t="s">
        <v>361</v>
      </c>
      <c r="B207" s="166" t="s">
        <v>362</v>
      </c>
      <c r="C207" s="116">
        <v>11305</v>
      </c>
    </row>
    <row r="208" spans="1:3">
      <c r="A208" s="465" t="s">
        <v>161</v>
      </c>
      <c r="B208" s="466"/>
      <c r="C208" s="117">
        <v>6009401</v>
      </c>
    </row>
    <row r="209" spans="1:3" ht="24" customHeight="1">
      <c r="A209" s="163" t="s">
        <v>336</v>
      </c>
      <c r="B209" s="164" t="s">
        <v>337</v>
      </c>
      <c r="C209" s="115">
        <v>4881494</v>
      </c>
    </row>
    <row r="210" spans="1:3">
      <c r="A210" s="165" t="s">
        <v>338</v>
      </c>
      <c r="B210" s="166" t="s">
        <v>339</v>
      </c>
      <c r="C210" s="116">
        <v>19890</v>
      </c>
    </row>
    <row r="211" spans="1:3">
      <c r="A211" s="165" t="s">
        <v>346</v>
      </c>
      <c r="B211" s="166" t="s">
        <v>347</v>
      </c>
      <c r="C211" s="116">
        <v>1006225</v>
      </c>
    </row>
    <row r="212" spans="1:3" ht="18.5" thickBot="1">
      <c r="A212" s="165" t="s">
        <v>357</v>
      </c>
      <c r="B212" s="166" t="s">
        <v>358</v>
      </c>
      <c r="C212" s="116">
        <v>101792</v>
      </c>
    </row>
    <row r="213" spans="1:3" ht="18.5" thickBot="1">
      <c r="A213" s="467" t="s">
        <v>407</v>
      </c>
      <c r="B213" s="468"/>
      <c r="C213" s="118">
        <v>8873497</v>
      </c>
    </row>
    <row r="214" spans="1:3">
      <c r="A214" s="469" t="s">
        <v>307</v>
      </c>
      <c r="B214" s="470"/>
      <c r="C214" s="118">
        <v>1156270</v>
      </c>
    </row>
    <row r="215" spans="1:3" ht="24" customHeight="1">
      <c r="A215" s="163" t="s">
        <v>364</v>
      </c>
      <c r="B215" s="164" t="s">
        <v>365</v>
      </c>
      <c r="C215" s="115">
        <v>1156270</v>
      </c>
    </row>
    <row r="216" spans="1:3" ht="18.75" customHeight="1">
      <c r="A216" s="465" t="s">
        <v>281</v>
      </c>
      <c r="B216" s="466"/>
      <c r="C216" s="117">
        <v>190</v>
      </c>
    </row>
    <row r="217" spans="1:3" ht="18.75" customHeight="1" thickBot="1">
      <c r="A217" s="163" t="s">
        <v>357</v>
      </c>
      <c r="B217" s="164" t="s">
        <v>358</v>
      </c>
      <c r="C217" s="115">
        <v>190</v>
      </c>
    </row>
    <row r="218" spans="1:3" ht="18.5" thickBot="1">
      <c r="A218" s="467" t="s">
        <v>416</v>
      </c>
      <c r="B218" s="468"/>
      <c r="C218" s="118">
        <v>1156460</v>
      </c>
    </row>
    <row r="219" spans="1:3" ht="19.5" customHeight="1">
      <c r="A219" s="469" t="s">
        <v>295</v>
      </c>
      <c r="B219" s="470"/>
      <c r="C219" s="118">
        <v>6049026</v>
      </c>
    </row>
    <row r="220" spans="1:3">
      <c r="A220" s="163" t="s">
        <v>366</v>
      </c>
      <c r="B220" s="164" t="s">
        <v>367</v>
      </c>
      <c r="C220" s="115">
        <v>6049026</v>
      </c>
    </row>
    <row r="221" spans="1:3" ht="19.5" customHeight="1">
      <c r="A221" s="465" t="s">
        <v>290</v>
      </c>
      <c r="B221" s="466"/>
      <c r="C221" s="117">
        <v>212236</v>
      </c>
    </row>
    <row r="222" spans="1:3" ht="19.5" customHeight="1">
      <c r="A222" s="163" t="s">
        <v>366</v>
      </c>
      <c r="B222" s="164" t="s">
        <v>367</v>
      </c>
      <c r="C222" s="115">
        <v>158486</v>
      </c>
    </row>
    <row r="223" spans="1:3" ht="24" customHeight="1" thickBot="1">
      <c r="A223" s="165" t="s">
        <v>336</v>
      </c>
      <c r="B223" s="166" t="s">
        <v>337</v>
      </c>
      <c r="C223" s="116">
        <v>53750</v>
      </c>
    </row>
    <row r="224" spans="1:3" ht="19.5" customHeight="1" thickBot="1">
      <c r="A224" s="467" t="s">
        <v>425</v>
      </c>
      <c r="B224" s="468"/>
      <c r="C224" s="118">
        <v>6261262</v>
      </c>
    </row>
    <row r="225" spans="1:3" ht="18.75" customHeight="1">
      <c r="A225" s="469" t="s">
        <v>286</v>
      </c>
      <c r="B225" s="470"/>
      <c r="C225" s="118">
        <v>26114765</v>
      </c>
    </row>
    <row r="226" spans="1:3">
      <c r="A226" s="163" t="s">
        <v>366</v>
      </c>
      <c r="B226" s="164" t="s">
        <v>367</v>
      </c>
      <c r="C226" s="115">
        <v>26089275</v>
      </c>
    </row>
    <row r="227" spans="1:3" ht="18.75" customHeight="1" thickBot="1">
      <c r="A227" s="165" t="s">
        <v>356</v>
      </c>
      <c r="B227" s="166" t="s">
        <v>74</v>
      </c>
      <c r="C227" s="116">
        <v>25490</v>
      </c>
    </row>
    <row r="228" spans="1:3" ht="19.5" customHeight="1" thickBot="1">
      <c r="A228" s="467" t="s">
        <v>426</v>
      </c>
      <c r="B228" s="468"/>
      <c r="C228" s="118">
        <v>26114765</v>
      </c>
    </row>
    <row r="229" spans="1:3" ht="18.75" customHeight="1">
      <c r="A229" s="469" t="s">
        <v>192</v>
      </c>
      <c r="B229" s="470"/>
      <c r="C229" s="118">
        <v>272609</v>
      </c>
    </row>
    <row r="230" spans="1:3" ht="19.5" customHeight="1">
      <c r="A230" s="163" t="s">
        <v>338</v>
      </c>
      <c r="B230" s="164" t="s">
        <v>339</v>
      </c>
      <c r="C230" s="115">
        <v>272609</v>
      </c>
    </row>
    <row r="231" spans="1:3" ht="18.75" customHeight="1">
      <c r="A231" s="465" t="s">
        <v>193</v>
      </c>
      <c r="B231" s="466"/>
      <c r="C231" s="117">
        <v>1219420</v>
      </c>
    </row>
    <row r="232" spans="1:3" ht="19.5" customHeight="1">
      <c r="A232" s="163" t="s">
        <v>356</v>
      </c>
      <c r="B232" s="164" t="s">
        <v>74</v>
      </c>
      <c r="C232" s="115">
        <v>1219420</v>
      </c>
    </row>
    <row r="233" spans="1:3" ht="18.75" customHeight="1">
      <c r="A233" s="465" t="s">
        <v>278</v>
      </c>
      <c r="B233" s="466"/>
      <c r="C233" s="117">
        <v>12777</v>
      </c>
    </row>
    <row r="234" spans="1:3" ht="19.5" customHeight="1">
      <c r="A234" s="163" t="s">
        <v>333</v>
      </c>
      <c r="B234" s="164" t="s">
        <v>49</v>
      </c>
      <c r="C234" s="115">
        <v>12777</v>
      </c>
    </row>
    <row r="235" spans="1:3" ht="18.75" customHeight="1">
      <c r="A235" s="465" t="s">
        <v>280</v>
      </c>
      <c r="B235" s="466"/>
      <c r="C235" s="117">
        <v>24086500</v>
      </c>
    </row>
    <row r="236" spans="1:3" ht="18.5" thickBot="1">
      <c r="A236" s="163" t="s">
        <v>356</v>
      </c>
      <c r="B236" s="164" t="s">
        <v>74</v>
      </c>
      <c r="C236" s="115">
        <v>24086500</v>
      </c>
    </row>
    <row r="237" spans="1:3" ht="18.75" customHeight="1" thickBot="1">
      <c r="A237" s="467" t="s">
        <v>433</v>
      </c>
      <c r="B237" s="468"/>
      <c r="C237" s="118">
        <v>25591306</v>
      </c>
    </row>
    <row r="238" spans="1:3" ht="18.5" thickBot="1">
      <c r="A238" s="475" t="s">
        <v>449</v>
      </c>
      <c r="B238" s="476"/>
      <c r="C238" s="119">
        <v>210511249</v>
      </c>
    </row>
  </sheetData>
  <mergeCells count="51">
    <mergeCell ref="A224:B224"/>
    <mergeCell ref="A231:B231"/>
    <mergeCell ref="A238:B238"/>
    <mergeCell ref="A203:B203"/>
    <mergeCell ref="A213:B213"/>
    <mergeCell ref="A214:B214"/>
    <mergeCell ref="A216:B216"/>
    <mergeCell ref="A218:B218"/>
    <mergeCell ref="A237:B237"/>
    <mergeCell ref="A229:B229"/>
    <mergeCell ref="A233:B233"/>
    <mergeCell ref="A235:B235"/>
    <mergeCell ref="A228:B228"/>
    <mergeCell ref="A225:B225"/>
    <mergeCell ref="A208:B208"/>
    <mergeCell ref="A152:B152"/>
    <mergeCell ref="A154:B154"/>
    <mergeCell ref="A160:B160"/>
    <mergeCell ref="A158:B158"/>
    <mergeCell ref="A221:B221"/>
    <mergeCell ref="A202:B202"/>
    <mergeCell ref="A136:B136"/>
    <mergeCell ref="A150:B150"/>
    <mergeCell ref="A19:B19"/>
    <mergeCell ref="A48:B48"/>
    <mergeCell ref="A57:B57"/>
    <mergeCell ref="A71:B71"/>
    <mergeCell ref="A92:B92"/>
    <mergeCell ref="A104:B104"/>
    <mergeCell ref="A121:B121"/>
    <mergeCell ref="A131:B131"/>
    <mergeCell ref="A139:B139"/>
    <mergeCell ref="A141:B141"/>
    <mergeCell ref="A143:B143"/>
    <mergeCell ref="A149:B149"/>
    <mergeCell ref="A1:C1"/>
    <mergeCell ref="A219:B219"/>
    <mergeCell ref="A114:B114"/>
    <mergeCell ref="A3:B3"/>
    <mergeCell ref="A2:B2"/>
    <mergeCell ref="A198:B198"/>
    <mergeCell ref="A200:B200"/>
    <mergeCell ref="A177:B177"/>
    <mergeCell ref="A179:B179"/>
    <mergeCell ref="A183:B183"/>
    <mergeCell ref="A191:B191"/>
    <mergeCell ref="A195:B195"/>
    <mergeCell ref="A164:B164"/>
    <mergeCell ref="A168:B168"/>
    <mergeCell ref="A118:B118"/>
    <mergeCell ref="A133:B133"/>
  </mergeCells>
  <phoneticPr fontId="2"/>
  <printOptions horizontalCentered="1"/>
  <pageMargins left="0.23622047244094491" right="0.23622047244094491" top="0.35433070866141736" bottom="0.35433070866141736"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D220"/>
  <sheetViews>
    <sheetView showGridLines="0" topLeftCell="A118" zoomScaleNormal="100" zoomScaleSheetLayoutView="160" workbookViewId="0">
      <selection activeCell="A4" sqref="A4"/>
    </sheetView>
  </sheetViews>
  <sheetFormatPr defaultColWidth="9" defaultRowHeight="18"/>
  <cols>
    <col min="1" max="1" width="5.58203125" style="37" customWidth="1"/>
    <col min="2" max="2" width="65.25" style="37" customWidth="1"/>
    <col min="3" max="3" width="14.08203125" style="38" customWidth="1"/>
    <col min="4" max="16384" width="9" style="37"/>
  </cols>
  <sheetData>
    <row r="1" spans="1:3" ht="18.5" thickBot="1">
      <c r="A1" s="478" t="s">
        <v>450</v>
      </c>
      <c r="B1" s="478"/>
      <c r="C1" s="478"/>
    </row>
    <row r="2" spans="1:3" ht="18.5" thickBot="1">
      <c r="A2" s="473" t="s">
        <v>331</v>
      </c>
      <c r="B2" s="474"/>
      <c r="C2" s="162" t="s">
        <v>332</v>
      </c>
    </row>
    <row r="3" spans="1:3" ht="24" customHeight="1">
      <c r="A3" s="172" t="s">
        <v>364</v>
      </c>
      <c r="B3" s="168" t="s">
        <v>365</v>
      </c>
      <c r="C3" s="120">
        <v>5937877</v>
      </c>
    </row>
    <row r="4" spans="1:3">
      <c r="A4" s="163"/>
      <c r="B4" s="164" t="s">
        <v>241</v>
      </c>
      <c r="C4" s="115">
        <v>3130449</v>
      </c>
    </row>
    <row r="5" spans="1:3">
      <c r="A5" s="165"/>
      <c r="B5" s="166" t="s">
        <v>307</v>
      </c>
      <c r="C5" s="116">
        <v>1156270</v>
      </c>
    </row>
    <row r="6" spans="1:3">
      <c r="A6" s="165"/>
      <c r="B6" s="166" t="s">
        <v>164</v>
      </c>
      <c r="C6" s="116">
        <v>1110306</v>
      </c>
    </row>
    <row r="7" spans="1:3">
      <c r="A7" s="165"/>
      <c r="B7" s="166" t="s">
        <v>124</v>
      </c>
      <c r="C7" s="116">
        <v>467128</v>
      </c>
    </row>
    <row r="8" spans="1:3">
      <c r="A8" s="165"/>
      <c r="B8" s="166" t="s">
        <v>125</v>
      </c>
      <c r="C8" s="116">
        <v>31706</v>
      </c>
    </row>
    <row r="9" spans="1:3">
      <c r="A9" s="165"/>
      <c r="B9" s="166" t="s">
        <v>122</v>
      </c>
      <c r="C9" s="116">
        <v>23336</v>
      </c>
    </row>
    <row r="10" spans="1:3" ht="18.5" thickBot="1">
      <c r="A10" s="165"/>
      <c r="B10" s="166" t="s">
        <v>127</v>
      </c>
      <c r="C10" s="116">
        <v>18682</v>
      </c>
    </row>
    <row r="11" spans="1:3" ht="18.5" thickBot="1">
      <c r="A11" s="178" t="s">
        <v>333</v>
      </c>
      <c r="B11" s="169" t="s">
        <v>49</v>
      </c>
      <c r="C11" s="118">
        <v>398304</v>
      </c>
    </row>
    <row r="12" spans="1:3">
      <c r="A12" s="170"/>
      <c r="B12" s="171" t="s">
        <v>122</v>
      </c>
      <c r="C12" s="121">
        <v>231011</v>
      </c>
    </row>
    <row r="13" spans="1:3">
      <c r="A13" s="165"/>
      <c r="B13" s="166" t="s">
        <v>125</v>
      </c>
      <c r="C13" s="116">
        <v>74795</v>
      </c>
    </row>
    <row r="14" spans="1:3">
      <c r="A14" s="165"/>
      <c r="B14" s="166" t="s">
        <v>126</v>
      </c>
      <c r="C14" s="116">
        <v>21173</v>
      </c>
    </row>
    <row r="15" spans="1:3">
      <c r="A15" s="165"/>
      <c r="B15" s="166" t="s">
        <v>124</v>
      </c>
      <c r="C15" s="116">
        <v>18680</v>
      </c>
    </row>
    <row r="16" spans="1:3">
      <c r="A16" s="165"/>
      <c r="B16" s="166" t="s">
        <v>278</v>
      </c>
      <c r="C16" s="116">
        <v>12777</v>
      </c>
    </row>
    <row r="17" spans="1:3">
      <c r="A17" s="165"/>
      <c r="B17" s="166" t="s">
        <v>136</v>
      </c>
      <c r="C17" s="116">
        <v>11332</v>
      </c>
    </row>
    <row r="18" spans="1:3">
      <c r="A18" s="165"/>
      <c r="B18" s="166" t="s">
        <v>167</v>
      </c>
      <c r="C18" s="116">
        <v>7740</v>
      </c>
    </row>
    <row r="19" spans="1:3">
      <c r="A19" s="165"/>
      <c r="B19" s="166" t="s">
        <v>207</v>
      </c>
      <c r="C19" s="116">
        <v>5912</v>
      </c>
    </row>
    <row r="20" spans="1:3">
      <c r="A20" s="165"/>
      <c r="B20" s="166" t="s">
        <v>127</v>
      </c>
      <c r="C20" s="116">
        <v>4862</v>
      </c>
    </row>
    <row r="21" spans="1:3">
      <c r="A21" s="165"/>
      <c r="B21" s="166" t="s">
        <v>257</v>
      </c>
      <c r="C21" s="116">
        <v>3864</v>
      </c>
    </row>
    <row r="22" spans="1:3">
      <c r="A22" s="165"/>
      <c r="B22" s="166" t="s">
        <v>306</v>
      </c>
      <c r="C22" s="116">
        <v>3158</v>
      </c>
    </row>
    <row r="23" spans="1:3" ht="18.5" thickBot="1">
      <c r="A23" s="165"/>
      <c r="B23" s="166" t="s">
        <v>383</v>
      </c>
      <c r="C23" s="116">
        <v>3000</v>
      </c>
    </row>
    <row r="24" spans="1:3" ht="18.5" thickBot="1">
      <c r="A24" s="178" t="s">
        <v>334</v>
      </c>
      <c r="B24" s="169" t="s">
        <v>335</v>
      </c>
      <c r="C24" s="118">
        <v>453818</v>
      </c>
    </row>
    <row r="25" spans="1:3">
      <c r="A25" s="170"/>
      <c r="B25" s="171" t="s">
        <v>125</v>
      </c>
      <c r="C25" s="121">
        <v>291871</v>
      </c>
    </row>
    <row r="26" spans="1:3">
      <c r="A26" s="165"/>
      <c r="B26" s="166" t="s">
        <v>124</v>
      </c>
      <c r="C26" s="116">
        <v>117546</v>
      </c>
    </row>
    <row r="27" spans="1:3">
      <c r="A27" s="165"/>
      <c r="B27" s="166" t="s">
        <v>197</v>
      </c>
      <c r="C27" s="116">
        <v>20130</v>
      </c>
    </row>
    <row r="28" spans="1:3">
      <c r="A28" s="165"/>
      <c r="B28" s="166" t="s">
        <v>122</v>
      </c>
      <c r="C28" s="116">
        <v>10726</v>
      </c>
    </row>
    <row r="29" spans="1:3">
      <c r="A29" s="165"/>
      <c r="B29" s="166" t="s">
        <v>126</v>
      </c>
      <c r="C29" s="116">
        <v>7550</v>
      </c>
    </row>
    <row r="30" spans="1:3" ht="18.5" thickBot="1">
      <c r="A30" s="165"/>
      <c r="B30" s="166" t="s">
        <v>306</v>
      </c>
      <c r="C30" s="116">
        <v>5995</v>
      </c>
    </row>
    <row r="31" spans="1:3" ht="18.5" thickBot="1">
      <c r="A31" s="178" t="s">
        <v>366</v>
      </c>
      <c r="B31" s="169" t="s">
        <v>367</v>
      </c>
      <c r="C31" s="118">
        <v>97656323</v>
      </c>
    </row>
    <row r="32" spans="1:3">
      <c r="A32" s="170"/>
      <c r="B32" s="171" t="s">
        <v>125</v>
      </c>
      <c r="C32" s="121">
        <v>30907177</v>
      </c>
    </row>
    <row r="33" spans="1:3">
      <c r="A33" s="165"/>
      <c r="B33" s="166" t="s">
        <v>122</v>
      </c>
      <c r="C33" s="116">
        <v>30272527</v>
      </c>
    </row>
    <row r="34" spans="1:3">
      <c r="A34" s="165"/>
      <c r="B34" s="166" t="s">
        <v>286</v>
      </c>
      <c r="C34" s="116">
        <v>26089275</v>
      </c>
    </row>
    <row r="35" spans="1:3">
      <c r="A35" s="165"/>
      <c r="B35" s="166" t="s">
        <v>295</v>
      </c>
      <c r="C35" s="116">
        <v>6049026</v>
      </c>
    </row>
    <row r="36" spans="1:3">
      <c r="A36" s="165"/>
      <c r="B36" s="166" t="s">
        <v>164</v>
      </c>
      <c r="C36" s="116">
        <v>1534971</v>
      </c>
    </row>
    <row r="37" spans="1:3">
      <c r="A37" s="165"/>
      <c r="B37" s="166" t="s">
        <v>136</v>
      </c>
      <c r="C37" s="116">
        <v>1527685</v>
      </c>
    </row>
    <row r="38" spans="1:3">
      <c r="A38" s="165"/>
      <c r="B38" s="166" t="s">
        <v>241</v>
      </c>
      <c r="C38" s="116">
        <v>472607</v>
      </c>
    </row>
    <row r="39" spans="1:3">
      <c r="A39" s="165"/>
      <c r="B39" s="166" t="s">
        <v>127</v>
      </c>
      <c r="C39" s="116">
        <v>415350</v>
      </c>
    </row>
    <row r="40" spans="1:3">
      <c r="A40" s="165"/>
      <c r="B40" s="166" t="s">
        <v>305</v>
      </c>
      <c r="C40" s="116">
        <v>229215</v>
      </c>
    </row>
    <row r="41" spans="1:3">
      <c r="A41" s="165"/>
      <c r="B41" s="166" t="s">
        <v>290</v>
      </c>
      <c r="C41" s="116">
        <v>158486</v>
      </c>
    </row>
    <row r="42" spans="1:3" ht="18.5" thickBot="1">
      <c r="A42" s="165"/>
      <c r="B42" s="166" t="s">
        <v>137</v>
      </c>
      <c r="C42" s="116">
        <v>4</v>
      </c>
    </row>
    <row r="43" spans="1:3" ht="24.5" thickBot="1">
      <c r="A43" s="178" t="s">
        <v>336</v>
      </c>
      <c r="B43" s="169" t="s">
        <v>337</v>
      </c>
      <c r="C43" s="118">
        <v>14937771</v>
      </c>
    </row>
    <row r="44" spans="1:3">
      <c r="A44" s="170"/>
      <c r="B44" s="171" t="s">
        <v>122</v>
      </c>
      <c r="C44" s="121">
        <v>5038827</v>
      </c>
    </row>
    <row r="45" spans="1:3">
      <c r="A45" s="165"/>
      <c r="B45" s="166" t="s">
        <v>161</v>
      </c>
      <c r="C45" s="116">
        <v>4881494</v>
      </c>
    </row>
    <row r="46" spans="1:3">
      <c r="A46" s="165"/>
      <c r="B46" s="166" t="s">
        <v>162</v>
      </c>
      <c r="C46" s="116">
        <v>1532611</v>
      </c>
    </row>
    <row r="47" spans="1:3">
      <c r="A47" s="165"/>
      <c r="B47" s="166" t="s">
        <v>124</v>
      </c>
      <c r="C47" s="116">
        <v>932181</v>
      </c>
    </row>
    <row r="48" spans="1:3">
      <c r="A48" s="165"/>
      <c r="B48" s="166" t="s">
        <v>137</v>
      </c>
      <c r="C48" s="116">
        <v>767919</v>
      </c>
    </row>
    <row r="49" spans="1:3">
      <c r="A49" s="165"/>
      <c r="B49" s="166" t="s">
        <v>227</v>
      </c>
      <c r="C49" s="116">
        <v>701566</v>
      </c>
    </row>
    <row r="50" spans="1:3">
      <c r="A50" s="165"/>
      <c r="B50" s="166" t="s">
        <v>197</v>
      </c>
      <c r="C50" s="116">
        <v>271564</v>
      </c>
    </row>
    <row r="51" spans="1:3">
      <c r="A51" s="165"/>
      <c r="B51" s="166" t="s">
        <v>164</v>
      </c>
      <c r="C51" s="116">
        <v>207514</v>
      </c>
    </row>
    <row r="52" spans="1:3">
      <c r="A52" s="165"/>
      <c r="B52" s="166" t="s">
        <v>228</v>
      </c>
      <c r="C52" s="116">
        <v>194664</v>
      </c>
    </row>
    <row r="53" spans="1:3">
      <c r="A53" s="165"/>
      <c r="B53" s="166" t="s">
        <v>229</v>
      </c>
      <c r="C53" s="116">
        <v>154718</v>
      </c>
    </row>
    <row r="54" spans="1:3">
      <c r="A54" s="165"/>
      <c r="B54" s="166" t="s">
        <v>206</v>
      </c>
      <c r="C54" s="116">
        <v>90181</v>
      </c>
    </row>
    <row r="55" spans="1:3">
      <c r="A55" s="165"/>
      <c r="B55" s="166" t="s">
        <v>290</v>
      </c>
      <c r="C55" s="116">
        <v>53750</v>
      </c>
    </row>
    <row r="56" spans="1:3">
      <c r="A56" s="165"/>
      <c r="B56" s="166" t="s">
        <v>125</v>
      </c>
      <c r="C56" s="116">
        <v>30624</v>
      </c>
    </row>
    <row r="57" spans="1:3">
      <c r="A57" s="165"/>
      <c r="B57" s="166" t="s">
        <v>167</v>
      </c>
      <c r="C57" s="116">
        <v>22217</v>
      </c>
    </row>
    <row r="58" spans="1:3">
      <c r="A58" s="165"/>
      <c r="B58" s="166" t="s">
        <v>127</v>
      </c>
      <c r="C58" s="116">
        <v>20580</v>
      </c>
    </row>
    <row r="59" spans="1:3">
      <c r="A59" s="165"/>
      <c r="B59" s="166" t="s">
        <v>126</v>
      </c>
      <c r="C59" s="116">
        <v>13492</v>
      </c>
    </row>
    <row r="60" spans="1:3">
      <c r="A60" s="165"/>
      <c r="B60" s="166" t="s">
        <v>136</v>
      </c>
      <c r="C60" s="116">
        <v>8134</v>
      </c>
    </row>
    <row r="61" spans="1:3">
      <c r="A61" s="165"/>
      <c r="B61" s="166" t="s">
        <v>262</v>
      </c>
      <c r="C61" s="116">
        <v>7593</v>
      </c>
    </row>
    <row r="62" spans="1:3">
      <c r="A62" s="165"/>
      <c r="B62" s="166" t="s">
        <v>163</v>
      </c>
      <c r="C62" s="116">
        <v>7000</v>
      </c>
    </row>
    <row r="63" spans="1:3" ht="18.5" thickBot="1">
      <c r="A63" s="165"/>
      <c r="B63" s="166" t="s">
        <v>143</v>
      </c>
      <c r="C63" s="116">
        <v>1142</v>
      </c>
    </row>
    <row r="64" spans="1:3" ht="18.5" thickBot="1">
      <c r="A64" s="178" t="s">
        <v>338</v>
      </c>
      <c r="B64" s="169" t="s">
        <v>339</v>
      </c>
      <c r="C64" s="118">
        <v>14815378</v>
      </c>
    </row>
    <row r="65" spans="1:3">
      <c r="A65" s="170"/>
      <c r="B65" s="171" t="s">
        <v>262</v>
      </c>
      <c r="C65" s="121">
        <v>5178339</v>
      </c>
    </row>
    <row r="66" spans="1:3">
      <c r="A66" s="165"/>
      <c r="B66" s="166" t="s">
        <v>122</v>
      </c>
      <c r="C66" s="116">
        <v>3596742</v>
      </c>
    </row>
    <row r="67" spans="1:3">
      <c r="A67" s="165"/>
      <c r="B67" s="166" t="s">
        <v>124</v>
      </c>
      <c r="C67" s="116">
        <v>2150042</v>
      </c>
    </row>
    <row r="68" spans="1:3">
      <c r="A68" s="165"/>
      <c r="B68" s="166" t="s">
        <v>127</v>
      </c>
      <c r="C68" s="116">
        <v>1581766</v>
      </c>
    </row>
    <row r="69" spans="1:3">
      <c r="A69" s="165"/>
      <c r="B69" s="166" t="s">
        <v>125</v>
      </c>
      <c r="C69" s="116">
        <v>1386345</v>
      </c>
    </row>
    <row r="70" spans="1:3">
      <c r="A70" s="165"/>
      <c r="B70" s="166" t="s">
        <v>192</v>
      </c>
      <c r="C70" s="116">
        <v>272609</v>
      </c>
    </row>
    <row r="71" spans="1:3">
      <c r="A71" s="165"/>
      <c r="B71" s="166" t="s">
        <v>126</v>
      </c>
      <c r="C71" s="116">
        <v>197903</v>
      </c>
    </row>
    <row r="72" spans="1:3">
      <c r="A72" s="165"/>
      <c r="B72" s="166" t="s">
        <v>137</v>
      </c>
      <c r="C72" s="116">
        <v>162810</v>
      </c>
    </row>
    <row r="73" spans="1:3">
      <c r="A73" s="165"/>
      <c r="B73" s="166" t="s">
        <v>194</v>
      </c>
      <c r="C73" s="116">
        <v>145424</v>
      </c>
    </row>
    <row r="74" spans="1:3">
      <c r="A74" s="165"/>
      <c r="B74" s="166" t="s">
        <v>162</v>
      </c>
      <c r="C74" s="116">
        <v>62090</v>
      </c>
    </row>
    <row r="75" spans="1:3">
      <c r="A75" s="165"/>
      <c r="B75" s="166" t="s">
        <v>231</v>
      </c>
      <c r="C75" s="116">
        <v>53298</v>
      </c>
    </row>
    <row r="76" spans="1:3">
      <c r="A76" s="165"/>
      <c r="B76" s="166" t="s">
        <v>161</v>
      </c>
      <c r="C76" s="116">
        <v>19890</v>
      </c>
    </row>
    <row r="77" spans="1:3">
      <c r="A77" s="165"/>
      <c r="B77" s="166" t="s">
        <v>198</v>
      </c>
      <c r="C77" s="116">
        <v>5530</v>
      </c>
    </row>
    <row r="78" spans="1:3" ht="18.5" thickBot="1">
      <c r="A78" s="165"/>
      <c r="B78" s="166" t="s">
        <v>138</v>
      </c>
      <c r="C78" s="116">
        <v>2590</v>
      </c>
    </row>
    <row r="79" spans="1:3" ht="18.5" thickBot="1">
      <c r="A79" s="178" t="s">
        <v>439</v>
      </c>
      <c r="B79" s="169" t="s">
        <v>440</v>
      </c>
      <c r="C79" s="118">
        <v>128871</v>
      </c>
    </row>
    <row r="80" spans="1:3" ht="18.5" thickBot="1">
      <c r="A80" s="170"/>
      <c r="B80" s="171" t="s">
        <v>122</v>
      </c>
      <c r="C80" s="121">
        <v>128871</v>
      </c>
    </row>
    <row r="81" spans="1:3" ht="24.5" thickBot="1">
      <c r="A81" s="178" t="s">
        <v>340</v>
      </c>
      <c r="B81" s="169" t="s">
        <v>341</v>
      </c>
      <c r="C81" s="118">
        <v>1043495</v>
      </c>
    </row>
    <row r="82" spans="1:3">
      <c r="A82" s="170"/>
      <c r="B82" s="171" t="s">
        <v>125</v>
      </c>
      <c r="C82" s="121">
        <v>518519</v>
      </c>
    </row>
    <row r="83" spans="1:3">
      <c r="A83" s="165"/>
      <c r="B83" s="166" t="s">
        <v>126</v>
      </c>
      <c r="C83" s="116">
        <v>145901</v>
      </c>
    </row>
    <row r="84" spans="1:3">
      <c r="A84" s="165"/>
      <c r="B84" s="166" t="s">
        <v>122</v>
      </c>
      <c r="C84" s="116">
        <v>128403</v>
      </c>
    </row>
    <row r="85" spans="1:3">
      <c r="A85" s="165"/>
      <c r="B85" s="166" t="s">
        <v>136</v>
      </c>
      <c r="C85" s="116">
        <v>95366</v>
      </c>
    </row>
    <row r="86" spans="1:3">
      <c r="A86" s="165"/>
      <c r="B86" s="166" t="s">
        <v>138</v>
      </c>
      <c r="C86" s="116">
        <v>60772</v>
      </c>
    </row>
    <row r="87" spans="1:3">
      <c r="A87" s="165"/>
      <c r="B87" s="166" t="s">
        <v>137</v>
      </c>
      <c r="C87" s="116">
        <v>51726</v>
      </c>
    </row>
    <row r="88" spans="1:3">
      <c r="A88" s="165"/>
      <c r="B88" s="166" t="s">
        <v>241</v>
      </c>
      <c r="C88" s="116">
        <v>26334</v>
      </c>
    </row>
    <row r="89" spans="1:3">
      <c r="A89" s="165"/>
      <c r="B89" s="166" t="s">
        <v>127</v>
      </c>
      <c r="C89" s="116">
        <v>16024</v>
      </c>
    </row>
    <row r="90" spans="1:3" ht="18.5" thickBot="1">
      <c r="A90" s="165"/>
      <c r="B90" s="166" t="s">
        <v>124</v>
      </c>
      <c r="C90" s="116">
        <v>450</v>
      </c>
    </row>
    <row r="91" spans="1:3" ht="24.5" thickBot="1">
      <c r="A91" s="178" t="s">
        <v>342</v>
      </c>
      <c r="B91" s="169" t="s">
        <v>343</v>
      </c>
      <c r="C91" s="118">
        <v>815370</v>
      </c>
    </row>
    <row r="92" spans="1:3">
      <c r="A92" s="170"/>
      <c r="B92" s="171" t="s">
        <v>122</v>
      </c>
      <c r="C92" s="121">
        <v>337622</v>
      </c>
    </row>
    <row r="93" spans="1:3">
      <c r="A93" s="165"/>
      <c r="B93" s="166" t="s">
        <v>124</v>
      </c>
      <c r="C93" s="116">
        <v>262074</v>
      </c>
    </row>
    <row r="94" spans="1:3">
      <c r="A94" s="165"/>
      <c r="B94" s="166" t="s">
        <v>137</v>
      </c>
      <c r="C94" s="116">
        <v>127090</v>
      </c>
    </row>
    <row r="95" spans="1:3">
      <c r="A95" s="165"/>
      <c r="B95" s="166" t="s">
        <v>125</v>
      </c>
      <c r="C95" s="116">
        <v>37148</v>
      </c>
    </row>
    <row r="96" spans="1:3">
      <c r="A96" s="165"/>
      <c r="B96" s="166" t="s">
        <v>167</v>
      </c>
      <c r="C96" s="116">
        <v>22648</v>
      </c>
    </row>
    <row r="97" spans="1:3">
      <c r="A97" s="165"/>
      <c r="B97" s="166" t="s">
        <v>138</v>
      </c>
      <c r="C97" s="116">
        <v>12600</v>
      </c>
    </row>
    <row r="98" spans="1:3">
      <c r="A98" s="165"/>
      <c r="B98" s="166" t="s">
        <v>229</v>
      </c>
      <c r="C98" s="116">
        <v>11182</v>
      </c>
    </row>
    <row r="99" spans="1:3" ht="18.5" thickBot="1">
      <c r="A99" s="165"/>
      <c r="B99" s="166" t="s">
        <v>162</v>
      </c>
      <c r="C99" s="116">
        <v>5006</v>
      </c>
    </row>
    <row r="100" spans="1:3" ht="18.5" thickBot="1">
      <c r="A100" s="178" t="s">
        <v>441</v>
      </c>
      <c r="B100" s="169" t="s">
        <v>442</v>
      </c>
      <c r="C100" s="118">
        <v>401</v>
      </c>
    </row>
    <row r="101" spans="1:3" ht="18.5" thickBot="1">
      <c r="A101" s="170"/>
      <c r="B101" s="171" t="s">
        <v>122</v>
      </c>
      <c r="C101" s="121">
        <v>401</v>
      </c>
    </row>
    <row r="102" spans="1:3" ht="18.5" thickBot="1">
      <c r="A102" s="178" t="s">
        <v>344</v>
      </c>
      <c r="B102" s="169" t="s">
        <v>345</v>
      </c>
      <c r="C102" s="118">
        <v>198764</v>
      </c>
    </row>
    <row r="103" spans="1:3">
      <c r="A103" s="170"/>
      <c r="B103" s="171" t="s">
        <v>136</v>
      </c>
      <c r="C103" s="121">
        <v>173944</v>
      </c>
    </row>
    <row r="104" spans="1:3">
      <c r="A104" s="165"/>
      <c r="B104" s="166" t="s">
        <v>122</v>
      </c>
      <c r="C104" s="116">
        <v>15941</v>
      </c>
    </row>
    <row r="105" spans="1:3" ht="18.5" thickBot="1">
      <c r="A105" s="165"/>
      <c r="B105" s="166" t="s">
        <v>137</v>
      </c>
      <c r="C105" s="116">
        <v>8879</v>
      </c>
    </row>
    <row r="106" spans="1:3" ht="18.5" thickBot="1">
      <c r="A106" s="178" t="s">
        <v>368</v>
      </c>
      <c r="B106" s="169" t="s">
        <v>369</v>
      </c>
      <c r="C106" s="118">
        <v>245264</v>
      </c>
    </row>
    <row r="107" spans="1:3">
      <c r="A107" s="170"/>
      <c r="B107" s="171" t="s">
        <v>122</v>
      </c>
      <c r="C107" s="121">
        <v>170856</v>
      </c>
    </row>
    <row r="108" spans="1:3" ht="18.5" thickBot="1">
      <c r="A108" s="165"/>
      <c r="B108" s="166" t="s">
        <v>162</v>
      </c>
      <c r="C108" s="116">
        <v>74408</v>
      </c>
    </row>
    <row r="109" spans="1:3" ht="18.5" thickBot="1">
      <c r="A109" s="178" t="s">
        <v>346</v>
      </c>
      <c r="B109" s="169" t="s">
        <v>347</v>
      </c>
      <c r="C109" s="118">
        <v>5097635</v>
      </c>
    </row>
    <row r="110" spans="1:3">
      <c r="A110" s="170"/>
      <c r="B110" s="171" t="s">
        <v>136</v>
      </c>
      <c r="C110" s="121">
        <v>1970126</v>
      </c>
    </row>
    <row r="111" spans="1:3">
      <c r="A111" s="165"/>
      <c r="B111" s="166" t="s">
        <v>161</v>
      </c>
      <c r="C111" s="116">
        <v>1006225</v>
      </c>
    </row>
    <row r="112" spans="1:3">
      <c r="A112" s="165"/>
      <c r="B112" s="166" t="s">
        <v>124</v>
      </c>
      <c r="C112" s="116">
        <v>682053</v>
      </c>
    </row>
    <row r="113" spans="1:3">
      <c r="A113" s="165"/>
      <c r="B113" s="166" t="s">
        <v>122</v>
      </c>
      <c r="C113" s="116">
        <v>652868</v>
      </c>
    </row>
    <row r="114" spans="1:3">
      <c r="A114" s="165"/>
      <c r="B114" s="166" t="s">
        <v>137</v>
      </c>
      <c r="C114" s="116">
        <v>571693</v>
      </c>
    </row>
    <row r="115" spans="1:3">
      <c r="A115" s="165"/>
      <c r="B115" s="166" t="s">
        <v>262</v>
      </c>
      <c r="C115" s="116">
        <v>183700</v>
      </c>
    </row>
    <row r="116" spans="1:3">
      <c r="A116" s="165"/>
      <c r="B116" s="166" t="s">
        <v>125</v>
      </c>
      <c r="C116" s="116">
        <v>29180</v>
      </c>
    </row>
    <row r="117" spans="1:3" ht="18.5" thickBot="1">
      <c r="A117" s="165"/>
      <c r="B117" s="166" t="s">
        <v>167</v>
      </c>
      <c r="C117" s="116">
        <v>1790</v>
      </c>
    </row>
    <row r="118" spans="1:3" ht="18.5" thickBot="1">
      <c r="A118" s="178" t="s">
        <v>370</v>
      </c>
      <c r="B118" s="169" t="s">
        <v>371</v>
      </c>
      <c r="C118" s="118">
        <v>370730</v>
      </c>
    </row>
    <row r="119" spans="1:3">
      <c r="A119" s="170"/>
      <c r="B119" s="171" t="s">
        <v>122</v>
      </c>
      <c r="C119" s="121">
        <v>314804</v>
      </c>
    </row>
    <row r="120" spans="1:3">
      <c r="A120" s="165"/>
      <c r="B120" s="166" t="s">
        <v>136</v>
      </c>
      <c r="C120" s="116">
        <v>40128</v>
      </c>
    </row>
    <row r="121" spans="1:3">
      <c r="A121" s="165"/>
      <c r="B121" s="166" t="s">
        <v>127</v>
      </c>
      <c r="C121" s="116">
        <v>13948</v>
      </c>
    </row>
    <row r="122" spans="1:3" ht="18.5" thickBot="1">
      <c r="A122" s="165"/>
      <c r="B122" s="166" t="s">
        <v>137</v>
      </c>
      <c r="C122" s="116">
        <v>1850</v>
      </c>
    </row>
    <row r="123" spans="1:3" ht="18.5" thickBot="1">
      <c r="A123" s="178" t="s">
        <v>372</v>
      </c>
      <c r="B123" s="169" t="s">
        <v>373</v>
      </c>
      <c r="C123" s="118">
        <v>75466</v>
      </c>
    </row>
    <row r="124" spans="1:3">
      <c r="A124" s="170"/>
      <c r="B124" s="171" t="s">
        <v>122</v>
      </c>
      <c r="C124" s="121">
        <v>61554</v>
      </c>
    </row>
    <row r="125" spans="1:3">
      <c r="A125" s="165"/>
      <c r="B125" s="166" t="s">
        <v>125</v>
      </c>
      <c r="C125" s="116">
        <v>13863</v>
      </c>
    </row>
    <row r="126" spans="1:3" ht="18.5" thickBot="1">
      <c r="A126" s="165"/>
      <c r="B126" s="166" t="s">
        <v>163</v>
      </c>
      <c r="C126" s="116">
        <v>49</v>
      </c>
    </row>
    <row r="127" spans="1:3" ht="18.5" thickBot="1">
      <c r="A127" s="178" t="s">
        <v>443</v>
      </c>
      <c r="B127" s="169" t="s">
        <v>444</v>
      </c>
      <c r="C127" s="118">
        <v>41865</v>
      </c>
    </row>
    <row r="128" spans="1:3" ht="18.5" thickBot="1">
      <c r="A128" s="170"/>
      <c r="B128" s="171" t="s">
        <v>122</v>
      </c>
      <c r="C128" s="121">
        <v>41865</v>
      </c>
    </row>
    <row r="129" spans="1:3" ht="18.5" thickBot="1">
      <c r="A129" s="178" t="s">
        <v>348</v>
      </c>
      <c r="B129" s="169" t="s">
        <v>349</v>
      </c>
      <c r="C129" s="118">
        <v>748924</v>
      </c>
    </row>
    <row r="130" spans="1:3">
      <c r="A130" s="170"/>
      <c r="B130" s="171" t="s">
        <v>122</v>
      </c>
      <c r="C130" s="121">
        <v>404807</v>
      </c>
    </row>
    <row r="131" spans="1:3">
      <c r="A131" s="165"/>
      <c r="B131" s="166" t="s">
        <v>138</v>
      </c>
      <c r="C131" s="116">
        <v>222214</v>
      </c>
    </row>
    <row r="132" spans="1:3" ht="18.5" thickBot="1">
      <c r="A132" s="165"/>
      <c r="B132" s="166" t="s">
        <v>127</v>
      </c>
      <c r="C132" s="116">
        <v>121903</v>
      </c>
    </row>
    <row r="133" spans="1:3" ht="18.5" thickBot="1">
      <c r="A133" s="178" t="s">
        <v>352</v>
      </c>
      <c r="B133" s="169" t="s">
        <v>353</v>
      </c>
      <c r="C133" s="118">
        <v>549719</v>
      </c>
    </row>
    <row r="134" spans="1:3">
      <c r="A134" s="170"/>
      <c r="B134" s="171" t="s">
        <v>122</v>
      </c>
      <c r="C134" s="121">
        <v>465553</v>
      </c>
    </row>
    <row r="135" spans="1:3">
      <c r="A135" s="165"/>
      <c r="B135" s="166" t="s">
        <v>124</v>
      </c>
      <c r="C135" s="116">
        <v>64509</v>
      </c>
    </row>
    <row r="136" spans="1:3">
      <c r="A136" s="165"/>
      <c r="B136" s="166" t="s">
        <v>262</v>
      </c>
      <c r="C136" s="116">
        <v>15800</v>
      </c>
    </row>
    <row r="137" spans="1:3">
      <c r="A137" s="165"/>
      <c r="B137" s="166" t="s">
        <v>143</v>
      </c>
      <c r="C137" s="116">
        <v>3524</v>
      </c>
    </row>
    <row r="138" spans="1:3" ht="18.5" thickBot="1">
      <c r="A138" s="165"/>
      <c r="B138" s="166" t="s">
        <v>136</v>
      </c>
      <c r="C138" s="116">
        <v>333</v>
      </c>
    </row>
    <row r="139" spans="1:3" ht="18.5" thickBot="1">
      <c r="A139" s="178" t="s">
        <v>354</v>
      </c>
      <c r="B139" s="169" t="s">
        <v>355</v>
      </c>
      <c r="C139" s="118">
        <v>5165898</v>
      </c>
    </row>
    <row r="140" spans="1:3">
      <c r="A140" s="170"/>
      <c r="B140" s="171" t="s">
        <v>122</v>
      </c>
      <c r="C140" s="121">
        <v>3269844</v>
      </c>
    </row>
    <row r="141" spans="1:3">
      <c r="A141" s="165"/>
      <c r="B141" s="166" t="s">
        <v>256</v>
      </c>
      <c r="C141" s="116">
        <v>826097</v>
      </c>
    </row>
    <row r="142" spans="1:3">
      <c r="A142" s="165"/>
      <c r="B142" s="166" t="s">
        <v>125</v>
      </c>
      <c r="C142" s="116">
        <v>644550</v>
      </c>
    </row>
    <row r="143" spans="1:3">
      <c r="A143" s="165"/>
      <c r="B143" s="166" t="s">
        <v>262</v>
      </c>
      <c r="C143" s="116">
        <v>424400</v>
      </c>
    </row>
    <row r="144" spans="1:3" ht="18.5" thickBot="1">
      <c r="A144" s="165"/>
      <c r="B144" s="166" t="s">
        <v>167</v>
      </c>
      <c r="C144" s="116">
        <v>1007</v>
      </c>
    </row>
    <row r="145" spans="1:3" ht="18.5" thickBot="1">
      <c r="A145" s="178" t="s">
        <v>374</v>
      </c>
      <c r="B145" s="169" t="s">
        <v>375</v>
      </c>
      <c r="C145" s="118">
        <v>702831</v>
      </c>
    </row>
    <row r="146" spans="1:3">
      <c r="A146" s="170"/>
      <c r="B146" s="171" t="s">
        <v>125</v>
      </c>
      <c r="C146" s="121">
        <v>393431</v>
      </c>
    </row>
    <row r="147" spans="1:3" ht="18.5" thickBot="1">
      <c r="A147" s="165"/>
      <c r="B147" s="166" t="s">
        <v>122</v>
      </c>
      <c r="C147" s="116">
        <v>309400</v>
      </c>
    </row>
    <row r="148" spans="1:3" ht="18.5" thickBot="1">
      <c r="A148" s="178" t="s">
        <v>376</v>
      </c>
      <c r="B148" s="169" t="s">
        <v>377</v>
      </c>
      <c r="C148" s="118">
        <v>3416046</v>
      </c>
    </row>
    <row r="149" spans="1:3">
      <c r="A149" s="170"/>
      <c r="B149" s="171" t="s">
        <v>125</v>
      </c>
      <c r="C149" s="121">
        <v>2690968</v>
      </c>
    </row>
    <row r="150" spans="1:3">
      <c r="A150" s="165"/>
      <c r="B150" s="166" t="s">
        <v>122</v>
      </c>
      <c r="C150" s="116">
        <v>719458</v>
      </c>
    </row>
    <row r="151" spans="1:3">
      <c r="A151" s="165"/>
      <c r="B151" s="166" t="s">
        <v>137</v>
      </c>
      <c r="C151" s="116">
        <v>2987</v>
      </c>
    </row>
    <row r="152" spans="1:3">
      <c r="A152" s="165"/>
      <c r="B152" s="166" t="s">
        <v>138</v>
      </c>
      <c r="C152" s="116">
        <v>1793</v>
      </c>
    </row>
    <row r="153" spans="1:3" ht="18.5" thickBot="1">
      <c r="A153" s="165"/>
      <c r="B153" s="166" t="s">
        <v>124</v>
      </c>
      <c r="C153" s="116">
        <v>840</v>
      </c>
    </row>
    <row r="154" spans="1:3" ht="18.5" thickBot="1">
      <c r="A154" s="178" t="s">
        <v>445</v>
      </c>
      <c r="B154" s="169" t="s">
        <v>446</v>
      </c>
      <c r="C154" s="118">
        <v>245091</v>
      </c>
    </row>
    <row r="155" spans="1:3">
      <c r="A155" s="170"/>
      <c r="B155" s="171" t="s">
        <v>122</v>
      </c>
      <c r="C155" s="121">
        <v>224153</v>
      </c>
    </row>
    <row r="156" spans="1:3">
      <c r="A156" s="165"/>
      <c r="B156" s="166" t="s">
        <v>194</v>
      </c>
      <c r="C156" s="116">
        <v>18418</v>
      </c>
    </row>
    <row r="157" spans="1:3" ht="18.5" thickBot="1">
      <c r="A157" s="165"/>
      <c r="B157" s="166" t="s">
        <v>125</v>
      </c>
      <c r="C157" s="116">
        <v>2520</v>
      </c>
    </row>
    <row r="158" spans="1:3" ht="18.5" thickBot="1">
      <c r="A158" s="178" t="s">
        <v>379</v>
      </c>
      <c r="B158" s="169" t="s">
        <v>70</v>
      </c>
      <c r="C158" s="118">
        <v>127803</v>
      </c>
    </row>
    <row r="159" spans="1:3">
      <c r="A159" s="170"/>
      <c r="B159" s="171" t="s">
        <v>124</v>
      </c>
      <c r="C159" s="121">
        <v>42046</v>
      </c>
    </row>
    <row r="160" spans="1:3">
      <c r="A160" s="165"/>
      <c r="B160" s="166" t="s">
        <v>122</v>
      </c>
      <c r="C160" s="116">
        <v>39003</v>
      </c>
    </row>
    <row r="161" spans="1:4">
      <c r="A161" s="165"/>
      <c r="B161" s="166" t="s">
        <v>125</v>
      </c>
      <c r="C161" s="116">
        <v>39000</v>
      </c>
    </row>
    <row r="162" spans="1:4">
      <c r="A162" s="165"/>
      <c r="B162" s="166" t="s">
        <v>137</v>
      </c>
      <c r="C162" s="116">
        <v>3469</v>
      </c>
    </row>
    <row r="163" spans="1:4">
      <c r="A163" s="165"/>
      <c r="B163" s="166" t="s">
        <v>126</v>
      </c>
      <c r="C163" s="116">
        <v>2665</v>
      </c>
    </row>
    <row r="164" spans="1:4" ht="18.5" thickBot="1">
      <c r="A164" s="165"/>
      <c r="B164" s="166" t="s">
        <v>162</v>
      </c>
      <c r="C164" s="116">
        <v>1620</v>
      </c>
    </row>
    <row r="165" spans="1:4" ht="18.5" thickBot="1">
      <c r="A165" s="178" t="s">
        <v>447</v>
      </c>
      <c r="B165" s="169" t="s">
        <v>448</v>
      </c>
      <c r="C165" s="118">
        <v>1117</v>
      </c>
    </row>
    <row r="166" spans="1:4" ht="18.5" thickBot="1">
      <c r="A166" s="170"/>
      <c r="B166" s="171" t="s">
        <v>122</v>
      </c>
      <c r="C166" s="121">
        <v>1117</v>
      </c>
    </row>
    <row r="167" spans="1:4" ht="18.5" thickBot="1">
      <c r="A167" s="178" t="s">
        <v>356</v>
      </c>
      <c r="B167" s="169" t="s">
        <v>74</v>
      </c>
      <c r="C167" s="118">
        <v>32101000</v>
      </c>
    </row>
    <row r="168" spans="1:4">
      <c r="A168" s="170"/>
      <c r="B168" s="171" t="s">
        <v>280</v>
      </c>
      <c r="C168" s="121">
        <v>24086500</v>
      </c>
      <c r="D168" s="37" t="s">
        <v>451</v>
      </c>
    </row>
    <row r="169" spans="1:4">
      <c r="A169" s="165"/>
      <c r="B169" s="166" t="s">
        <v>122</v>
      </c>
      <c r="C169" s="116">
        <v>4167135</v>
      </c>
    </row>
    <row r="170" spans="1:4">
      <c r="A170" s="165"/>
      <c r="B170" s="166" t="s">
        <v>193</v>
      </c>
      <c r="C170" s="116">
        <v>1219420</v>
      </c>
    </row>
    <row r="171" spans="1:4">
      <c r="A171" s="165"/>
      <c r="B171" s="166" t="s">
        <v>125</v>
      </c>
      <c r="C171" s="116">
        <v>908039</v>
      </c>
    </row>
    <row r="172" spans="1:4">
      <c r="A172" s="165"/>
      <c r="B172" s="166" t="s">
        <v>123</v>
      </c>
      <c r="C172" s="116">
        <v>655716</v>
      </c>
    </row>
    <row r="173" spans="1:4">
      <c r="A173" s="165"/>
      <c r="B173" s="166" t="s">
        <v>137</v>
      </c>
      <c r="C173" s="116">
        <v>372154</v>
      </c>
    </row>
    <row r="174" spans="1:4">
      <c r="A174" s="165"/>
      <c r="B174" s="166" t="s">
        <v>126</v>
      </c>
      <c r="C174" s="116">
        <v>352687</v>
      </c>
    </row>
    <row r="175" spans="1:4">
      <c r="A175" s="165"/>
      <c r="B175" s="166" t="s">
        <v>124</v>
      </c>
      <c r="C175" s="116">
        <v>117662</v>
      </c>
    </row>
    <row r="176" spans="1:4">
      <c r="A176" s="165"/>
      <c r="B176" s="166" t="s">
        <v>136</v>
      </c>
      <c r="C176" s="116">
        <v>95853</v>
      </c>
    </row>
    <row r="177" spans="1:3">
      <c r="A177" s="165"/>
      <c r="B177" s="166" t="s">
        <v>127</v>
      </c>
      <c r="C177" s="116">
        <v>66180</v>
      </c>
    </row>
    <row r="178" spans="1:3">
      <c r="A178" s="165"/>
      <c r="B178" s="166" t="s">
        <v>138</v>
      </c>
      <c r="C178" s="116">
        <v>28200</v>
      </c>
    </row>
    <row r="179" spans="1:3">
      <c r="A179" s="165"/>
      <c r="B179" s="166" t="s">
        <v>286</v>
      </c>
      <c r="C179" s="116">
        <v>25490</v>
      </c>
    </row>
    <row r="180" spans="1:3" ht="18.5" thickBot="1">
      <c r="A180" s="165"/>
      <c r="B180" s="166" t="s">
        <v>229</v>
      </c>
      <c r="C180" s="116">
        <v>5964</v>
      </c>
    </row>
    <row r="181" spans="1:3" ht="18.5" thickBot="1">
      <c r="A181" s="178" t="s">
        <v>357</v>
      </c>
      <c r="B181" s="169" t="s">
        <v>358</v>
      </c>
      <c r="C181" s="118">
        <v>14323343</v>
      </c>
    </row>
    <row r="182" spans="1:3">
      <c r="A182" s="170"/>
      <c r="B182" s="171" t="s">
        <v>122</v>
      </c>
      <c r="C182" s="121">
        <v>8248432</v>
      </c>
    </row>
    <row r="183" spans="1:3">
      <c r="A183" s="165"/>
      <c r="B183" s="166" t="s">
        <v>138</v>
      </c>
      <c r="C183" s="116">
        <v>2320217</v>
      </c>
    </row>
    <row r="184" spans="1:3">
      <c r="A184" s="165"/>
      <c r="B184" s="166" t="s">
        <v>137</v>
      </c>
      <c r="C184" s="116">
        <v>1404354</v>
      </c>
    </row>
    <row r="185" spans="1:3">
      <c r="A185" s="165"/>
      <c r="B185" s="166" t="s">
        <v>125</v>
      </c>
      <c r="C185" s="116">
        <v>1036466</v>
      </c>
    </row>
    <row r="186" spans="1:3">
      <c r="A186" s="165"/>
      <c r="B186" s="166" t="s">
        <v>127</v>
      </c>
      <c r="C186" s="116">
        <v>564206</v>
      </c>
    </row>
    <row r="187" spans="1:3">
      <c r="A187" s="165"/>
      <c r="B187" s="166" t="s">
        <v>124</v>
      </c>
      <c r="C187" s="116">
        <v>324539</v>
      </c>
    </row>
    <row r="188" spans="1:3">
      <c r="A188" s="165"/>
      <c r="B188" s="166" t="s">
        <v>162</v>
      </c>
      <c r="C188" s="116">
        <v>226435</v>
      </c>
    </row>
    <row r="189" spans="1:3">
      <c r="A189" s="165"/>
      <c r="B189" s="166" t="s">
        <v>161</v>
      </c>
      <c r="C189" s="116">
        <v>101792</v>
      </c>
    </row>
    <row r="190" spans="1:3">
      <c r="A190" s="165"/>
      <c r="B190" s="166" t="s">
        <v>167</v>
      </c>
      <c r="C190" s="116">
        <v>31039</v>
      </c>
    </row>
    <row r="191" spans="1:3">
      <c r="A191" s="165"/>
      <c r="B191" s="166" t="s">
        <v>123</v>
      </c>
      <c r="C191" s="116">
        <v>30260</v>
      </c>
    </row>
    <row r="192" spans="1:3">
      <c r="A192" s="165"/>
      <c r="B192" s="166" t="s">
        <v>143</v>
      </c>
      <c r="C192" s="116">
        <v>24316</v>
      </c>
    </row>
    <row r="193" spans="1:3">
      <c r="A193" s="165"/>
      <c r="B193" s="166" t="s">
        <v>126</v>
      </c>
      <c r="C193" s="116">
        <v>7799</v>
      </c>
    </row>
    <row r="194" spans="1:3">
      <c r="A194" s="165"/>
      <c r="B194" s="166" t="s">
        <v>267</v>
      </c>
      <c r="C194" s="116">
        <v>3000</v>
      </c>
    </row>
    <row r="195" spans="1:3">
      <c r="A195" s="165"/>
      <c r="B195" s="166" t="s">
        <v>198</v>
      </c>
      <c r="C195" s="116">
        <v>239</v>
      </c>
    </row>
    <row r="196" spans="1:3">
      <c r="A196" s="165"/>
      <c r="B196" s="166" t="s">
        <v>281</v>
      </c>
      <c r="C196" s="116">
        <v>190</v>
      </c>
    </row>
    <row r="197" spans="1:3" ht="18.5" thickBot="1">
      <c r="A197" s="165"/>
      <c r="B197" s="166" t="s">
        <v>227</v>
      </c>
      <c r="C197" s="116">
        <v>59</v>
      </c>
    </row>
    <row r="198" spans="1:3" ht="18.5" thickBot="1">
      <c r="A198" s="178" t="s">
        <v>378</v>
      </c>
      <c r="B198" s="169" t="s">
        <v>78</v>
      </c>
      <c r="C198" s="118">
        <v>232400</v>
      </c>
    </row>
    <row r="199" spans="1:3" ht="18.5" thickBot="1">
      <c r="A199" s="170"/>
      <c r="B199" s="171" t="s">
        <v>125</v>
      </c>
      <c r="C199" s="121">
        <v>232400</v>
      </c>
    </row>
    <row r="200" spans="1:3" ht="18.5" thickBot="1">
      <c r="A200" s="178" t="s">
        <v>359</v>
      </c>
      <c r="B200" s="169" t="s">
        <v>360</v>
      </c>
      <c r="C200" s="118">
        <v>10437972</v>
      </c>
    </row>
    <row r="201" spans="1:3">
      <c r="A201" s="170"/>
      <c r="B201" s="171" t="s">
        <v>122</v>
      </c>
      <c r="C201" s="121">
        <v>8218322</v>
      </c>
    </row>
    <row r="202" spans="1:3">
      <c r="A202" s="165"/>
      <c r="B202" s="166" t="s">
        <v>124</v>
      </c>
      <c r="C202" s="116">
        <v>1173290</v>
      </c>
    </row>
    <row r="203" spans="1:3">
      <c r="A203" s="165"/>
      <c r="B203" s="166" t="s">
        <v>138</v>
      </c>
      <c r="C203" s="116">
        <v>543044</v>
      </c>
    </row>
    <row r="204" spans="1:3">
      <c r="A204" s="165"/>
      <c r="B204" s="166" t="s">
        <v>126</v>
      </c>
      <c r="C204" s="116">
        <v>314626</v>
      </c>
    </row>
    <row r="205" spans="1:3">
      <c r="A205" s="165"/>
      <c r="B205" s="166" t="s">
        <v>137</v>
      </c>
      <c r="C205" s="116">
        <v>58202</v>
      </c>
    </row>
    <row r="206" spans="1:3">
      <c r="A206" s="165"/>
      <c r="B206" s="166" t="s">
        <v>162</v>
      </c>
      <c r="C206" s="116">
        <v>57339</v>
      </c>
    </row>
    <row r="207" spans="1:3">
      <c r="A207" s="165"/>
      <c r="B207" s="166" t="s">
        <v>127</v>
      </c>
      <c r="C207" s="116">
        <v>48000</v>
      </c>
    </row>
    <row r="208" spans="1:3">
      <c r="A208" s="165"/>
      <c r="B208" s="166" t="s">
        <v>198</v>
      </c>
      <c r="C208" s="116">
        <v>16503</v>
      </c>
    </row>
    <row r="209" spans="1:3">
      <c r="A209" s="165"/>
      <c r="B209" s="166" t="s">
        <v>125</v>
      </c>
      <c r="C209" s="116">
        <v>5000</v>
      </c>
    </row>
    <row r="210" spans="1:3">
      <c r="A210" s="165"/>
      <c r="B210" s="166" t="s">
        <v>167</v>
      </c>
      <c r="C210" s="116">
        <v>3000</v>
      </c>
    </row>
    <row r="211" spans="1:3" ht="18.5" thickBot="1">
      <c r="A211" s="165"/>
      <c r="B211" s="166" t="s">
        <v>163</v>
      </c>
      <c r="C211" s="116">
        <v>646</v>
      </c>
    </row>
    <row r="212" spans="1:3" ht="18.5" thickBot="1">
      <c r="A212" s="178" t="s">
        <v>361</v>
      </c>
      <c r="B212" s="169" t="s">
        <v>362</v>
      </c>
      <c r="C212" s="118">
        <v>11311</v>
      </c>
    </row>
    <row r="213" spans="1:3">
      <c r="A213" s="170"/>
      <c r="B213" s="171" t="s">
        <v>164</v>
      </c>
      <c r="C213" s="121">
        <v>11305</v>
      </c>
    </row>
    <row r="214" spans="1:3" ht="18.5" thickBot="1">
      <c r="A214" s="165"/>
      <c r="B214" s="166" t="s">
        <v>197</v>
      </c>
      <c r="C214" s="116">
        <v>6</v>
      </c>
    </row>
    <row r="215" spans="1:3" ht="24.5" thickBot="1">
      <c r="A215" s="178" t="s">
        <v>363</v>
      </c>
      <c r="B215" s="169" t="s">
        <v>84</v>
      </c>
      <c r="C215" s="118">
        <v>230462</v>
      </c>
    </row>
    <row r="216" spans="1:3">
      <c r="A216" s="170"/>
      <c r="B216" s="171" t="s">
        <v>122</v>
      </c>
      <c r="C216" s="121">
        <v>198419</v>
      </c>
    </row>
    <row r="217" spans="1:3">
      <c r="A217" s="165"/>
      <c r="B217" s="166" t="s">
        <v>125</v>
      </c>
      <c r="C217" s="116">
        <v>20988</v>
      </c>
    </row>
    <row r="218" spans="1:3">
      <c r="A218" s="165"/>
      <c r="B218" s="166" t="s">
        <v>162</v>
      </c>
      <c r="C218" s="116">
        <v>10000</v>
      </c>
    </row>
    <row r="219" spans="1:3" ht="18.5" thickBot="1">
      <c r="A219" s="165"/>
      <c r="B219" s="166" t="s">
        <v>124</v>
      </c>
      <c r="C219" s="116">
        <v>1055</v>
      </c>
    </row>
    <row r="220" spans="1:3" ht="18.5" thickBot="1">
      <c r="A220" s="475" t="s">
        <v>435</v>
      </c>
      <c r="B220" s="476"/>
      <c r="C220" s="119">
        <v>210511249</v>
      </c>
    </row>
  </sheetData>
  <mergeCells count="3">
    <mergeCell ref="A2:B2"/>
    <mergeCell ref="A1:C1"/>
    <mergeCell ref="A220:B220"/>
  </mergeCells>
  <phoneticPr fontId="2"/>
  <pageMargins left="0.47244094488188981" right="0.47244094488188981" top="0.39370078740157483" bottom="0.3937007874015748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0"/>
  <dimension ref="A1:C33"/>
  <sheetViews>
    <sheetView showGridLines="0" topLeftCell="B1" workbookViewId="0">
      <selection activeCell="B11" sqref="B11:B24"/>
    </sheetView>
  </sheetViews>
  <sheetFormatPr defaultRowHeight="17.5"/>
  <cols>
    <col min="1" max="1" width="0" style="6" hidden="1" customWidth="1"/>
    <col min="2" max="2" width="15.75" style="5" customWidth="1"/>
    <col min="3" max="3" width="89.83203125" style="309" customWidth="1"/>
    <col min="6" max="6" width="30.08203125" customWidth="1"/>
  </cols>
  <sheetData>
    <row r="1" spans="1:3" ht="20.149999999999999" customHeight="1">
      <c r="A1" s="310" t="s">
        <v>452</v>
      </c>
      <c r="B1" s="311" t="s">
        <v>453</v>
      </c>
      <c r="C1" s="312" t="s">
        <v>454</v>
      </c>
    </row>
    <row r="2" spans="1:3" ht="20.149999999999999" customHeight="1">
      <c r="A2" s="313">
        <v>1</v>
      </c>
      <c r="B2" s="314" t="s">
        <v>364</v>
      </c>
      <c r="C2" s="315" t="s">
        <v>365</v>
      </c>
    </row>
    <row r="3" spans="1:3" ht="20.149999999999999" customHeight="1">
      <c r="A3" s="313">
        <v>2</v>
      </c>
      <c r="B3" s="314" t="s">
        <v>333</v>
      </c>
      <c r="C3" s="315" t="s">
        <v>49</v>
      </c>
    </row>
    <row r="4" spans="1:3" ht="20.149999999999999" customHeight="1">
      <c r="A4" s="313">
        <v>3</v>
      </c>
      <c r="B4" s="314" t="s">
        <v>334</v>
      </c>
      <c r="C4" s="315" t="s">
        <v>335</v>
      </c>
    </row>
    <row r="5" spans="1:3" ht="20.149999999999999" customHeight="1">
      <c r="A5" s="313">
        <v>4</v>
      </c>
      <c r="B5" s="314" t="s">
        <v>366</v>
      </c>
      <c r="C5" s="315" t="s">
        <v>367</v>
      </c>
    </row>
    <row r="6" spans="1:3" ht="20.149999999999999" customHeight="1">
      <c r="A6" s="313">
        <v>5</v>
      </c>
      <c r="B6" s="314" t="s">
        <v>336</v>
      </c>
      <c r="C6" s="315" t="s">
        <v>455</v>
      </c>
    </row>
    <row r="7" spans="1:3" ht="20.149999999999999" customHeight="1">
      <c r="A7" s="313">
        <v>6</v>
      </c>
      <c r="B7" s="314" t="s">
        <v>338</v>
      </c>
      <c r="C7" s="315" t="s">
        <v>339</v>
      </c>
    </row>
    <row r="8" spans="1:3" ht="20.149999999999999" customHeight="1">
      <c r="A8" s="313">
        <v>7</v>
      </c>
      <c r="B8" s="314" t="s">
        <v>439</v>
      </c>
      <c r="C8" s="315" t="s">
        <v>440</v>
      </c>
    </row>
    <row r="9" spans="1:3" ht="20.149999999999999" customHeight="1">
      <c r="A9" s="313">
        <v>8</v>
      </c>
      <c r="B9" s="314" t="s">
        <v>340</v>
      </c>
      <c r="C9" s="315" t="s">
        <v>341</v>
      </c>
    </row>
    <row r="10" spans="1:3" ht="20.149999999999999" customHeight="1">
      <c r="A10" s="313">
        <v>9</v>
      </c>
      <c r="B10" s="314" t="s">
        <v>342</v>
      </c>
      <c r="C10" s="315" t="s">
        <v>343</v>
      </c>
    </row>
    <row r="11" spans="1:3" ht="20.149999999999999" customHeight="1">
      <c r="A11" s="313">
        <v>10</v>
      </c>
      <c r="B11" s="314" t="s">
        <v>441</v>
      </c>
      <c r="C11" s="315" t="s">
        <v>442</v>
      </c>
    </row>
    <row r="12" spans="1:3" ht="20.149999999999999" customHeight="1">
      <c r="A12" s="313">
        <v>11</v>
      </c>
      <c r="B12" s="314" t="s">
        <v>388</v>
      </c>
      <c r="C12" s="315" t="s">
        <v>389</v>
      </c>
    </row>
    <row r="13" spans="1:3" ht="20.149999999999999" customHeight="1">
      <c r="A13" s="313">
        <v>12</v>
      </c>
      <c r="B13" s="314" t="s">
        <v>344</v>
      </c>
      <c r="C13" s="315" t="s">
        <v>345</v>
      </c>
    </row>
    <row r="14" spans="1:3" ht="20.149999999999999" customHeight="1">
      <c r="A14" s="313">
        <v>13</v>
      </c>
      <c r="B14" s="314" t="s">
        <v>368</v>
      </c>
      <c r="C14" s="315" t="s">
        <v>369</v>
      </c>
    </row>
    <row r="15" spans="1:3" ht="20.149999999999999" customHeight="1">
      <c r="A15" s="313">
        <v>14</v>
      </c>
      <c r="B15" s="314" t="s">
        <v>346</v>
      </c>
      <c r="C15" s="315" t="s">
        <v>347</v>
      </c>
    </row>
    <row r="16" spans="1:3" ht="20.149999999999999" customHeight="1">
      <c r="A16" s="313">
        <v>15</v>
      </c>
      <c r="B16" s="314" t="s">
        <v>370</v>
      </c>
      <c r="C16" s="315" t="s">
        <v>371</v>
      </c>
    </row>
    <row r="17" spans="1:3" ht="20.149999999999999" customHeight="1">
      <c r="A17" s="313">
        <v>16</v>
      </c>
      <c r="B17" s="314" t="s">
        <v>372</v>
      </c>
      <c r="C17" s="315" t="s">
        <v>373</v>
      </c>
    </row>
    <row r="18" spans="1:3" ht="20.149999999999999" customHeight="1">
      <c r="A18" s="313">
        <v>17</v>
      </c>
      <c r="B18" s="314" t="s">
        <v>443</v>
      </c>
      <c r="C18" s="315" t="s">
        <v>444</v>
      </c>
    </row>
    <row r="19" spans="1:3" ht="20.149999999999999" customHeight="1">
      <c r="A19" s="313">
        <v>18</v>
      </c>
      <c r="B19" s="314" t="s">
        <v>348</v>
      </c>
      <c r="C19" s="315" t="s">
        <v>349</v>
      </c>
    </row>
    <row r="20" spans="1:3" ht="20.149999999999999" customHeight="1">
      <c r="A20" s="313">
        <v>19</v>
      </c>
      <c r="B20" s="314" t="s">
        <v>350</v>
      </c>
      <c r="C20" s="315" t="s">
        <v>351</v>
      </c>
    </row>
    <row r="21" spans="1:3" ht="20.149999999999999" customHeight="1">
      <c r="A21" s="313">
        <v>20</v>
      </c>
      <c r="B21" s="314" t="s">
        <v>352</v>
      </c>
      <c r="C21" s="315" t="s">
        <v>353</v>
      </c>
    </row>
    <row r="22" spans="1:3" ht="20.149999999999999" customHeight="1">
      <c r="A22" s="313">
        <v>21</v>
      </c>
      <c r="B22" s="314" t="s">
        <v>354</v>
      </c>
      <c r="C22" s="315" t="s">
        <v>355</v>
      </c>
    </row>
    <row r="23" spans="1:3" ht="35.15" customHeight="1">
      <c r="A23" s="313">
        <v>22</v>
      </c>
      <c r="B23" s="314" t="s">
        <v>374</v>
      </c>
      <c r="C23" s="315" t="s">
        <v>375</v>
      </c>
    </row>
    <row r="24" spans="1:3" ht="20.149999999999999" customHeight="1">
      <c r="A24" s="313">
        <v>23</v>
      </c>
      <c r="B24" s="314" t="s">
        <v>376</v>
      </c>
      <c r="C24" s="315" t="s">
        <v>377</v>
      </c>
    </row>
    <row r="25" spans="1:3" ht="20.149999999999999" customHeight="1">
      <c r="A25" s="313">
        <v>24</v>
      </c>
      <c r="B25" s="314" t="s">
        <v>445</v>
      </c>
      <c r="C25" s="315" t="s">
        <v>446</v>
      </c>
    </row>
    <row r="26" spans="1:3" ht="20.149999999999999" customHeight="1">
      <c r="A26" s="313">
        <v>25</v>
      </c>
      <c r="B26" s="314" t="s">
        <v>379</v>
      </c>
      <c r="C26" s="315" t="s">
        <v>70</v>
      </c>
    </row>
    <row r="27" spans="1:3" ht="20.149999999999999" customHeight="1">
      <c r="A27" s="313">
        <v>26</v>
      </c>
      <c r="B27" s="314" t="s">
        <v>447</v>
      </c>
      <c r="C27" s="315" t="s">
        <v>448</v>
      </c>
    </row>
    <row r="28" spans="1:3" ht="18.75" customHeight="1">
      <c r="A28" s="313">
        <v>27</v>
      </c>
      <c r="B28" s="314" t="s">
        <v>356</v>
      </c>
      <c r="C28" s="315" t="s">
        <v>74</v>
      </c>
    </row>
    <row r="29" spans="1:3" ht="20.149999999999999" customHeight="1">
      <c r="A29" s="313">
        <v>28</v>
      </c>
      <c r="B29" s="314" t="s">
        <v>357</v>
      </c>
      <c r="C29" s="315" t="s">
        <v>358</v>
      </c>
    </row>
    <row r="30" spans="1:3" ht="20.149999999999999" customHeight="1">
      <c r="A30" s="313">
        <v>29</v>
      </c>
      <c r="B30" s="314" t="s">
        <v>378</v>
      </c>
      <c r="C30" s="315" t="s">
        <v>78</v>
      </c>
    </row>
    <row r="31" spans="1:3" ht="20.149999999999999" customHeight="1">
      <c r="A31" s="313">
        <v>30</v>
      </c>
      <c r="B31" s="314" t="s">
        <v>359</v>
      </c>
      <c r="C31" s="315" t="s">
        <v>360</v>
      </c>
    </row>
    <row r="32" spans="1:3" ht="20.149999999999999" customHeight="1">
      <c r="A32" s="313">
        <v>31</v>
      </c>
      <c r="B32" s="314" t="s">
        <v>361</v>
      </c>
      <c r="C32" s="315" t="s">
        <v>362</v>
      </c>
    </row>
    <row r="33" spans="1:3" ht="35.15" customHeight="1">
      <c r="A33" s="313">
        <v>32</v>
      </c>
      <c r="B33" s="314" t="s">
        <v>363</v>
      </c>
      <c r="C33" s="316" t="s">
        <v>84</v>
      </c>
    </row>
  </sheetData>
  <sortState xmlns:xlrd2="http://schemas.microsoft.com/office/spreadsheetml/2017/richdata2" ref="A2:C33">
    <sortCondition ref="A2:A33"/>
  </sortState>
  <phoneticPr fontId="2"/>
  <pageMargins left="0.7" right="0.7" top="0.75" bottom="0.75" header="0.3" footer="0.3"/>
  <pageSetup paperSize="9" orientation="portrait" r:id="rId1"/>
  <ignoredErrors>
    <ignoredError sqref="B11:B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G35"/>
  <sheetViews>
    <sheetView showGridLines="0" topLeftCell="A26" zoomScaleNormal="100" workbookViewId="0">
      <selection activeCell="I43" sqref="I43"/>
    </sheetView>
  </sheetViews>
  <sheetFormatPr defaultRowHeight="17.5"/>
  <cols>
    <col min="1" max="1" width="5.58203125" customWidth="1"/>
    <col min="2" max="2" width="41.58203125" customWidth="1"/>
    <col min="3" max="3" width="11.08203125" customWidth="1"/>
    <col min="4" max="4" width="6.58203125" customWidth="1"/>
    <col min="5" max="5" width="11.08203125" customWidth="1"/>
    <col min="6" max="6" width="6.58203125" customWidth="1"/>
    <col min="7" max="7" width="11.58203125" customWidth="1"/>
  </cols>
  <sheetData>
    <row r="1" spans="1:7" ht="18" thickBot="1">
      <c r="A1" t="s">
        <v>101</v>
      </c>
      <c r="G1" s="39" t="s">
        <v>38</v>
      </c>
    </row>
    <row r="2" spans="1:7" ht="16" customHeight="1">
      <c r="A2" s="403" t="s">
        <v>39</v>
      </c>
      <c r="B2" s="405" t="s">
        <v>102</v>
      </c>
      <c r="C2" s="407" t="s">
        <v>103</v>
      </c>
      <c r="D2" s="407"/>
      <c r="E2" s="407" t="s">
        <v>104</v>
      </c>
      <c r="F2" s="407"/>
      <c r="G2" s="410" t="s">
        <v>15</v>
      </c>
    </row>
    <row r="3" spans="1:7" ht="16" customHeight="1" thickBot="1">
      <c r="A3" s="404" t="s">
        <v>39</v>
      </c>
      <c r="B3" s="406"/>
      <c r="C3" s="93" t="s">
        <v>105</v>
      </c>
      <c r="D3" s="94" t="s">
        <v>45</v>
      </c>
      <c r="E3" s="93" t="s">
        <v>105</v>
      </c>
      <c r="F3" s="94" t="s">
        <v>45</v>
      </c>
      <c r="G3" s="411"/>
    </row>
    <row r="4" spans="1:7" ht="21" customHeight="1">
      <c r="A4" s="56" t="s">
        <v>46</v>
      </c>
      <c r="B4" s="41" t="s">
        <v>47</v>
      </c>
      <c r="C4" s="42">
        <v>4428845</v>
      </c>
      <c r="D4" s="43">
        <v>1.4448000000000001E-2</v>
      </c>
      <c r="E4" s="42">
        <v>5937877</v>
      </c>
      <c r="F4" s="43">
        <v>2.8206999999999999E-2</v>
      </c>
      <c r="G4" s="223">
        <v>0.34100000000000003</v>
      </c>
    </row>
    <row r="5" spans="1:7" ht="20.149999999999999" customHeight="1">
      <c r="A5" s="57" t="s">
        <v>48</v>
      </c>
      <c r="B5" s="41" t="s">
        <v>49</v>
      </c>
      <c r="C5" s="42">
        <v>566634</v>
      </c>
      <c r="D5" s="43">
        <v>1.8489999999999999E-3</v>
      </c>
      <c r="E5" s="42">
        <v>398304</v>
      </c>
      <c r="F5" s="45">
        <v>1.892E-3</v>
      </c>
      <c r="G5" s="223">
        <v>-0.29699999999999999</v>
      </c>
    </row>
    <row r="6" spans="1:7" ht="20.149999999999999" customHeight="1">
      <c r="A6" s="57" t="s">
        <v>50</v>
      </c>
      <c r="B6" s="46" t="s">
        <v>51</v>
      </c>
      <c r="C6" s="42">
        <v>506755</v>
      </c>
      <c r="D6" s="43">
        <v>1.653E-3</v>
      </c>
      <c r="E6" s="42">
        <v>453818</v>
      </c>
      <c r="F6" s="45">
        <v>2.1559999999999999E-3</v>
      </c>
      <c r="G6" s="223">
        <v>-0.104</v>
      </c>
    </row>
    <row r="7" spans="1:7" ht="20.149999999999999" customHeight="1">
      <c r="A7" s="57" t="s">
        <v>52</v>
      </c>
      <c r="B7" s="46" t="s">
        <v>53</v>
      </c>
      <c r="C7" s="42">
        <v>170833554</v>
      </c>
      <c r="D7" s="43">
        <v>0.55730299999999999</v>
      </c>
      <c r="E7" s="42">
        <v>97656323</v>
      </c>
      <c r="F7" s="45">
        <v>0.46390100000000001</v>
      </c>
      <c r="G7" s="223">
        <v>-0.42799999999999999</v>
      </c>
    </row>
    <row r="8" spans="1:7" ht="21" customHeight="1">
      <c r="A8" s="57" t="s">
        <v>55</v>
      </c>
      <c r="B8" s="41" t="s">
        <v>56</v>
      </c>
      <c r="C8" s="42">
        <v>17473188</v>
      </c>
      <c r="D8" s="45">
        <v>5.7001999999999997E-2</v>
      </c>
      <c r="E8" s="42">
        <v>14937771</v>
      </c>
      <c r="F8" s="45">
        <v>7.0958999999999994E-2</v>
      </c>
      <c r="G8" s="223">
        <v>-0.14499999999999999</v>
      </c>
    </row>
    <row r="9" spans="1:7" ht="20.149999999999999" customHeight="1">
      <c r="A9" s="57" t="s">
        <v>57</v>
      </c>
      <c r="B9" s="46" t="s">
        <v>58</v>
      </c>
      <c r="C9" s="42">
        <v>14294893</v>
      </c>
      <c r="D9" s="45">
        <v>4.6634000000000002E-2</v>
      </c>
      <c r="E9" s="42">
        <v>14815378</v>
      </c>
      <c r="F9" s="45">
        <v>7.0377999999999996E-2</v>
      </c>
      <c r="G9" s="223">
        <v>3.5999999999999997E-2</v>
      </c>
    </row>
    <row r="10" spans="1:7" ht="20.149999999999999" customHeight="1">
      <c r="A10" s="57" t="s">
        <v>59</v>
      </c>
      <c r="B10" s="41" t="s">
        <v>60</v>
      </c>
      <c r="C10" s="42">
        <v>10569</v>
      </c>
      <c r="D10" s="45">
        <v>3.4E-5</v>
      </c>
      <c r="E10" s="42">
        <v>128871</v>
      </c>
      <c r="F10" s="45">
        <v>6.1200000000000002E-4</v>
      </c>
      <c r="G10" s="223">
        <v>11.193</v>
      </c>
    </row>
    <row r="11" spans="1:7" ht="21" customHeight="1">
      <c r="A11" s="57" t="s">
        <v>61</v>
      </c>
      <c r="B11" s="41" t="s">
        <v>62</v>
      </c>
      <c r="C11" s="42">
        <v>1135359</v>
      </c>
      <c r="D11" s="45">
        <v>3.7039999999999998E-3</v>
      </c>
      <c r="E11" s="42">
        <v>1043495</v>
      </c>
      <c r="F11" s="45">
        <v>4.9569999999999996E-3</v>
      </c>
      <c r="G11" s="223">
        <v>-8.1000000000000003E-2</v>
      </c>
    </row>
    <row r="12" spans="1:7" ht="21" customHeight="1">
      <c r="A12" s="57" t="s">
        <v>63</v>
      </c>
      <c r="B12" s="58" t="s">
        <v>106</v>
      </c>
      <c r="C12" s="42">
        <v>971210</v>
      </c>
      <c r="D12" s="45">
        <v>3.1679999999999998E-3</v>
      </c>
      <c r="E12" s="42">
        <v>815370</v>
      </c>
      <c r="F12" s="45">
        <v>3.8730000000000001E-3</v>
      </c>
      <c r="G12" s="223">
        <v>-0.16</v>
      </c>
    </row>
    <row r="13" spans="1:7" ht="20.149999999999999" customHeight="1">
      <c r="A13" s="47" t="s">
        <v>65</v>
      </c>
      <c r="B13" s="46" t="s">
        <v>66</v>
      </c>
      <c r="C13" s="42">
        <v>15170027</v>
      </c>
      <c r="D13" s="45">
        <v>4.9488999999999998E-2</v>
      </c>
      <c r="E13" s="42">
        <v>16613543</v>
      </c>
      <c r="F13" s="45">
        <v>7.8920000000000004E-2</v>
      </c>
      <c r="G13" s="223">
        <v>9.5000000000000001E-2</v>
      </c>
    </row>
    <row r="14" spans="1:7" ht="20.149999999999999" customHeight="1">
      <c r="A14" s="57" t="s">
        <v>67</v>
      </c>
      <c r="B14" s="41" t="s">
        <v>68</v>
      </c>
      <c r="C14" s="42">
        <v>229590</v>
      </c>
      <c r="D14" s="45">
        <v>7.4899999999999999E-4</v>
      </c>
      <c r="E14" s="42">
        <v>245091</v>
      </c>
      <c r="F14" s="45">
        <v>1.1640000000000001E-3</v>
      </c>
      <c r="G14" s="223">
        <v>6.8000000000000005E-2</v>
      </c>
    </row>
    <row r="15" spans="1:7" ht="20.149999999999999" customHeight="1">
      <c r="A15" s="57" t="s">
        <v>69</v>
      </c>
      <c r="B15" s="46" t="s">
        <v>70</v>
      </c>
      <c r="C15" s="42">
        <v>203758</v>
      </c>
      <c r="D15" s="45">
        <v>6.6500000000000001E-4</v>
      </c>
      <c r="E15" s="42">
        <v>127803</v>
      </c>
      <c r="F15" s="45">
        <v>6.0700000000000001E-4</v>
      </c>
      <c r="G15" s="223">
        <v>-0.373</v>
      </c>
    </row>
    <row r="16" spans="1:7" ht="20.149999999999999" customHeight="1">
      <c r="A16" s="57" t="s">
        <v>71</v>
      </c>
      <c r="B16" s="46" t="s">
        <v>72</v>
      </c>
      <c r="C16" s="42">
        <v>0</v>
      </c>
      <c r="D16" s="45">
        <v>0</v>
      </c>
      <c r="E16" s="42">
        <v>1117</v>
      </c>
      <c r="F16" s="45">
        <v>5.0000000000000004E-6</v>
      </c>
      <c r="G16" s="223" t="s">
        <v>54</v>
      </c>
    </row>
    <row r="17" spans="1:7" ht="20.149999999999999" customHeight="1">
      <c r="A17" s="57" t="s">
        <v>73</v>
      </c>
      <c r="B17" s="46" t="s">
        <v>74</v>
      </c>
      <c r="C17" s="42">
        <v>57461221</v>
      </c>
      <c r="D17" s="45">
        <v>0.18745300000000001</v>
      </c>
      <c r="E17" s="42">
        <v>32101000</v>
      </c>
      <c r="F17" s="45">
        <v>0.15249099999999999</v>
      </c>
      <c r="G17" s="223">
        <v>-0.441</v>
      </c>
    </row>
    <row r="18" spans="1:7" ht="20.149999999999999" customHeight="1">
      <c r="A18" s="57" t="s">
        <v>75</v>
      </c>
      <c r="B18" s="46" t="s">
        <v>76</v>
      </c>
      <c r="C18" s="42">
        <v>12392674</v>
      </c>
      <c r="D18" s="45">
        <v>4.0427999999999999E-2</v>
      </c>
      <c r="E18" s="42">
        <v>14323343</v>
      </c>
      <c r="F18" s="45">
        <v>6.8041000000000004E-2</v>
      </c>
      <c r="G18" s="223">
        <v>0.156</v>
      </c>
    </row>
    <row r="19" spans="1:7" ht="20.149999999999999" customHeight="1">
      <c r="A19" s="57" t="s">
        <v>77</v>
      </c>
      <c r="B19" s="46" t="s">
        <v>78</v>
      </c>
      <c r="C19" s="42">
        <v>68086</v>
      </c>
      <c r="D19" s="45">
        <v>2.22E-4</v>
      </c>
      <c r="E19" s="42">
        <v>232400</v>
      </c>
      <c r="F19" s="45">
        <v>1.1039999999999999E-3</v>
      </c>
      <c r="G19" s="223">
        <v>2.4129999999999998</v>
      </c>
    </row>
    <row r="20" spans="1:7" ht="20.149999999999999" customHeight="1">
      <c r="A20" s="57" t="s">
        <v>79</v>
      </c>
      <c r="B20" s="46" t="s">
        <v>80</v>
      </c>
      <c r="C20" s="42">
        <v>10287030</v>
      </c>
      <c r="D20" s="45">
        <v>3.3558999999999999E-2</v>
      </c>
      <c r="E20" s="42">
        <v>10437972</v>
      </c>
      <c r="F20" s="45">
        <v>4.9584000000000003E-2</v>
      </c>
      <c r="G20" s="223">
        <v>1.4999999999999999E-2</v>
      </c>
    </row>
    <row r="21" spans="1:7" ht="20.149999999999999" customHeight="1">
      <c r="A21" s="57" t="s">
        <v>81</v>
      </c>
      <c r="B21" s="48" t="s">
        <v>82</v>
      </c>
      <c r="C21" s="42">
        <v>7050</v>
      </c>
      <c r="D21" s="45">
        <v>2.3E-5</v>
      </c>
      <c r="E21" s="42">
        <v>11311</v>
      </c>
      <c r="F21" s="45">
        <v>5.3999999999999998E-5</v>
      </c>
      <c r="G21" s="223">
        <v>0.60399999999999998</v>
      </c>
    </row>
    <row r="22" spans="1:7" ht="21" customHeight="1" thickBot="1">
      <c r="A22" s="59" t="s">
        <v>83</v>
      </c>
      <c r="B22" s="269" t="s">
        <v>107</v>
      </c>
      <c r="C22" s="270">
        <v>495729</v>
      </c>
      <c r="D22" s="50">
        <v>1.6169999999999999E-3</v>
      </c>
      <c r="E22" s="270">
        <v>230462</v>
      </c>
      <c r="F22" s="50">
        <v>1.0950000000000001E-3</v>
      </c>
      <c r="G22" s="223">
        <v>-0.53500000000000003</v>
      </c>
    </row>
    <row r="23" spans="1:7" ht="18" thickBot="1">
      <c r="A23" s="60"/>
      <c r="B23" s="52" t="s">
        <v>85</v>
      </c>
      <c r="C23" s="53">
        <v>306536172</v>
      </c>
      <c r="D23" s="54">
        <v>1</v>
      </c>
      <c r="E23" s="55">
        <v>210511249</v>
      </c>
      <c r="F23" s="54">
        <v>1</v>
      </c>
      <c r="G23" s="224">
        <v>-0.313</v>
      </c>
    </row>
    <row r="26" spans="1:7">
      <c r="A26" t="s">
        <v>2</v>
      </c>
    </row>
    <row r="27" spans="1:7">
      <c r="A27" s="8"/>
      <c r="B27" s="9" t="s">
        <v>86</v>
      </c>
      <c r="C27" s="366" t="s">
        <v>44</v>
      </c>
      <c r="D27" s="369"/>
    </row>
    <row r="28" spans="1:7">
      <c r="A28" s="284" t="s">
        <v>108</v>
      </c>
      <c r="B28" s="368" t="s">
        <v>109</v>
      </c>
      <c r="C28" s="367">
        <v>97656323</v>
      </c>
      <c r="D28" s="370"/>
    </row>
    <row r="29" spans="1:7">
      <c r="A29" s="284" t="s">
        <v>97</v>
      </c>
      <c r="B29" s="368" t="s">
        <v>98</v>
      </c>
      <c r="C29" s="367">
        <v>32101000</v>
      </c>
      <c r="D29" s="370"/>
    </row>
    <row r="30" spans="1:7">
      <c r="A30" s="284" t="s">
        <v>89</v>
      </c>
      <c r="B30" s="368" t="s">
        <v>90</v>
      </c>
      <c r="C30" s="367">
        <v>16613543</v>
      </c>
      <c r="D30" s="370"/>
    </row>
    <row r="31" spans="1:7">
      <c r="A31" s="284" t="s">
        <v>93</v>
      </c>
      <c r="B31" s="368" t="s">
        <v>94</v>
      </c>
      <c r="C31" s="367">
        <v>14937771</v>
      </c>
      <c r="D31" s="370"/>
    </row>
    <row r="32" spans="1:7">
      <c r="A32" s="284" t="s">
        <v>95</v>
      </c>
      <c r="B32" s="368" t="s">
        <v>96</v>
      </c>
      <c r="C32" s="367">
        <v>14815378</v>
      </c>
      <c r="D32" s="370"/>
    </row>
    <row r="33" spans="1:4">
      <c r="A33" s="284" t="s">
        <v>87</v>
      </c>
      <c r="B33" s="368" t="s">
        <v>88</v>
      </c>
      <c r="C33" s="367">
        <v>14323343</v>
      </c>
      <c r="D33" s="370"/>
    </row>
    <row r="34" spans="1:4">
      <c r="A34" s="284" t="s">
        <v>99</v>
      </c>
      <c r="B34" s="368" t="s">
        <v>100</v>
      </c>
      <c r="C34" s="367">
        <v>20063891</v>
      </c>
      <c r="D34" s="370"/>
    </row>
    <row r="35" spans="1:4">
      <c r="A35" s="4"/>
      <c r="B35" s="4"/>
      <c r="C35" s="257"/>
      <c r="D35" s="371"/>
    </row>
  </sheetData>
  <mergeCells count="5">
    <mergeCell ref="A2:A3"/>
    <mergeCell ref="B2:B3"/>
    <mergeCell ref="C2:D2"/>
    <mergeCell ref="E2:F2"/>
    <mergeCell ref="G2:G3"/>
  </mergeCells>
  <phoneticPr fontId="2"/>
  <pageMargins left="0.31496062992125984" right="0.31496062992125984" top="0.35433070866141736" bottom="0.35433070866141736" header="0.31496062992125984" footer="0.31496062992125984"/>
  <pageSetup paperSize="9" scale="50" fitToHeight="0" orientation="portrait" r:id="rId1"/>
  <ignoredErrors>
    <ignoredError sqref="C2:F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151"/>
  <sheetViews>
    <sheetView showGridLines="0" topLeftCell="A28" zoomScaleNormal="100" workbookViewId="0">
      <selection activeCell="N22" sqref="N22"/>
    </sheetView>
  </sheetViews>
  <sheetFormatPr defaultRowHeight="17.5"/>
  <cols>
    <col min="1" max="1" width="26.75" customWidth="1"/>
    <col min="2" max="2" width="18.08203125" customWidth="1"/>
    <col min="3" max="3" width="10.25" bestFit="1" customWidth="1"/>
    <col min="5" max="5" width="17" customWidth="1"/>
  </cols>
  <sheetData>
    <row r="1" spans="1:12">
      <c r="A1" t="s">
        <v>110</v>
      </c>
    </row>
    <row r="2" spans="1:12">
      <c r="A2" s="294" t="s">
        <v>111</v>
      </c>
      <c r="B2" s="294" t="s">
        <v>112</v>
      </c>
      <c r="C2" s="254"/>
    </row>
    <row r="3" spans="1:12">
      <c r="A3" s="297" t="s">
        <v>113</v>
      </c>
      <c r="B3" s="298">
        <v>170930246</v>
      </c>
      <c r="C3" s="256"/>
    </row>
    <row r="4" spans="1:12">
      <c r="A4" s="297" t="s">
        <v>114</v>
      </c>
      <c r="B4" s="298">
        <v>44420177</v>
      </c>
      <c r="C4" s="256"/>
      <c r="F4" s="250"/>
      <c r="G4" s="250"/>
      <c r="J4" s="254"/>
      <c r="K4" s="254"/>
      <c r="L4" s="254"/>
    </row>
    <row r="5" spans="1:12">
      <c r="A5" s="297" t="s">
        <v>115</v>
      </c>
      <c r="B5" s="298">
        <v>26968845</v>
      </c>
      <c r="C5" s="256"/>
      <c r="F5" s="251"/>
      <c r="G5" s="252"/>
      <c r="J5" s="176"/>
      <c r="K5" s="177"/>
      <c r="L5" s="176"/>
    </row>
    <row r="6" spans="1:12" ht="18" customHeight="1">
      <c r="A6" s="297" t="s">
        <v>116</v>
      </c>
      <c r="B6" s="298">
        <v>3942390</v>
      </c>
      <c r="C6" s="256"/>
      <c r="F6" s="251"/>
      <c r="G6" s="252"/>
      <c r="I6" s="255"/>
      <c r="J6" s="176"/>
      <c r="K6" s="177"/>
      <c r="L6" s="176"/>
    </row>
    <row r="7" spans="1:12">
      <c r="A7" s="297" t="s">
        <v>117</v>
      </c>
      <c r="B7" s="298">
        <v>1938911</v>
      </c>
      <c r="C7" s="256"/>
      <c r="F7" s="251"/>
      <c r="G7" s="252"/>
    </row>
    <row r="8" spans="1:12">
      <c r="A8" s="297" t="s">
        <v>118</v>
      </c>
      <c r="B8" s="298">
        <v>588618</v>
      </c>
      <c r="C8" s="256"/>
      <c r="F8" s="251"/>
      <c r="G8" s="252"/>
      <c r="J8" s="176"/>
      <c r="K8" s="177"/>
      <c r="L8" s="176"/>
    </row>
    <row r="9" spans="1:12">
      <c r="A9" s="297" t="s">
        <v>119</v>
      </c>
      <c r="B9" s="298">
        <v>37829</v>
      </c>
      <c r="C9" s="256"/>
      <c r="F9" s="251"/>
      <c r="G9" s="252"/>
      <c r="J9" s="176"/>
      <c r="K9" s="177"/>
      <c r="L9" s="176"/>
    </row>
    <row r="10" spans="1:12" ht="18" customHeight="1">
      <c r="A10" s="297" t="s">
        <v>100</v>
      </c>
      <c r="B10" s="298">
        <v>136786</v>
      </c>
      <c r="C10" s="256"/>
      <c r="F10" s="251"/>
      <c r="G10" s="252"/>
      <c r="J10" s="176"/>
      <c r="K10" s="177"/>
      <c r="L10" s="176"/>
    </row>
    <row r="11" spans="1:12" ht="18" customHeight="1">
      <c r="A11" s="6"/>
      <c r="B11" s="16"/>
      <c r="C11" s="176"/>
      <c r="F11" s="251"/>
      <c r="G11" s="252"/>
      <c r="J11" s="176"/>
      <c r="K11" s="177"/>
      <c r="L11" s="176"/>
    </row>
    <row r="12" spans="1:12" ht="18" customHeight="1">
      <c r="F12" s="251"/>
      <c r="G12" s="252"/>
      <c r="J12" s="176"/>
      <c r="K12" s="177"/>
      <c r="L12" s="176"/>
    </row>
    <row r="13" spans="1:12" ht="18" customHeight="1">
      <c r="J13" s="176"/>
      <c r="K13" s="177"/>
      <c r="L13" s="176"/>
    </row>
    <row r="14" spans="1:12" ht="18" customHeight="1">
      <c r="A14" t="s">
        <v>2</v>
      </c>
      <c r="H14" s="176"/>
      <c r="I14" s="177"/>
      <c r="J14" s="176"/>
    </row>
    <row r="15" spans="1:12" ht="18" customHeight="1">
      <c r="A15" s="30" t="s">
        <v>120</v>
      </c>
      <c r="B15" s="30" t="s">
        <v>112</v>
      </c>
      <c r="C15" s="26" t="s">
        <v>121</v>
      </c>
      <c r="H15" s="176"/>
      <c r="I15" s="177"/>
      <c r="J15" s="176"/>
    </row>
    <row r="16" spans="1:12" ht="18" customHeight="1">
      <c r="A16" s="282" t="s">
        <v>122</v>
      </c>
      <c r="B16" s="283">
        <v>50765100</v>
      </c>
      <c r="C16" s="290">
        <v>0.16150529558199397</v>
      </c>
      <c r="E16" s="412"/>
      <c r="H16" s="176"/>
      <c r="I16" s="177"/>
      <c r="J16" s="176"/>
    </row>
    <row r="17" spans="1:10" ht="18" customHeight="1">
      <c r="A17" s="282" t="s">
        <v>123</v>
      </c>
      <c r="B17" s="283">
        <v>35599592</v>
      </c>
      <c r="C17" s="290">
        <v>0.15766180021805515</v>
      </c>
      <c r="E17" s="412"/>
      <c r="H17" s="176"/>
      <c r="I17" s="177"/>
      <c r="J17" s="176"/>
    </row>
    <row r="18" spans="1:10" ht="18" customHeight="1">
      <c r="A18" s="282" t="s">
        <v>124</v>
      </c>
      <c r="B18" s="283">
        <v>24585272</v>
      </c>
      <c r="C18" s="290">
        <v>8.91851348999909E-2</v>
      </c>
      <c r="E18" s="412"/>
      <c r="H18" s="176"/>
      <c r="I18" s="177"/>
      <c r="J18" s="176"/>
    </row>
    <row r="19" spans="1:10" ht="18" customHeight="1">
      <c r="A19" s="282" t="s">
        <v>125</v>
      </c>
      <c r="B19" s="283">
        <v>17440901</v>
      </c>
      <c r="C19" s="290">
        <v>6.3214443224799688E-2</v>
      </c>
      <c r="E19" s="412"/>
      <c r="H19" s="176"/>
      <c r="I19" s="177"/>
      <c r="J19" s="176"/>
    </row>
    <row r="20" spans="1:10" ht="18" customHeight="1">
      <c r="A20" s="282" t="s">
        <v>126</v>
      </c>
      <c r="B20" s="283">
        <v>10370343</v>
      </c>
      <c r="C20" s="290">
        <v>4.6974966248347357E-2</v>
      </c>
      <c r="E20" s="412"/>
      <c r="H20" s="176"/>
      <c r="I20" s="177"/>
      <c r="J20" s="176"/>
    </row>
    <row r="21" spans="1:10" ht="18" customHeight="1">
      <c r="A21" s="282" t="s">
        <v>127</v>
      </c>
      <c r="B21" s="283">
        <v>8432649</v>
      </c>
      <c r="C21" s="290">
        <v>3.8348563729815842E-2</v>
      </c>
      <c r="E21" s="412"/>
      <c r="H21" s="176"/>
      <c r="I21" s="177"/>
      <c r="J21" s="176"/>
    </row>
    <row r="22" spans="1:10" ht="18" customHeight="1">
      <c r="A22" s="282" t="s">
        <v>128</v>
      </c>
      <c r="B22" s="289">
        <v>23736389</v>
      </c>
      <c r="C22" s="290">
        <v>8.196356483231769E-2</v>
      </c>
      <c r="E22" s="17"/>
      <c r="H22" s="176"/>
      <c r="I22" s="177"/>
      <c r="J22" s="176"/>
    </row>
    <row r="23" spans="1:10" ht="18" customHeight="1">
      <c r="A23" s="282" t="s">
        <v>129</v>
      </c>
      <c r="B23" s="283">
        <v>44420177</v>
      </c>
      <c r="C23" s="290">
        <v>0.19474905907070875</v>
      </c>
      <c r="E23" s="3"/>
      <c r="G23" s="251"/>
      <c r="H23" s="176"/>
      <c r="I23" s="177"/>
      <c r="J23" s="176"/>
    </row>
    <row r="24" spans="1:10" ht="18" customHeight="1">
      <c r="A24" s="282" t="s">
        <v>130</v>
      </c>
      <c r="B24" s="283">
        <v>26968845</v>
      </c>
      <c r="C24" s="290">
        <v>0.14149504847090613</v>
      </c>
      <c r="E24" s="3"/>
      <c r="H24" s="176"/>
      <c r="I24" s="177"/>
      <c r="J24" s="176"/>
    </row>
    <row r="25" spans="1:10" ht="18" customHeight="1">
      <c r="A25" s="282" t="s">
        <v>131</v>
      </c>
      <c r="B25" s="283">
        <v>3942390</v>
      </c>
      <c r="C25" s="290">
        <v>1.2960947441557142E-2</v>
      </c>
      <c r="E25" s="3"/>
      <c r="H25" s="176"/>
      <c r="I25" s="177"/>
      <c r="J25" s="176"/>
    </row>
    <row r="26" spans="1:10" ht="18" customHeight="1">
      <c r="A26" s="282" t="s">
        <v>100</v>
      </c>
      <c r="B26" s="289">
        <v>2702144</v>
      </c>
      <c r="C26" s="290">
        <v>1.1941176281507366E-2</v>
      </c>
      <c r="E26" s="3"/>
      <c r="H26" s="176"/>
      <c r="I26" s="177"/>
      <c r="J26" s="176"/>
    </row>
    <row r="27" spans="1:10" ht="18" customHeight="1">
      <c r="A27" s="291"/>
      <c r="B27" s="292"/>
      <c r="C27" s="17"/>
      <c r="E27" s="3"/>
      <c r="H27" s="176"/>
      <c r="I27" s="177"/>
      <c r="J27" s="176"/>
    </row>
    <row r="28" spans="1:10" ht="18" customHeight="1">
      <c r="A28" s="282" t="s">
        <v>132</v>
      </c>
      <c r="B28" s="293">
        <v>0.68700000000000006</v>
      </c>
      <c r="E28" s="3"/>
      <c r="H28" s="176"/>
      <c r="I28" s="177"/>
      <c r="J28" s="176"/>
    </row>
    <row r="29" spans="1:10" ht="18" customHeight="1">
      <c r="A29" s="282" t="s">
        <v>100</v>
      </c>
      <c r="B29" s="293">
        <v>0.313</v>
      </c>
      <c r="E29" s="3"/>
      <c r="H29" s="176"/>
      <c r="I29" s="177"/>
      <c r="J29" s="176"/>
    </row>
    <row r="30" spans="1:10" ht="18" customHeight="1">
      <c r="E30" s="3"/>
      <c r="H30" s="176"/>
      <c r="I30" s="177"/>
      <c r="J30" s="176"/>
    </row>
    <row r="31" spans="1:10">
      <c r="H31" s="176"/>
      <c r="I31" s="177"/>
      <c r="J31" s="176"/>
    </row>
    <row r="32" spans="1:10">
      <c r="A32" t="s">
        <v>133</v>
      </c>
      <c r="H32" s="176"/>
      <c r="I32" s="177"/>
      <c r="J32" s="176"/>
    </row>
    <row r="33" spans="1:10">
      <c r="A33" s="299" t="s">
        <v>111</v>
      </c>
      <c r="B33" s="299" t="s">
        <v>134</v>
      </c>
      <c r="C33" s="271"/>
      <c r="D33" s="250"/>
      <c r="E33" s="250"/>
      <c r="H33" s="176"/>
      <c r="I33" s="177"/>
      <c r="J33" s="176"/>
    </row>
    <row r="34" spans="1:10">
      <c r="A34" s="295" t="s">
        <v>113</v>
      </c>
      <c r="B34" s="296">
        <v>135746665</v>
      </c>
      <c r="C34" s="176"/>
      <c r="D34" s="251"/>
      <c r="E34" s="252"/>
      <c r="H34" s="176"/>
      <c r="I34" s="177"/>
      <c r="J34" s="176"/>
    </row>
    <row r="35" spans="1:10">
      <c r="A35" s="295" t="s">
        <v>118</v>
      </c>
      <c r="B35" s="296">
        <v>26114765</v>
      </c>
      <c r="C35" s="176"/>
      <c r="D35" s="251"/>
      <c r="E35" s="252"/>
      <c r="H35" s="176"/>
      <c r="I35" s="177"/>
      <c r="J35" s="176"/>
    </row>
    <row r="36" spans="1:10">
      <c r="A36" s="295" t="s">
        <v>116</v>
      </c>
      <c r="B36" s="296">
        <v>25591306</v>
      </c>
      <c r="C36" s="176"/>
      <c r="D36" s="251"/>
      <c r="E36" s="252"/>
      <c r="H36" s="176"/>
      <c r="I36" s="177"/>
      <c r="J36" s="176"/>
    </row>
    <row r="37" spans="1:10">
      <c r="A37" s="295" t="s">
        <v>115</v>
      </c>
      <c r="B37" s="296">
        <v>8873497</v>
      </c>
      <c r="C37" s="176"/>
      <c r="D37" s="251"/>
      <c r="E37" s="252"/>
      <c r="H37" s="176"/>
      <c r="I37" s="177"/>
      <c r="J37" s="176"/>
    </row>
    <row r="38" spans="1:10">
      <c r="A38" s="295" t="s">
        <v>114</v>
      </c>
      <c r="B38" s="296">
        <v>6767294</v>
      </c>
      <c r="C38" s="176"/>
      <c r="D38" s="251"/>
      <c r="E38" s="252"/>
      <c r="H38" s="176"/>
      <c r="I38" s="177"/>
      <c r="J38" s="176"/>
    </row>
    <row r="39" spans="1:10">
      <c r="A39" s="295" t="s">
        <v>135</v>
      </c>
      <c r="B39" s="296">
        <v>6261262</v>
      </c>
      <c r="C39" s="176"/>
      <c r="D39" s="251"/>
      <c r="E39" s="252"/>
      <c r="H39" s="176"/>
      <c r="I39" s="177"/>
      <c r="J39" s="176"/>
    </row>
    <row r="40" spans="1:10">
      <c r="A40" s="295" t="s">
        <v>117</v>
      </c>
      <c r="B40" s="296">
        <v>1156460</v>
      </c>
      <c r="C40" s="176"/>
      <c r="D40" s="251"/>
      <c r="E40" s="252"/>
      <c r="H40" s="176"/>
      <c r="I40" s="177"/>
      <c r="J40" s="176"/>
    </row>
    <row r="41" spans="1:10">
      <c r="A41" s="355"/>
      <c r="B41" s="356"/>
      <c r="C41" s="176"/>
      <c r="D41" s="251"/>
      <c r="E41" s="252"/>
      <c r="H41" s="176"/>
      <c r="I41" s="177"/>
      <c r="J41" s="176"/>
    </row>
    <row r="42" spans="1:10">
      <c r="A42" s="6"/>
      <c r="B42" s="16"/>
      <c r="H42" s="176"/>
      <c r="I42" s="177"/>
      <c r="J42" s="176"/>
    </row>
    <row r="43" spans="1:10">
      <c r="A43" t="s">
        <v>2</v>
      </c>
      <c r="H43" s="176"/>
      <c r="I43" s="177"/>
      <c r="J43" s="176"/>
    </row>
    <row r="44" spans="1:10">
      <c r="A44" s="26" t="s">
        <v>120</v>
      </c>
      <c r="B44" s="26" t="s">
        <v>134</v>
      </c>
      <c r="C44" s="26" t="s">
        <v>121</v>
      </c>
      <c r="H44" s="176"/>
      <c r="I44" s="177"/>
      <c r="J44" s="176"/>
    </row>
    <row r="45" spans="1:10">
      <c r="A45" s="26" t="s">
        <v>122</v>
      </c>
      <c r="B45" s="160">
        <v>67291997</v>
      </c>
      <c r="C45" s="290">
        <v>0.31965986292732507</v>
      </c>
      <c r="E45" s="253"/>
      <c r="H45" s="176"/>
      <c r="I45" s="177"/>
      <c r="J45" s="176"/>
    </row>
    <row r="46" spans="1:10">
      <c r="A46" s="26" t="s">
        <v>125</v>
      </c>
      <c r="B46" s="160">
        <v>39294590</v>
      </c>
      <c r="C46" s="290">
        <v>0.18666266143335647</v>
      </c>
      <c r="E46" s="253"/>
      <c r="H46" s="176"/>
      <c r="I46" s="177"/>
      <c r="J46" s="176"/>
    </row>
    <row r="47" spans="1:10">
      <c r="A47" s="26" t="s">
        <v>124</v>
      </c>
      <c r="B47" s="160">
        <v>6354095</v>
      </c>
      <c r="C47" s="290">
        <v>3.0184111443849731E-2</v>
      </c>
      <c r="E47" s="253"/>
      <c r="H47" s="176"/>
      <c r="I47" s="177"/>
      <c r="J47" s="176"/>
    </row>
    <row r="48" spans="1:10">
      <c r="A48" s="26" t="s">
        <v>136</v>
      </c>
      <c r="B48" s="160">
        <v>3922901</v>
      </c>
      <c r="C48" s="290">
        <v>1.8635113413820466E-2</v>
      </c>
      <c r="E48" s="253"/>
      <c r="H48" s="176"/>
      <c r="I48" s="177"/>
      <c r="J48" s="176"/>
    </row>
    <row r="49" spans="1:10">
      <c r="A49" s="26" t="s">
        <v>137</v>
      </c>
      <c r="B49" s="160">
        <v>3533137</v>
      </c>
      <c r="C49" s="290">
        <v>1.6783601906233524E-2</v>
      </c>
      <c r="E49" s="253"/>
      <c r="H49" s="176"/>
      <c r="I49" s="177"/>
      <c r="J49" s="176"/>
    </row>
    <row r="50" spans="1:10">
      <c r="A50" s="26" t="s">
        <v>138</v>
      </c>
      <c r="B50" s="160">
        <v>3191430</v>
      </c>
      <c r="C50" s="290">
        <v>1.5160377486525673E-2</v>
      </c>
      <c r="E50" s="253"/>
      <c r="H50" s="176"/>
      <c r="I50" s="177"/>
      <c r="J50" s="176"/>
    </row>
    <row r="51" spans="1:10">
      <c r="A51" s="26" t="s">
        <v>128</v>
      </c>
      <c r="B51" s="31">
        <v>12158515</v>
      </c>
      <c r="C51" s="290">
        <v>5.7757079765366835E-2</v>
      </c>
      <c r="E51" s="17"/>
      <c r="H51" s="176"/>
      <c r="I51" s="177"/>
      <c r="J51" s="176"/>
    </row>
    <row r="52" spans="1:10">
      <c r="A52" s="26" t="s">
        <v>118</v>
      </c>
      <c r="B52" s="160">
        <v>26114765</v>
      </c>
      <c r="C52" s="290">
        <v>0.12405401195448705</v>
      </c>
      <c r="E52" s="3"/>
      <c r="H52" s="176"/>
      <c r="I52" s="177"/>
      <c r="J52" s="176"/>
    </row>
    <row r="53" spans="1:10">
      <c r="A53" s="26" t="s">
        <v>131</v>
      </c>
      <c r="B53" s="160">
        <v>25591306</v>
      </c>
      <c r="C53" s="290">
        <v>0.12156740374477565</v>
      </c>
      <c r="E53" s="3"/>
      <c r="H53" s="176"/>
      <c r="I53" s="177"/>
      <c r="J53" s="176"/>
    </row>
    <row r="54" spans="1:10">
      <c r="A54" s="26" t="s">
        <v>130</v>
      </c>
      <c r="B54" s="160">
        <v>8873497</v>
      </c>
      <c r="C54" s="290">
        <v>4.2152127461844095E-2</v>
      </c>
      <c r="E54" s="3"/>
      <c r="H54" s="176"/>
      <c r="I54" s="177"/>
      <c r="J54" s="176"/>
    </row>
    <row r="55" spans="1:10">
      <c r="A55" s="26" t="s">
        <v>100</v>
      </c>
      <c r="B55" s="31">
        <v>14185016</v>
      </c>
      <c r="C55" s="290">
        <v>6.7383648462415416E-2</v>
      </c>
      <c r="E55" s="3"/>
      <c r="H55" s="176"/>
      <c r="I55" s="177"/>
      <c r="J55" s="176"/>
    </row>
    <row r="56" spans="1:10">
      <c r="B56" s="12"/>
      <c r="C56" s="17"/>
      <c r="E56" s="3"/>
      <c r="H56" s="176"/>
      <c r="I56" s="177"/>
      <c r="J56" s="176"/>
    </row>
    <row r="57" spans="1:10">
      <c r="E57" s="3"/>
      <c r="H57" s="176"/>
      <c r="I57" s="177"/>
      <c r="J57" s="176"/>
    </row>
    <row r="58" spans="1:10">
      <c r="A58" s="26" t="s">
        <v>132</v>
      </c>
      <c r="B58" s="290">
        <v>0.64500000000000002</v>
      </c>
      <c r="C58" s="17"/>
      <c r="E58" s="3"/>
      <c r="H58" s="176"/>
      <c r="I58" s="177"/>
      <c r="J58" s="176"/>
    </row>
    <row r="59" spans="1:10">
      <c r="A59" s="26" t="s">
        <v>100</v>
      </c>
      <c r="B59" s="290">
        <v>0.35499999999999998</v>
      </c>
      <c r="E59" s="3"/>
      <c r="H59" s="176"/>
      <c r="I59" s="177"/>
      <c r="J59" s="176"/>
    </row>
    <row r="60" spans="1:10">
      <c r="E60" s="3"/>
      <c r="H60" s="176"/>
      <c r="I60" s="177"/>
      <c r="J60" s="176"/>
    </row>
    <row r="61" spans="1:10">
      <c r="E61" s="12"/>
      <c r="H61" s="176"/>
      <c r="I61" s="177"/>
      <c r="J61" s="176"/>
    </row>
    <row r="62" spans="1:10">
      <c r="H62" s="176"/>
      <c r="I62" s="177"/>
      <c r="J62" s="176"/>
    </row>
    <row r="63" spans="1:10">
      <c r="H63" s="176"/>
      <c r="I63" s="177"/>
      <c r="J63" s="176"/>
    </row>
    <row r="64" spans="1:10">
      <c r="H64" s="176"/>
      <c r="I64" s="177"/>
      <c r="J64" s="176"/>
    </row>
    <row r="65" spans="8:10">
      <c r="H65" s="176"/>
      <c r="I65" s="177"/>
      <c r="J65" s="176"/>
    </row>
    <row r="66" spans="8:10">
      <c r="H66" s="176"/>
      <c r="I66" s="177"/>
      <c r="J66" s="176"/>
    </row>
    <row r="67" spans="8:10">
      <c r="H67" s="176"/>
      <c r="I67" s="177"/>
      <c r="J67" s="176"/>
    </row>
    <row r="68" spans="8:10">
      <c r="H68" s="176"/>
      <c r="I68" s="177"/>
      <c r="J68" s="176"/>
    </row>
    <row r="69" spans="8:10">
      <c r="H69" s="176"/>
      <c r="I69" s="177"/>
      <c r="J69" s="176"/>
    </row>
    <row r="70" spans="8:10">
      <c r="H70" s="176"/>
      <c r="I70" s="177"/>
      <c r="J70" s="176"/>
    </row>
    <row r="71" spans="8:10">
      <c r="H71" s="176"/>
      <c r="I71" s="177"/>
      <c r="J71" s="176"/>
    </row>
    <row r="72" spans="8:10">
      <c r="H72" s="176"/>
      <c r="I72" s="177"/>
      <c r="J72" s="176"/>
    </row>
    <row r="73" spans="8:10">
      <c r="H73" s="176"/>
      <c r="I73" s="177"/>
      <c r="J73" s="176"/>
    </row>
    <row r="74" spans="8:10">
      <c r="H74" s="176"/>
      <c r="I74" s="177"/>
      <c r="J74" s="176"/>
    </row>
    <row r="75" spans="8:10">
      <c r="H75" s="176"/>
      <c r="I75" s="177"/>
      <c r="J75" s="176"/>
    </row>
    <row r="76" spans="8:10">
      <c r="H76" s="176"/>
      <c r="I76" s="177"/>
      <c r="J76" s="176"/>
    </row>
    <row r="77" spans="8:10">
      <c r="H77" s="176"/>
      <c r="I77" s="177"/>
      <c r="J77" s="176"/>
    </row>
    <row r="78" spans="8:10">
      <c r="H78" s="176"/>
      <c r="I78" s="177"/>
      <c r="J78" s="176"/>
    </row>
    <row r="79" spans="8:10">
      <c r="H79" s="176"/>
      <c r="I79" s="177"/>
      <c r="J79" s="176"/>
    </row>
    <row r="80" spans="8:10">
      <c r="H80" s="176"/>
      <c r="I80" s="177"/>
      <c r="J80" s="176"/>
    </row>
    <row r="81" spans="8:10">
      <c r="H81" s="176"/>
      <c r="I81" s="177"/>
      <c r="J81" s="176"/>
    </row>
    <row r="82" spans="8:10">
      <c r="H82" s="176"/>
      <c r="I82" s="177"/>
      <c r="J82" s="176"/>
    </row>
    <row r="83" spans="8:10">
      <c r="H83" s="176"/>
      <c r="I83" s="177"/>
      <c r="J83" s="176"/>
    </row>
    <row r="84" spans="8:10">
      <c r="H84" s="176"/>
      <c r="I84" s="177"/>
      <c r="J84" s="176"/>
    </row>
    <row r="85" spans="8:10">
      <c r="H85" s="176"/>
      <c r="I85" s="177"/>
      <c r="J85" s="176"/>
    </row>
    <row r="86" spans="8:10">
      <c r="H86" s="176"/>
      <c r="I86" s="177"/>
      <c r="J86" s="176"/>
    </row>
    <row r="87" spans="8:10">
      <c r="H87" s="176"/>
      <c r="I87" s="177"/>
      <c r="J87" s="176"/>
    </row>
    <row r="88" spans="8:10">
      <c r="H88" s="176"/>
      <c r="I88" s="177"/>
      <c r="J88" s="176"/>
    </row>
    <row r="89" spans="8:10">
      <c r="H89" s="176"/>
      <c r="I89" s="177"/>
      <c r="J89" s="176"/>
    </row>
    <row r="90" spans="8:10">
      <c r="H90" s="176"/>
      <c r="I90" s="177"/>
      <c r="J90" s="176"/>
    </row>
    <row r="91" spans="8:10">
      <c r="H91" s="176"/>
      <c r="I91" s="177"/>
      <c r="J91" s="176"/>
    </row>
    <row r="92" spans="8:10">
      <c r="H92" s="176"/>
      <c r="I92" s="177"/>
      <c r="J92" s="176"/>
    </row>
    <row r="93" spans="8:10">
      <c r="H93" s="176"/>
      <c r="I93" s="177"/>
      <c r="J93" s="176"/>
    </row>
    <row r="94" spans="8:10">
      <c r="H94" s="176"/>
      <c r="I94" s="177"/>
      <c r="J94" s="176"/>
    </row>
    <row r="95" spans="8:10">
      <c r="H95" s="176"/>
      <c r="I95" s="177"/>
      <c r="J95" s="176"/>
    </row>
    <row r="96" spans="8:10">
      <c r="H96" s="176"/>
      <c r="I96" s="177"/>
      <c r="J96" s="176"/>
    </row>
    <row r="97" spans="8:10">
      <c r="H97" s="176"/>
      <c r="I97" s="177"/>
      <c r="J97" s="176"/>
    </row>
    <row r="98" spans="8:10">
      <c r="H98" s="176"/>
      <c r="I98" s="177"/>
      <c r="J98" s="176"/>
    </row>
    <row r="99" spans="8:10">
      <c r="H99" s="176"/>
      <c r="I99" s="177"/>
      <c r="J99" s="176"/>
    </row>
    <row r="100" spans="8:10">
      <c r="H100" s="176"/>
      <c r="I100" s="177"/>
      <c r="J100" s="176"/>
    </row>
    <row r="101" spans="8:10">
      <c r="H101" s="176"/>
      <c r="I101" s="177"/>
      <c r="J101" s="176"/>
    </row>
    <row r="102" spans="8:10">
      <c r="H102" s="176"/>
      <c r="I102" s="177"/>
      <c r="J102" s="176"/>
    </row>
    <row r="103" spans="8:10">
      <c r="H103" s="176"/>
      <c r="I103" s="177"/>
      <c r="J103" s="176"/>
    </row>
    <row r="104" spans="8:10">
      <c r="H104" s="176"/>
      <c r="I104" s="177"/>
      <c r="J104" s="176"/>
    </row>
    <row r="105" spans="8:10">
      <c r="H105" s="176"/>
      <c r="I105" s="177"/>
      <c r="J105" s="176"/>
    </row>
    <row r="106" spans="8:10">
      <c r="H106" s="176"/>
      <c r="I106" s="177"/>
      <c r="J106" s="176"/>
    </row>
    <row r="107" spans="8:10">
      <c r="H107" s="176"/>
      <c r="I107" s="177"/>
      <c r="J107" s="176"/>
    </row>
    <row r="108" spans="8:10">
      <c r="H108" s="176"/>
      <c r="I108" s="177"/>
      <c r="J108" s="176"/>
    </row>
    <row r="109" spans="8:10">
      <c r="H109" s="176"/>
      <c r="I109" s="177"/>
      <c r="J109" s="176"/>
    </row>
    <row r="110" spans="8:10">
      <c r="H110" s="176"/>
      <c r="I110" s="177"/>
      <c r="J110" s="176"/>
    </row>
    <row r="111" spans="8:10">
      <c r="H111" s="176"/>
      <c r="I111" s="177"/>
      <c r="J111" s="176"/>
    </row>
    <row r="112" spans="8:10">
      <c r="H112" s="176"/>
      <c r="I112" s="177"/>
      <c r="J112" s="176"/>
    </row>
    <row r="113" spans="8:10">
      <c r="H113" s="176"/>
      <c r="I113" s="177"/>
      <c r="J113" s="176"/>
    </row>
    <row r="114" spans="8:10">
      <c r="H114" s="176"/>
      <c r="I114" s="177"/>
      <c r="J114" s="176"/>
    </row>
    <row r="115" spans="8:10">
      <c r="H115" s="176"/>
      <c r="I115" s="177"/>
      <c r="J115" s="176"/>
    </row>
    <row r="116" spans="8:10">
      <c r="H116" s="176"/>
      <c r="I116" s="177"/>
      <c r="J116" s="176"/>
    </row>
    <row r="117" spans="8:10">
      <c r="H117" s="176"/>
      <c r="I117" s="177"/>
      <c r="J117" s="176"/>
    </row>
    <row r="118" spans="8:10">
      <c r="H118" s="176"/>
      <c r="I118" s="177"/>
      <c r="J118" s="176"/>
    </row>
    <row r="119" spans="8:10">
      <c r="H119" s="176"/>
      <c r="I119" s="177"/>
      <c r="J119" s="176"/>
    </row>
    <row r="120" spans="8:10">
      <c r="H120" s="176"/>
      <c r="I120" s="177"/>
      <c r="J120" s="176"/>
    </row>
    <row r="121" spans="8:10">
      <c r="H121" s="176"/>
      <c r="I121" s="177"/>
      <c r="J121" s="176"/>
    </row>
    <row r="122" spans="8:10">
      <c r="H122" s="176"/>
      <c r="I122" s="177"/>
      <c r="J122" s="176"/>
    </row>
    <row r="123" spans="8:10">
      <c r="H123" s="176"/>
      <c r="I123" s="177"/>
      <c r="J123" s="176"/>
    </row>
    <row r="124" spans="8:10">
      <c r="H124" s="176"/>
      <c r="I124" s="177"/>
      <c r="J124" s="176"/>
    </row>
    <row r="125" spans="8:10">
      <c r="H125" s="176"/>
      <c r="I125" s="177"/>
      <c r="J125" s="176"/>
    </row>
    <row r="126" spans="8:10">
      <c r="H126" s="176"/>
      <c r="I126" s="177"/>
      <c r="J126" s="176"/>
    </row>
    <row r="127" spans="8:10">
      <c r="H127" s="176"/>
      <c r="I127" s="177"/>
      <c r="J127" s="176"/>
    </row>
    <row r="128" spans="8:10">
      <c r="H128" s="176"/>
      <c r="I128" s="177"/>
      <c r="J128" s="176"/>
    </row>
    <row r="129" spans="8:10">
      <c r="H129" s="176"/>
      <c r="I129" s="177"/>
      <c r="J129" s="176"/>
    </row>
    <row r="130" spans="8:10">
      <c r="H130" s="176"/>
      <c r="I130" s="177"/>
      <c r="J130" s="176"/>
    </row>
    <row r="131" spans="8:10">
      <c r="H131" s="176"/>
      <c r="I131" s="177"/>
      <c r="J131" s="176"/>
    </row>
    <row r="132" spans="8:10">
      <c r="H132" s="176"/>
      <c r="I132" s="177"/>
      <c r="J132" s="176"/>
    </row>
    <row r="133" spans="8:10">
      <c r="H133" s="176"/>
      <c r="I133" s="177"/>
      <c r="J133" s="176"/>
    </row>
    <row r="134" spans="8:10">
      <c r="H134" s="176"/>
      <c r="I134" s="177"/>
      <c r="J134" s="176"/>
    </row>
    <row r="135" spans="8:10">
      <c r="H135" s="176"/>
      <c r="I135" s="177"/>
      <c r="J135" s="176"/>
    </row>
    <row r="136" spans="8:10">
      <c r="H136" s="176"/>
      <c r="I136" s="177"/>
      <c r="J136" s="176"/>
    </row>
    <row r="137" spans="8:10">
      <c r="H137" s="176"/>
      <c r="I137" s="177"/>
      <c r="J137" s="176"/>
    </row>
    <row r="138" spans="8:10">
      <c r="H138" s="176"/>
      <c r="I138" s="177"/>
      <c r="J138" s="176"/>
    </row>
    <row r="139" spans="8:10">
      <c r="H139" s="176"/>
      <c r="I139" s="177"/>
      <c r="J139" s="176"/>
    </row>
    <row r="140" spans="8:10">
      <c r="H140" s="176"/>
      <c r="I140" s="177"/>
      <c r="J140" s="176"/>
    </row>
    <row r="141" spans="8:10">
      <c r="H141" s="176"/>
      <c r="I141" s="177"/>
      <c r="J141" s="176"/>
    </row>
    <row r="142" spans="8:10">
      <c r="H142" s="176"/>
      <c r="I142" s="177"/>
      <c r="J142" s="176"/>
    </row>
    <row r="143" spans="8:10">
      <c r="H143" s="176"/>
      <c r="I143" s="177"/>
      <c r="J143" s="176"/>
    </row>
    <row r="144" spans="8:10">
      <c r="H144" s="176"/>
      <c r="I144" s="177"/>
      <c r="J144" s="176"/>
    </row>
    <row r="145" spans="8:10">
      <c r="H145" s="176"/>
      <c r="I145" s="177"/>
      <c r="J145" s="176"/>
    </row>
    <row r="146" spans="8:10">
      <c r="H146" s="176"/>
      <c r="I146" s="177"/>
      <c r="J146" s="176"/>
    </row>
    <row r="147" spans="8:10">
      <c r="H147" s="176"/>
      <c r="I147" s="177"/>
      <c r="J147" s="176"/>
    </row>
    <row r="148" spans="8:10">
      <c r="H148" s="176"/>
      <c r="I148" s="177"/>
      <c r="J148" s="176"/>
    </row>
    <row r="149" spans="8:10">
      <c r="H149" s="176"/>
      <c r="I149" s="177"/>
      <c r="J149" s="176"/>
    </row>
    <row r="150" spans="8:10">
      <c r="H150" s="176"/>
      <c r="I150" s="177"/>
      <c r="J150" s="176"/>
    </row>
    <row r="151" spans="8:10">
      <c r="H151" s="176"/>
      <c r="I151" s="177"/>
      <c r="J151" s="176"/>
    </row>
  </sheetData>
  <mergeCells count="1">
    <mergeCell ref="E16:E21"/>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3CDA0-CA1B-4484-A362-DB50B3041D6C}">
  <sheetPr codeName="Sheet28"/>
  <dimension ref="A1:J154"/>
  <sheetViews>
    <sheetView topLeftCell="A7" zoomScale="90" zoomScaleNormal="90" workbookViewId="0">
      <selection activeCell="P22" sqref="P21:P22"/>
    </sheetView>
  </sheetViews>
  <sheetFormatPr defaultRowHeight="17.5"/>
  <cols>
    <col min="1" max="1" width="13.83203125" customWidth="1"/>
    <col min="2" max="2" width="18.08203125" customWidth="1"/>
    <col min="5" max="5" width="17" customWidth="1"/>
  </cols>
  <sheetData>
    <row r="1" spans="1:10">
      <c r="A1" t="s">
        <v>110</v>
      </c>
    </row>
    <row r="2" spans="1:10">
      <c r="A2" s="13" t="s">
        <v>111</v>
      </c>
      <c r="B2" s="13" t="s">
        <v>112</v>
      </c>
      <c r="C2" s="271"/>
      <c r="D2" s="230"/>
      <c r="E2" s="230"/>
      <c r="H2" s="175"/>
      <c r="I2" s="175"/>
      <c r="J2" s="175"/>
    </row>
    <row r="3" spans="1:10">
      <c r="A3" s="14" t="s">
        <v>113</v>
      </c>
      <c r="B3" s="15">
        <v>140327158</v>
      </c>
      <c r="C3" s="227"/>
      <c r="D3" s="228"/>
      <c r="E3" s="229"/>
      <c r="H3" s="176"/>
      <c r="I3" s="177"/>
      <c r="J3" s="176"/>
    </row>
    <row r="4" spans="1:10">
      <c r="A4" s="14" t="s">
        <v>114</v>
      </c>
      <c r="B4" s="15">
        <v>18276721</v>
      </c>
      <c r="C4" s="11"/>
      <c r="D4" s="225"/>
      <c r="E4" s="226"/>
      <c r="H4" s="176"/>
      <c r="I4" s="177"/>
      <c r="J4" s="176"/>
    </row>
    <row r="5" spans="1:10">
      <c r="A5" s="14" t="s">
        <v>115</v>
      </c>
      <c r="B5" s="15">
        <v>16576011</v>
      </c>
      <c r="C5" s="11"/>
      <c r="D5" s="225"/>
      <c r="E5" s="226"/>
    </row>
    <row r="6" spans="1:10" ht="18" customHeight="1">
      <c r="A6" s="14" t="s">
        <v>116</v>
      </c>
      <c r="B6" s="15">
        <v>3971483</v>
      </c>
      <c r="C6" s="11"/>
      <c r="D6" s="225"/>
      <c r="E6" s="226"/>
      <c r="H6" s="176"/>
      <c r="I6" s="177"/>
      <c r="J6" s="176"/>
    </row>
    <row r="7" spans="1:10">
      <c r="A7" s="14" t="s">
        <v>117</v>
      </c>
      <c r="B7" s="15">
        <v>2722547</v>
      </c>
      <c r="C7" s="11"/>
      <c r="D7" s="225"/>
      <c r="E7" s="226"/>
      <c r="H7" s="176"/>
      <c r="I7" s="177"/>
      <c r="J7" s="176"/>
    </row>
    <row r="8" spans="1:10">
      <c r="A8" s="14" t="s">
        <v>119</v>
      </c>
      <c r="B8" s="15">
        <v>1089913</v>
      </c>
      <c r="C8" s="11"/>
      <c r="D8" s="225"/>
      <c r="E8" s="226"/>
      <c r="H8" s="176"/>
      <c r="I8" s="177"/>
      <c r="J8" s="176"/>
    </row>
    <row r="9" spans="1:10">
      <c r="A9" s="14" t="s">
        <v>135</v>
      </c>
      <c r="B9" s="15">
        <v>181715</v>
      </c>
      <c r="C9" s="11"/>
      <c r="D9" s="225"/>
      <c r="E9" s="226"/>
      <c r="H9" s="176"/>
      <c r="I9" s="177"/>
      <c r="J9" s="176"/>
    </row>
    <row r="10" spans="1:10" ht="18" customHeight="1">
      <c r="A10" s="14" t="s">
        <v>100</v>
      </c>
      <c r="B10" s="15">
        <v>359418</v>
      </c>
      <c r="C10" s="11"/>
      <c r="D10" s="225"/>
      <c r="E10" s="226"/>
      <c r="H10" s="176"/>
      <c r="I10" s="177"/>
      <c r="J10" s="176"/>
    </row>
    <row r="11" spans="1:10" ht="18" customHeight="1">
      <c r="A11" s="6"/>
      <c r="B11" s="16">
        <v>183504966</v>
      </c>
      <c r="H11" s="176"/>
      <c r="I11" s="177"/>
      <c r="J11" s="176"/>
    </row>
    <row r="12" spans="1:10" ht="18" customHeight="1">
      <c r="H12" s="176"/>
      <c r="I12" s="177"/>
      <c r="J12" s="176"/>
    </row>
    <row r="13" spans="1:10" ht="18" customHeight="1">
      <c r="H13" s="176"/>
      <c r="I13" s="177"/>
      <c r="J13" s="176"/>
    </row>
    <row r="14" spans="1:10" ht="18" customHeight="1">
      <c r="H14" s="176"/>
      <c r="I14" s="177"/>
      <c r="J14" s="176"/>
    </row>
    <row r="15" spans="1:10" ht="18" customHeight="1">
      <c r="A15" t="s">
        <v>120</v>
      </c>
      <c r="B15" t="s">
        <v>112</v>
      </c>
      <c r="C15" t="s">
        <v>121</v>
      </c>
      <c r="H15" s="176"/>
      <c r="I15" s="177"/>
      <c r="J15" s="176"/>
    </row>
    <row r="16" spans="1:10" ht="18" customHeight="1">
      <c r="A16" s="21" t="s">
        <v>122</v>
      </c>
      <c r="B16" s="22">
        <v>41137774</v>
      </c>
      <c r="C16" s="17">
        <v>0.22417798764094482</v>
      </c>
      <c r="E16" s="412" t="s">
        <v>139</v>
      </c>
      <c r="H16" s="176"/>
      <c r="I16" s="177"/>
      <c r="J16" s="176"/>
    </row>
    <row r="17" spans="1:10" ht="18" customHeight="1">
      <c r="A17" s="21" t="s">
        <v>123</v>
      </c>
      <c r="B17" s="22">
        <v>26364786</v>
      </c>
      <c r="C17" s="17">
        <v>0.14367341971551875</v>
      </c>
      <c r="E17" s="412"/>
      <c r="H17" s="176"/>
      <c r="I17" s="177"/>
      <c r="J17" s="176"/>
    </row>
    <row r="18" spans="1:10" ht="18" customHeight="1">
      <c r="A18" s="21" t="s">
        <v>126</v>
      </c>
      <c r="B18" s="22">
        <v>15915243</v>
      </c>
      <c r="C18" s="17">
        <v>8.6729222357938798E-2</v>
      </c>
      <c r="E18" s="412"/>
      <c r="H18" s="176"/>
      <c r="I18" s="177"/>
      <c r="J18" s="176"/>
    </row>
    <row r="19" spans="1:10" ht="18" customHeight="1">
      <c r="A19" s="21" t="s">
        <v>124</v>
      </c>
      <c r="B19" s="22">
        <v>13717779</v>
      </c>
      <c r="C19" s="17">
        <v>7.4754265778289614E-2</v>
      </c>
      <c r="E19" s="412"/>
      <c r="H19" s="176"/>
      <c r="I19" s="177"/>
      <c r="J19" s="176"/>
    </row>
    <row r="20" spans="1:10" ht="18" customHeight="1">
      <c r="A20" s="21" t="s">
        <v>127</v>
      </c>
      <c r="B20" s="22">
        <v>12315269</v>
      </c>
      <c r="C20" s="17">
        <v>6.7111366348527046E-2</v>
      </c>
      <c r="E20" s="412"/>
      <c r="H20" s="176"/>
      <c r="I20" s="177"/>
      <c r="J20" s="176"/>
    </row>
    <row r="21" spans="1:10" ht="18" customHeight="1">
      <c r="A21" s="21" t="s">
        <v>138</v>
      </c>
      <c r="B21" s="22">
        <v>8515014</v>
      </c>
      <c r="C21" s="17">
        <v>4.6402090284575731E-2</v>
      </c>
      <c r="E21" s="412"/>
      <c r="H21" s="176"/>
      <c r="I21" s="177"/>
      <c r="J21" s="176"/>
    </row>
    <row r="22" spans="1:10" ht="18" customHeight="1">
      <c r="A22" s="21" t="s">
        <v>128</v>
      </c>
      <c r="B22" s="23">
        <v>22361293</v>
      </c>
      <c r="C22" s="17">
        <v>0.121856609591699</v>
      </c>
      <c r="D22" t="s">
        <v>140</v>
      </c>
      <c r="E22" s="17">
        <v>0.7647049617174938</v>
      </c>
      <c r="H22" s="176"/>
      <c r="I22" s="177"/>
      <c r="J22" s="176"/>
    </row>
    <row r="23" spans="1:10" ht="18" customHeight="1">
      <c r="A23" s="21" t="s">
        <v>129</v>
      </c>
      <c r="B23" s="22">
        <v>18276721</v>
      </c>
      <c r="C23" s="17">
        <v>9.959796401368233E-2</v>
      </c>
      <c r="D23" t="s">
        <v>141</v>
      </c>
      <c r="E23" s="3">
        <v>140327158</v>
      </c>
      <c r="F23">
        <v>2</v>
      </c>
      <c r="H23" s="176"/>
      <c r="I23" s="177"/>
      <c r="J23" s="176"/>
    </row>
    <row r="24" spans="1:10" ht="18" customHeight="1">
      <c r="A24" s="21" t="s">
        <v>130</v>
      </c>
      <c r="B24" s="22">
        <v>16576011</v>
      </c>
      <c r="C24" s="17">
        <v>9.0330040441521348E-2</v>
      </c>
      <c r="D24" t="s">
        <v>142</v>
      </c>
      <c r="E24" s="3">
        <v>117965865</v>
      </c>
      <c r="F24">
        <v>1</v>
      </c>
      <c r="H24" s="176"/>
      <c r="I24" s="177"/>
      <c r="J24" s="176"/>
    </row>
    <row r="25" spans="1:10" ht="18" customHeight="1">
      <c r="A25" s="21" t="s">
        <v>131</v>
      </c>
      <c r="B25" s="22">
        <v>3971483</v>
      </c>
      <c r="C25" s="17">
        <v>2.1642373427648819E-2</v>
      </c>
      <c r="D25" t="s">
        <v>114</v>
      </c>
      <c r="E25" s="3">
        <v>18276721</v>
      </c>
      <c r="F25">
        <v>3</v>
      </c>
      <c r="H25" s="176"/>
      <c r="I25" s="177"/>
      <c r="J25" s="176"/>
    </row>
    <row r="26" spans="1:10" ht="18" customHeight="1">
      <c r="A26" s="21" t="s">
        <v>100</v>
      </c>
      <c r="B26" s="23">
        <v>4353593</v>
      </c>
      <c r="C26" s="17">
        <v>2.3724660399653708E-2</v>
      </c>
      <c r="D26" t="s">
        <v>115</v>
      </c>
      <c r="E26" s="3">
        <v>16576011</v>
      </c>
      <c r="H26" s="176"/>
      <c r="I26" s="177"/>
      <c r="J26" s="176"/>
    </row>
    <row r="27" spans="1:10" ht="18" customHeight="1">
      <c r="B27" s="12">
        <v>183504966</v>
      </c>
      <c r="C27" s="17">
        <v>1</v>
      </c>
      <c r="D27" t="s">
        <v>116</v>
      </c>
      <c r="E27" s="3">
        <v>3971483</v>
      </c>
      <c r="H27" s="176"/>
      <c r="I27" s="177"/>
      <c r="J27" s="176"/>
    </row>
    <row r="28" spans="1:10" ht="18" customHeight="1">
      <c r="A28" s="21" t="s">
        <v>132</v>
      </c>
      <c r="B28" s="17">
        <v>0.76470496171749369</v>
      </c>
      <c r="D28" t="s">
        <v>117</v>
      </c>
      <c r="E28" s="3">
        <v>2722547</v>
      </c>
      <c r="H28" s="176"/>
      <c r="I28" s="177"/>
      <c r="J28" s="176"/>
    </row>
    <row r="29" spans="1:10" ht="18" customHeight="1">
      <c r="A29" s="21" t="s">
        <v>100</v>
      </c>
      <c r="B29" s="17">
        <v>0.23529503828250622</v>
      </c>
      <c r="D29" t="s">
        <v>119</v>
      </c>
      <c r="E29" s="3">
        <v>1089913</v>
      </c>
      <c r="H29" s="176"/>
      <c r="I29" s="177"/>
      <c r="J29" s="176"/>
    </row>
    <row r="30" spans="1:10" ht="18" customHeight="1">
      <c r="D30" t="s">
        <v>118</v>
      </c>
      <c r="E30" s="3">
        <v>359418</v>
      </c>
      <c r="H30" s="176"/>
      <c r="I30" s="177"/>
      <c r="J30" s="176"/>
    </row>
    <row r="31" spans="1:10" ht="18" customHeight="1">
      <c r="D31" t="s">
        <v>135</v>
      </c>
      <c r="E31" s="3">
        <v>181715</v>
      </c>
      <c r="H31" s="176"/>
      <c r="I31" s="177"/>
      <c r="J31" s="176"/>
    </row>
    <row r="32" spans="1:10">
      <c r="B32" s="33"/>
      <c r="E32" s="12">
        <v>183504966</v>
      </c>
      <c r="H32" s="176"/>
      <c r="I32" s="177"/>
      <c r="J32" s="176"/>
    </row>
    <row r="33" spans="1:10">
      <c r="H33" s="176"/>
      <c r="I33" s="177"/>
      <c r="J33" s="176"/>
    </row>
    <row r="34" spans="1:10">
      <c r="H34" s="176"/>
      <c r="I34" s="177"/>
      <c r="J34" s="176"/>
    </row>
    <row r="35" spans="1:10">
      <c r="A35" t="s">
        <v>133</v>
      </c>
      <c r="H35" s="176"/>
      <c r="I35" s="177"/>
      <c r="J35" s="176"/>
    </row>
    <row r="36" spans="1:10">
      <c r="A36" s="13" t="s">
        <v>111</v>
      </c>
      <c r="B36" s="13" t="s">
        <v>134</v>
      </c>
      <c r="C36" s="271"/>
      <c r="D36" s="230"/>
      <c r="E36" s="230"/>
      <c r="H36" s="176"/>
      <c r="I36" s="177"/>
      <c r="J36" s="176"/>
    </row>
    <row r="37" spans="1:10">
      <c r="A37" s="14" t="s">
        <v>113</v>
      </c>
      <c r="B37" s="15">
        <v>91241610</v>
      </c>
      <c r="C37" s="272"/>
      <c r="D37" s="231"/>
      <c r="E37" s="232"/>
      <c r="H37" s="176"/>
      <c r="I37" s="177"/>
      <c r="J37" s="176"/>
    </row>
    <row r="38" spans="1:10">
      <c r="A38" s="14" t="s">
        <v>115</v>
      </c>
      <c r="B38" s="15">
        <v>4070447</v>
      </c>
      <c r="C38" s="272"/>
      <c r="D38" s="231"/>
      <c r="E38" s="232"/>
      <c r="H38" s="176"/>
      <c r="I38" s="177"/>
      <c r="J38" s="176"/>
    </row>
    <row r="39" spans="1:10">
      <c r="A39" s="14" t="s">
        <v>114</v>
      </c>
      <c r="B39" s="15">
        <v>3927438</v>
      </c>
      <c r="C39" s="272"/>
      <c r="D39" s="231"/>
      <c r="E39" s="232"/>
      <c r="H39" s="176"/>
      <c r="I39" s="177"/>
      <c r="J39" s="176"/>
    </row>
    <row r="40" spans="1:10">
      <c r="A40" s="14" t="s">
        <v>118</v>
      </c>
      <c r="B40" s="15">
        <v>2449931</v>
      </c>
      <c r="C40" s="272"/>
      <c r="D40" s="231"/>
      <c r="E40" s="232"/>
      <c r="H40" s="176"/>
      <c r="I40" s="177"/>
      <c r="J40" s="176"/>
    </row>
    <row r="41" spans="1:10">
      <c r="A41" s="14" t="s">
        <v>119</v>
      </c>
      <c r="B41" s="15">
        <v>1570563</v>
      </c>
      <c r="C41" s="272"/>
      <c r="D41" s="231"/>
      <c r="E41" s="232"/>
      <c r="H41" s="176"/>
      <c r="I41" s="177"/>
      <c r="J41" s="176"/>
    </row>
    <row r="42" spans="1:10">
      <c r="A42" s="14" t="s">
        <v>135</v>
      </c>
      <c r="B42" s="15">
        <v>128610</v>
      </c>
      <c r="C42" s="272"/>
      <c r="D42" s="231"/>
      <c r="E42" s="232"/>
      <c r="H42" s="176"/>
      <c r="I42" s="177"/>
      <c r="J42" s="176"/>
    </row>
    <row r="43" spans="1:10">
      <c r="A43" s="14" t="s">
        <v>116</v>
      </c>
      <c r="B43" s="15">
        <v>94821</v>
      </c>
      <c r="C43" s="272"/>
      <c r="D43" s="231"/>
      <c r="E43" s="232"/>
      <c r="H43" s="176"/>
      <c r="I43" s="177"/>
      <c r="J43" s="176"/>
    </row>
    <row r="44" spans="1:10">
      <c r="A44" s="14" t="s">
        <v>117</v>
      </c>
      <c r="B44" s="15">
        <v>2400</v>
      </c>
      <c r="C44" s="272"/>
      <c r="D44" s="231"/>
      <c r="E44" s="232"/>
      <c r="H44" s="176"/>
      <c r="I44" s="177"/>
      <c r="J44" s="176"/>
    </row>
    <row r="45" spans="1:10">
      <c r="A45" s="6"/>
      <c r="B45" s="16">
        <v>103485820</v>
      </c>
      <c r="H45" s="176"/>
      <c r="I45" s="177"/>
      <c r="J45" s="176"/>
    </row>
    <row r="46" spans="1:10">
      <c r="H46" s="176"/>
      <c r="I46" s="177"/>
    </row>
    <row r="47" spans="1:10">
      <c r="A47" t="s">
        <v>120</v>
      </c>
      <c r="B47" t="s">
        <v>134</v>
      </c>
      <c r="C47" t="s">
        <v>121</v>
      </c>
      <c r="H47" s="176"/>
      <c r="I47" s="177"/>
    </row>
    <row r="48" spans="1:10">
      <c r="A48" s="21" t="s">
        <v>122</v>
      </c>
      <c r="B48" s="22">
        <v>72140940</v>
      </c>
      <c r="C48" s="17">
        <v>0.69710942040175161</v>
      </c>
      <c r="E48" s="412" t="s">
        <v>139</v>
      </c>
      <c r="H48" s="176"/>
      <c r="I48" s="177"/>
    </row>
    <row r="49" spans="1:10">
      <c r="A49" s="21" t="s">
        <v>125</v>
      </c>
      <c r="B49" s="22">
        <v>4337128</v>
      </c>
      <c r="C49" s="17">
        <v>4.1910360279311699E-2</v>
      </c>
      <c r="E49" s="412"/>
      <c r="H49" s="176"/>
      <c r="I49" s="177"/>
    </row>
    <row r="50" spans="1:10">
      <c r="A50" s="21" t="s">
        <v>124</v>
      </c>
      <c r="B50" s="22">
        <v>4303622</v>
      </c>
      <c r="C50" s="17">
        <v>4.1586586452134214E-2</v>
      </c>
      <c r="E50" s="412"/>
      <c r="H50" s="176"/>
      <c r="I50" s="177"/>
      <c r="J50" s="176"/>
    </row>
    <row r="51" spans="1:10">
      <c r="A51" s="21" t="s">
        <v>127</v>
      </c>
      <c r="B51" s="22">
        <v>3131274</v>
      </c>
      <c r="C51" s="17">
        <v>3.0258000564715049E-2</v>
      </c>
      <c r="E51" s="412"/>
      <c r="H51" s="176"/>
      <c r="I51" s="177"/>
      <c r="J51" s="176"/>
    </row>
    <row r="52" spans="1:10">
      <c r="A52" s="21" t="s">
        <v>143</v>
      </c>
      <c r="B52" s="22">
        <v>1755827</v>
      </c>
      <c r="C52" s="17">
        <v>1.6966836615876457E-2</v>
      </c>
      <c r="E52" s="412"/>
      <c r="H52" s="176"/>
      <c r="I52" s="177"/>
      <c r="J52" s="176"/>
    </row>
    <row r="53" spans="1:10">
      <c r="A53" s="21" t="s">
        <v>138</v>
      </c>
      <c r="B53" s="22">
        <v>1175301</v>
      </c>
      <c r="C53" s="17">
        <v>1.1357121197860731E-2</v>
      </c>
      <c r="E53" s="412"/>
      <c r="H53" s="176"/>
      <c r="I53" s="177"/>
      <c r="J53" s="176"/>
    </row>
    <row r="54" spans="1:10">
      <c r="A54" s="21" t="s">
        <v>128</v>
      </c>
      <c r="B54" s="23">
        <v>4397518</v>
      </c>
      <c r="C54" s="17">
        <v>4.2493918490475312E-2</v>
      </c>
      <c r="D54" t="s">
        <v>140</v>
      </c>
      <c r="E54" s="17">
        <v>0.88168224400212514</v>
      </c>
      <c r="H54" s="176"/>
      <c r="I54" s="177"/>
      <c r="J54" s="176"/>
    </row>
    <row r="55" spans="1:10">
      <c r="A55" s="122" t="s">
        <v>130</v>
      </c>
      <c r="B55" s="123">
        <v>4070447</v>
      </c>
      <c r="C55" s="17">
        <v>3.9333379201131134E-2</v>
      </c>
      <c r="D55" t="s">
        <v>141</v>
      </c>
      <c r="E55" s="3">
        <v>91241610</v>
      </c>
      <c r="H55" s="176"/>
      <c r="I55" s="177"/>
      <c r="J55" s="176"/>
    </row>
    <row r="56" spans="1:10">
      <c r="A56" s="122" t="s">
        <v>129</v>
      </c>
      <c r="B56" s="123">
        <v>3927438</v>
      </c>
      <c r="C56" s="17">
        <v>3.7951460402980815E-2</v>
      </c>
      <c r="D56" t="s">
        <v>142</v>
      </c>
      <c r="E56" s="3">
        <v>86844092</v>
      </c>
      <c r="H56" s="176"/>
      <c r="I56" s="177"/>
      <c r="J56" s="176"/>
    </row>
    <row r="57" spans="1:10">
      <c r="A57" s="122" t="s">
        <v>144</v>
      </c>
      <c r="B57" s="123">
        <v>2449931</v>
      </c>
      <c r="C57" s="17">
        <v>2.3674074380432026E-2</v>
      </c>
      <c r="D57" t="s">
        <v>115</v>
      </c>
      <c r="E57" s="3">
        <v>4070447</v>
      </c>
      <c r="H57" s="176"/>
      <c r="I57" s="177"/>
      <c r="J57" s="176"/>
    </row>
    <row r="58" spans="1:10">
      <c r="A58" s="21" t="s">
        <v>100</v>
      </c>
      <c r="B58" s="23">
        <v>1796394</v>
      </c>
      <c r="C58" s="17">
        <v>1.7358842013330909E-2</v>
      </c>
      <c r="D58" t="s">
        <v>114</v>
      </c>
      <c r="E58" s="3">
        <v>3927438</v>
      </c>
      <c r="H58" s="176"/>
      <c r="I58" s="177"/>
      <c r="J58" s="176"/>
    </row>
    <row r="59" spans="1:10">
      <c r="B59" s="12">
        <v>103485820</v>
      </c>
      <c r="C59" s="17">
        <v>1</v>
      </c>
      <c r="D59" t="s">
        <v>118</v>
      </c>
      <c r="E59" s="3">
        <v>2449931</v>
      </c>
      <c r="H59" s="176"/>
      <c r="I59" s="177"/>
      <c r="J59" s="176"/>
    </row>
    <row r="60" spans="1:10">
      <c r="D60" t="s">
        <v>119</v>
      </c>
      <c r="E60" s="3">
        <v>1570563</v>
      </c>
      <c r="H60" s="176"/>
      <c r="I60" s="177"/>
      <c r="J60" s="176"/>
    </row>
    <row r="61" spans="1:10">
      <c r="A61" s="21" t="s">
        <v>132</v>
      </c>
      <c r="B61" s="17">
        <v>0.88168224400212514</v>
      </c>
      <c r="C61" s="17"/>
      <c r="D61" t="s">
        <v>135</v>
      </c>
      <c r="E61" s="3">
        <v>128610</v>
      </c>
      <c r="H61" s="176"/>
      <c r="I61" s="177"/>
      <c r="J61" s="176"/>
    </row>
    <row r="62" spans="1:10">
      <c r="A62" s="21" t="s">
        <v>100</v>
      </c>
      <c r="B62" s="17">
        <v>0.11831775599787488</v>
      </c>
      <c r="D62" t="s">
        <v>116</v>
      </c>
      <c r="E62" s="3">
        <v>94821</v>
      </c>
      <c r="H62" s="176"/>
      <c r="I62" s="177"/>
      <c r="J62" s="176"/>
    </row>
    <row r="63" spans="1:10">
      <c r="D63" t="s">
        <v>117</v>
      </c>
      <c r="E63" s="3">
        <v>2400</v>
      </c>
      <c r="H63" s="176"/>
      <c r="I63" s="177"/>
      <c r="J63" s="176"/>
    </row>
    <row r="64" spans="1:10">
      <c r="E64" s="12">
        <v>103485820</v>
      </c>
      <c r="H64" s="176"/>
      <c r="I64" s="177"/>
      <c r="J64" s="176"/>
    </row>
    <row r="65" spans="8:10">
      <c r="H65" s="176"/>
      <c r="I65" s="177"/>
      <c r="J65" s="176"/>
    </row>
    <row r="66" spans="8:10">
      <c r="H66" s="176"/>
      <c r="I66" s="177"/>
      <c r="J66" s="176"/>
    </row>
    <row r="67" spans="8:10">
      <c r="H67" s="176"/>
      <c r="I67" s="177"/>
      <c r="J67" s="176"/>
    </row>
    <row r="68" spans="8:10">
      <c r="H68" s="176"/>
      <c r="I68" s="177"/>
      <c r="J68" s="176"/>
    </row>
    <row r="69" spans="8:10">
      <c r="H69" s="176"/>
      <c r="I69" s="177"/>
      <c r="J69" s="176"/>
    </row>
    <row r="70" spans="8:10">
      <c r="H70" s="176"/>
      <c r="I70" s="177"/>
      <c r="J70" s="176"/>
    </row>
    <row r="71" spans="8:10">
      <c r="H71" s="176"/>
      <c r="I71" s="177"/>
      <c r="J71" s="176"/>
    </row>
    <row r="72" spans="8:10">
      <c r="H72" s="176"/>
      <c r="I72" s="177"/>
      <c r="J72" s="176"/>
    </row>
    <row r="73" spans="8:10">
      <c r="H73" s="176"/>
      <c r="I73" s="177"/>
      <c r="J73" s="176"/>
    </row>
    <row r="74" spans="8:10">
      <c r="H74" s="176"/>
      <c r="I74" s="177"/>
      <c r="J74" s="176"/>
    </row>
    <row r="75" spans="8:10">
      <c r="H75" s="176"/>
      <c r="I75" s="177"/>
      <c r="J75" s="176"/>
    </row>
    <row r="76" spans="8:10">
      <c r="H76" s="176"/>
      <c r="I76" s="177"/>
      <c r="J76" s="176"/>
    </row>
    <row r="77" spans="8:10">
      <c r="H77" s="176"/>
      <c r="I77" s="177"/>
      <c r="J77" s="176"/>
    </row>
    <row r="78" spans="8:10">
      <c r="H78" s="176"/>
      <c r="I78" s="177"/>
      <c r="J78" s="176"/>
    </row>
    <row r="79" spans="8:10">
      <c r="H79" s="176"/>
      <c r="I79" s="177"/>
      <c r="J79" s="176"/>
    </row>
    <row r="80" spans="8:10">
      <c r="H80" s="176"/>
      <c r="I80" s="177"/>
      <c r="J80" s="176"/>
    </row>
    <row r="81" spans="8:10">
      <c r="H81" s="176"/>
      <c r="I81" s="177"/>
      <c r="J81" s="176"/>
    </row>
    <row r="82" spans="8:10">
      <c r="H82" s="176"/>
      <c r="I82" s="177"/>
      <c r="J82" s="176"/>
    </row>
    <row r="83" spans="8:10">
      <c r="H83" s="176"/>
      <c r="I83" s="177"/>
      <c r="J83" s="176"/>
    </row>
    <row r="84" spans="8:10">
      <c r="H84" s="176"/>
      <c r="I84" s="177"/>
      <c r="J84" s="176"/>
    </row>
    <row r="85" spans="8:10">
      <c r="H85" s="176"/>
      <c r="I85" s="177"/>
      <c r="J85" s="176"/>
    </row>
    <row r="86" spans="8:10">
      <c r="H86" s="176"/>
      <c r="I86" s="177"/>
      <c r="J86" s="176"/>
    </row>
    <row r="87" spans="8:10">
      <c r="H87" s="176"/>
      <c r="I87" s="177"/>
      <c r="J87" s="176"/>
    </row>
    <row r="88" spans="8:10">
      <c r="H88" s="176"/>
      <c r="I88" s="177"/>
      <c r="J88" s="176"/>
    </row>
    <row r="89" spans="8:10">
      <c r="H89" s="176"/>
      <c r="I89" s="177"/>
      <c r="J89" s="176"/>
    </row>
    <row r="90" spans="8:10">
      <c r="H90" s="176"/>
      <c r="I90" s="177"/>
      <c r="J90" s="176"/>
    </row>
    <row r="91" spans="8:10">
      <c r="H91" s="176"/>
      <c r="I91" s="177"/>
      <c r="J91" s="176"/>
    </row>
    <row r="92" spans="8:10">
      <c r="H92" s="176"/>
      <c r="I92" s="177"/>
      <c r="J92" s="176"/>
    </row>
    <row r="93" spans="8:10">
      <c r="H93" s="176"/>
      <c r="I93" s="177"/>
      <c r="J93" s="176"/>
    </row>
    <row r="94" spans="8:10">
      <c r="H94" s="176"/>
      <c r="I94" s="177"/>
      <c r="J94" s="176"/>
    </row>
    <row r="95" spans="8:10">
      <c r="H95" s="176"/>
      <c r="I95" s="177"/>
      <c r="J95" s="176"/>
    </row>
    <row r="96" spans="8:10">
      <c r="H96" s="176"/>
      <c r="I96" s="177"/>
      <c r="J96" s="176"/>
    </row>
    <row r="97" spans="8:10">
      <c r="H97" s="176"/>
      <c r="I97" s="177"/>
      <c r="J97" s="176"/>
    </row>
    <row r="98" spans="8:10">
      <c r="H98" s="176"/>
      <c r="I98" s="177"/>
      <c r="J98" s="176"/>
    </row>
    <row r="99" spans="8:10">
      <c r="H99" s="176"/>
      <c r="I99" s="177"/>
      <c r="J99" s="176"/>
    </row>
    <row r="100" spans="8:10">
      <c r="H100" s="176"/>
      <c r="I100" s="177"/>
      <c r="J100" s="176"/>
    </row>
    <row r="101" spans="8:10">
      <c r="H101" s="176"/>
      <c r="I101" s="177"/>
      <c r="J101" s="176"/>
    </row>
    <row r="102" spans="8:10">
      <c r="H102" s="176"/>
      <c r="I102" s="177"/>
      <c r="J102" s="176"/>
    </row>
    <row r="103" spans="8:10">
      <c r="H103" s="176"/>
      <c r="I103" s="177"/>
      <c r="J103" s="176"/>
    </row>
    <row r="104" spans="8:10">
      <c r="H104" s="176"/>
      <c r="I104" s="177"/>
      <c r="J104" s="176"/>
    </row>
    <row r="105" spans="8:10">
      <c r="H105" s="176"/>
      <c r="I105" s="177"/>
      <c r="J105" s="176"/>
    </row>
    <row r="106" spans="8:10">
      <c r="H106" s="176"/>
      <c r="I106" s="177"/>
      <c r="J106" s="176"/>
    </row>
    <row r="107" spans="8:10">
      <c r="H107" s="176"/>
      <c r="I107" s="177"/>
      <c r="J107" s="176"/>
    </row>
    <row r="108" spans="8:10">
      <c r="H108" s="176"/>
      <c r="I108" s="177"/>
      <c r="J108" s="176"/>
    </row>
    <row r="109" spans="8:10">
      <c r="H109" s="176"/>
      <c r="I109" s="177"/>
      <c r="J109" s="176"/>
    </row>
    <row r="110" spans="8:10">
      <c r="H110" s="176"/>
      <c r="I110" s="177"/>
      <c r="J110" s="176"/>
    </row>
    <row r="111" spans="8:10">
      <c r="H111" s="176"/>
      <c r="I111" s="177"/>
      <c r="J111" s="176"/>
    </row>
    <row r="112" spans="8:10">
      <c r="H112" s="176"/>
      <c r="I112" s="177"/>
      <c r="J112" s="176"/>
    </row>
    <row r="113" spans="8:10">
      <c r="H113" s="176"/>
      <c r="I113" s="177"/>
      <c r="J113" s="176"/>
    </row>
    <row r="114" spans="8:10">
      <c r="H114" s="176"/>
      <c r="I114" s="177"/>
      <c r="J114" s="176"/>
    </row>
    <row r="115" spans="8:10">
      <c r="H115" s="176"/>
      <c r="I115" s="177"/>
      <c r="J115" s="176"/>
    </row>
    <row r="116" spans="8:10">
      <c r="H116" s="176"/>
      <c r="I116" s="177"/>
      <c r="J116" s="176"/>
    </row>
    <row r="117" spans="8:10">
      <c r="H117" s="176"/>
      <c r="I117" s="177"/>
      <c r="J117" s="176"/>
    </row>
    <row r="118" spans="8:10">
      <c r="H118" s="176"/>
      <c r="I118" s="177"/>
      <c r="J118" s="176"/>
    </row>
    <row r="119" spans="8:10">
      <c r="H119" s="176"/>
      <c r="I119" s="177"/>
      <c r="J119" s="176"/>
    </row>
    <row r="120" spans="8:10">
      <c r="H120" s="176"/>
      <c r="I120" s="177"/>
      <c r="J120" s="176"/>
    </row>
    <row r="121" spans="8:10">
      <c r="H121" s="176"/>
      <c r="I121" s="177"/>
      <c r="J121" s="176"/>
    </row>
    <row r="122" spans="8:10">
      <c r="H122" s="176"/>
      <c r="I122" s="177"/>
      <c r="J122" s="176"/>
    </row>
    <row r="123" spans="8:10">
      <c r="H123" s="176"/>
      <c r="I123" s="177"/>
      <c r="J123" s="176"/>
    </row>
    <row r="124" spans="8:10">
      <c r="H124" s="176"/>
      <c r="I124" s="177"/>
      <c r="J124" s="176"/>
    </row>
    <row r="125" spans="8:10">
      <c r="H125" s="176"/>
      <c r="I125" s="177"/>
      <c r="J125" s="176"/>
    </row>
    <row r="126" spans="8:10">
      <c r="H126" s="176"/>
      <c r="I126" s="177"/>
      <c r="J126" s="176"/>
    </row>
    <row r="127" spans="8:10">
      <c r="H127" s="176"/>
      <c r="I127" s="177"/>
      <c r="J127" s="176"/>
    </row>
    <row r="128" spans="8:10">
      <c r="H128" s="176"/>
      <c r="I128" s="177"/>
      <c r="J128" s="176"/>
    </row>
    <row r="129" spans="8:10">
      <c r="H129" s="176"/>
      <c r="I129" s="177"/>
      <c r="J129" s="176"/>
    </row>
    <row r="130" spans="8:10">
      <c r="H130" s="176"/>
      <c r="I130" s="177"/>
      <c r="J130" s="176"/>
    </row>
    <row r="131" spans="8:10">
      <c r="H131" s="176"/>
      <c r="I131" s="177"/>
      <c r="J131" s="176"/>
    </row>
    <row r="132" spans="8:10">
      <c r="H132" s="176"/>
      <c r="I132" s="177"/>
      <c r="J132" s="176"/>
    </row>
    <row r="133" spans="8:10">
      <c r="H133" s="176"/>
      <c r="I133" s="177"/>
      <c r="J133" s="176"/>
    </row>
    <row r="134" spans="8:10">
      <c r="H134" s="176"/>
      <c r="I134" s="177"/>
      <c r="J134" s="176"/>
    </row>
    <row r="135" spans="8:10">
      <c r="H135" s="176"/>
      <c r="I135" s="177"/>
      <c r="J135" s="176"/>
    </row>
    <row r="136" spans="8:10">
      <c r="H136" s="176"/>
      <c r="I136" s="177"/>
      <c r="J136" s="176"/>
    </row>
    <row r="137" spans="8:10">
      <c r="H137" s="176"/>
      <c r="I137" s="177"/>
      <c r="J137" s="176"/>
    </row>
    <row r="138" spans="8:10">
      <c r="H138" s="176"/>
      <c r="I138" s="177"/>
      <c r="J138" s="176"/>
    </row>
    <row r="139" spans="8:10">
      <c r="H139" s="176"/>
      <c r="I139" s="177"/>
      <c r="J139" s="176"/>
    </row>
    <row r="140" spans="8:10">
      <c r="H140" s="176"/>
      <c r="I140" s="177"/>
      <c r="J140" s="176"/>
    </row>
    <row r="141" spans="8:10">
      <c r="H141" s="176"/>
      <c r="I141" s="177"/>
      <c r="J141" s="176"/>
    </row>
    <row r="142" spans="8:10">
      <c r="H142" s="176"/>
      <c r="I142" s="177"/>
      <c r="J142" s="176"/>
    </row>
    <row r="143" spans="8:10">
      <c r="H143" s="176"/>
      <c r="I143" s="177"/>
      <c r="J143" s="176"/>
    </row>
    <row r="144" spans="8:10">
      <c r="H144" s="176"/>
      <c r="I144" s="177"/>
      <c r="J144" s="176"/>
    </row>
    <row r="145" spans="8:10">
      <c r="H145" s="176"/>
      <c r="I145" s="177"/>
      <c r="J145" s="176"/>
    </row>
    <row r="146" spans="8:10">
      <c r="H146" s="176"/>
      <c r="I146" s="177"/>
      <c r="J146" s="176"/>
    </row>
    <row r="147" spans="8:10">
      <c r="H147" s="176"/>
      <c r="I147" s="177"/>
      <c r="J147" s="176"/>
    </row>
    <row r="148" spans="8:10">
      <c r="H148" s="176"/>
      <c r="I148" s="177"/>
      <c r="J148" s="176"/>
    </row>
    <row r="149" spans="8:10">
      <c r="H149" s="176"/>
      <c r="I149" s="177"/>
      <c r="J149" s="176"/>
    </row>
    <row r="150" spans="8:10">
      <c r="H150" s="176"/>
      <c r="I150" s="177"/>
      <c r="J150" s="176"/>
    </row>
    <row r="151" spans="8:10">
      <c r="H151" s="176"/>
      <c r="I151" s="177"/>
      <c r="J151" s="176"/>
    </row>
    <row r="152" spans="8:10">
      <c r="H152" s="176"/>
      <c r="I152" s="177"/>
      <c r="J152" s="176"/>
    </row>
    <row r="153" spans="8:10">
      <c r="H153" s="176"/>
      <c r="I153" s="177"/>
      <c r="J153" s="176"/>
    </row>
    <row r="154" spans="8:10">
      <c r="H154" s="176"/>
      <c r="I154" s="177"/>
      <c r="J154" s="176"/>
    </row>
  </sheetData>
  <mergeCells count="2">
    <mergeCell ref="E16:E21"/>
    <mergeCell ref="E48:E53"/>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N53"/>
  <sheetViews>
    <sheetView showGridLines="0" topLeftCell="A19" zoomScaleNormal="100" workbookViewId="0">
      <selection activeCell="I36" sqref="I36"/>
    </sheetView>
  </sheetViews>
  <sheetFormatPr defaultRowHeight="17.5"/>
  <cols>
    <col min="1" max="12" width="15.58203125" customWidth="1"/>
  </cols>
  <sheetData>
    <row r="1" spans="1:14">
      <c r="A1" t="s">
        <v>2</v>
      </c>
    </row>
    <row r="2" spans="1:14" s="2" customFormat="1">
      <c r="A2" s="413" t="s">
        <v>145</v>
      </c>
      <c r="B2" s="413"/>
      <c r="C2" s="413"/>
      <c r="D2" s="413"/>
      <c r="E2" s="413"/>
      <c r="F2" s="413"/>
      <c r="G2" s="413" t="s">
        <v>146</v>
      </c>
      <c r="H2" s="413"/>
      <c r="I2" s="413"/>
      <c r="J2" s="413"/>
      <c r="K2" s="413"/>
      <c r="L2" s="413"/>
    </row>
    <row r="3" spans="1:14">
      <c r="A3" s="30" t="s">
        <v>147</v>
      </c>
      <c r="B3" s="30" t="s">
        <v>148</v>
      </c>
      <c r="C3" s="30" t="s">
        <v>147</v>
      </c>
      <c r="D3" s="30" t="s">
        <v>149</v>
      </c>
      <c r="E3" s="30" t="s">
        <v>148</v>
      </c>
      <c r="F3" s="30" t="s">
        <v>149</v>
      </c>
      <c r="G3" s="30" t="s">
        <v>147</v>
      </c>
      <c r="H3" s="30" t="s">
        <v>148</v>
      </c>
      <c r="I3" s="30" t="s">
        <v>147</v>
      </c>
      <c r="J3" s="30" t="s">
        <v>149</v>
      </c>
      <c r="K3" s="30" t="s">
        <v>148</v>
      </c>
      <c r="L3" s="30" t="s">
        <v>149</v>
      </c>
    </row>
    <row r="4" spans="1:14">
      <c r="A4" s="159" t="s">
        <v>122</v>
      </c>
      <c r="B4" s="160">
        <v>54192840</v>
      </c>
      <c r="C4" s="26" t="s">
        <v>122</v>
      </c>
      <c r="D4" s="132">
        <v>50765100</v>
      </c>
      <c r="E4" s="134">
        <v>0.2424967846584607</v>
      </c>
      <c r="F4" s="134">
        <v>0.20390554607613198</v>
      </c>
      <c r="G4" s="26" t="s">
        <v>122</v>
      </c>
      <c r="H4" s="3">
        <v>55688897</v>
      </c>
      <c r="I4" s="132" t="s">
        <v>122</v>
      </c>
      <c r="J4" s="132">
        <v>67291997</v>
      </c>
      <c r="K4" s="134">
        <v>0.43549214954134746</v>
      </c>
      <c r="L4" s="133">
        <v>0.31965986292732507</v>
      </c>
      <c r="N4" s="17"/>
    </row>
    <row r="5" spans="1:14">
      <c r="A5" s="159" t="s">
        <v>127</v>
      </c>
      <c r="B5" s="160">
        <v>27888092</v>
      </c>
      <c r="C5" s="26" t="s">
        <v>123</v>
      </c>
      <c r="D5" s="132">
        <v>35599592</v>
      </c>
      <c r="E5" s="134">
        <v>0.12479088824758659</v>
      </c>
      <c r="F5" s="134">
        <v>0.14299103610250941</v>
      </c>
      <c r="G5" s="26" t="s">
        <v>124</v>
      </c>
      <c r="H5" s="160">
        <v>5040396</v>
      </c>
      <c r="I5" s="132" t="s">
        <v>125</v>
      </c>
      <c r="J5" s="132">
        <v>39294590</v>
      </c>
      <c r="K5" s="134">
        <v>3.9416347006829916E-2</v>
      </c>
      <c r="L5" s="133">
        <v>0.18666266143335647</v>
      </c>
    </row>
    <row r="6" spans="1:14">
      <c r="A6" s="159" t="s">
        <v>123</v>
      </c>
      <c r="B6" s="160">
        <v>18243015</v>
      </c>
      <c r="C6" s="26" t="s">
        <v>124</v>
      </c>
      <c r="D6" s="160">
        <v>24585272</v>
      </c>
      <c r="E6" s="134">
        <v>8.163204733274855E-2</v>
      </c>
      <c r="F6" s="134">
        <v>9.8750387817422555E-2</v>
      </c>
      <c r="G6" s="26" t="s">
        <v>127</v>
      </c>
      <c r="H6" s="160">
        <v>3056783</v>
      </c>
      <c r="I6" s="132" t="s">
        <v>124</v>
      </c>
      <c r="J6" s="132">
        <v>6354095</v>
      </c>
      <c r="K6" s="134">
        <v>2.3904316139560976E-2</v>
      </c>
      <c r="L6" s="133">
        <v>3.0184111443849731E-2</v>
      </c>
    </row>
    <row r="7" spans="1:14">
      <c r="A7" s="159" t="s">
        <v>126</v>
      </c>
      <c r="B7" s="160">
        <v>13540968</v>
      </c>
      <c r="C7" s="26" t="s">
        <v>125</v>
      </c>
      <c r="D7" s="132">
        <v>17440901</v>
      </c>
      <c r="E7" s="134">
        <v>6.0591790376055346E-2</v>
      </c>
      <c r="F7" s="134">
        <v>7.0053963105849423E-2</v>
      </c>
      <c r="G7" s="26" t="s">
        <v>125</v>
      </c>
      <c r="H7" s="160">
        <v>2701132</v>
      </c>
      <c r="I7" s="132" t="s">
        <v>136</v>
      </c>
      <c r="J7" s="132">
        <v>3922901</v>
      </c>
      <c r="K7" s="134">
        <v>2.1123093547263452E-2</v>
      </c>
      <c r="L7" s="133">
        <v>1.8635113413820466E-2</v>
      </c>
    </row>
    <row r="8" spans="1:14">
      <c r="A8" s="159" t="s">
        <v>124</v>
      </c>
      <c r="B8" s="160">
        <v>12399838</v>
      </c>
      <c r="C8" s="26" t="s">
        <v>126</v>
      </c>
      <c r="D8" s="132">
        <v>10370343</v>
      </c>
      <c r="E8" s="134">
        <v>5.5485574206588881E-2</v>
      </c>
      <c r="F8" s="134">
        <v>4.1654019245737577E-2</v>
      </c>
      <c r="G8" s="26" t="s">
        <v>138</v>
      </c>
      <c r="H8" s="160">
        <v>1821163</v>
      </c>
      <c r="I8" s="132" t="s">
        <v>137</v>
      </c>
      <c r="J8" s="132">
        <v>3533137</v>
      </c>
      <c r="K8" s="134">
        <v>1.4241657354699788E-2</v>
      </c>
      <c r="L8" s="133">
        <v>1.6783601906233524E-2</v>
      </c>
    </row>
    <row r="9" spans="1:14">
      <c r="A9" s="159" t="s">
        <v>150</v>
      </c>
      <c r="B9" s="160">
        <v>11352834</v>
      </c>
      <c r="C9" s="26" t="s">
        <v>127</v>
      </c>
      <c r="D9" s="132">
        <v>8432649</v>
      </c>
      <c r="E9" s="134">
        <v>5.0800543794369352E-2</v>
      </c>
      <c r="F9" s="134">
        <v>3.3870984184279126E-2</v>
      </c>
      <c r="G9" s="26" t="s">
        <v>143</v>
      </c>
      <c r="H9" s="160">
        <v>1611135</v>
      </c>
      <c r="I9" s="132" t="s">
        <v>138</v>
      </c>
      <c r="J9" s="132">
        <v>3191430</v>
      </c>
      <c r="K9" s="134">
        <v>1.2599219631721182E-2</v>
      </c>
      <c r="L9" s="133">
        <v>1.5160377486525673E-2</v>
      </c>
    </row>
    <row r="10" spans="1:14">
      <c r="A10" s="26" t="s">
        <v>128</v>
      </c>
      <c r="B10" s="160">
        <v>25504373</v>
      </c>
      <c r="C10" s="26" t="s">
        <v>128</v>
      </c>
      <c r="D10" s="31">
        <v>23736389</v>
      </c>
      <c r="E10" s="134">
        <v>0.11412445716500666</v>
      </c>
      <c r="F10" s="134">
        <v>9.5340723467903982E-2</v>
      </c>
      <c r="G10" s="26" t="s">
        <v>128</v>
      </c>
      <c r="H10" s="160">
        <v>4254860</v>
      </c>
      <c r="I10" s="132" t="s">
        <v>128</v>
      </c>
      <c r="J10" s="132">
        <v>12158515</v>
      </c>
      <c r="K10" s="134">
        <v>3.3273385310495514E-2</v>
      </c>
      <c r="L10" s="133">
        <v>5.7757079765366835E-2</v>
      </c>
    </row>
    <row r="11" spans="1:14">
      <c r="A11" s="26" t="s">
        <v>129</v>
      </c>
      <c r="B11" s="160">
        <v>25379978</v>
      </c>
      <c r="C11" s="26" t="s">
        <v>129</v>
      </c>
      <c r="D11" s="132">
        <v>44420177</v>
      </c>
      <c r="E11" s="134">
        <v>0.11356782666681559</v>
      </c>
      <c r="F11" s="134">
        <v>0.1784202227117338</v>
      </c>
      <c r="G11" s="26" t="s">
        <v>129</v>
      </c>
      <c r="H11" s="160">
        <v>10570713</v>
      </c>
      <c r="I11" s="132" t="s">
        <v>118</v>
      </c>
      <c r="J11" s="132">
        <v>26114765</v>
      </c>
      <c r="K11" s="134">
        <v>8.2663920001049149E-2</v>
      </c>
      <c r="L11" s="133">
        <v>0.12405401195448705</v>
      </c>
    </row>
    <row r="12" spans="1:14">
      <c r="A12" s="26" t="s">
        <v>130</v>
      </c>
      <c r="B12" s="160">
        <v>25195771</v>
      </c>
      <c r="C12" s="26" t="s">
        <v>130</v>
      </c>
      <c r="D12" s="132">
        <v>26968845</v>
      </c>
      <c r="E12" s="134">
        <v>0.11274355532005499</v>
      </c>
      <c r="F12" s="134">
        <v>0.10832436194881054</v>
      </c>
      <c r="G12" s="26" t="s">
        <v>130</v>
      </c>
      <c r="H12" s="160">
        <v>5030219</v>
      </c>
      <c r="I12" s="132" t="s">
        <v>131</v>
      </c>
      <c r="J12" s="132">
        <v>25591306</v>
      </c>
      <c r="K12" s="134">
        <v>3.9336761957661455E-2</v>
      </c>
      <c r="L12" s="133">
        <v>0.12156740374477565</v>
      </c>
    </row>
    <row r="13" spans="1:14">
      <c r="A13" s="26" t="s">
        <v>131</v>
      </c>
      <c r="B13" s="160">
        <v>4345285</v>
      </c>
      <c r="C13" s="26" t="s">
        <v>131</v>
      </c>
      <c r="D13" s="132">
        <v>3942390</v>
      </c>
      <c r="E13" s="134">
        <v>1.9443853485527598E-2</v>
      </c>
      <c r="F13" s="134">
        <v>1.5835193583684105E-2</v>
      </c>
      <c r="G13" s="26" t="s">
        <v>118</v>
      </c>
      <c r="H13" s="160">
        <v>2740303</v>
      </c>
      <c r="I13" s="132" t="s">
        <v>130</v>
      </c>
      <c r="J13" s="132">
        <v>8873497</v>
      </c>
      <c r="K13" s="134">
        <v>2.1429414266628463E-2</v>
      </c>
      <c r="L13" s="133">
        <v>4.2152127461844095E-2</v>
      </c>
    </row>
    <row r="14" spans="1:14">
      <c r="A14" s="26" t="s">
        <v>100</v>
      </c>
      <c r="B14" s="160">
        <v>5435598</v>
      </c>
      <c r="C14" s="26" t="s">
        <v>100</v>
      </c>
      <c r="D14" s="31">
        <v>2702144</v>
      </c>
      <c r="E14" s="134">
        <v>2.4322678746785731E-2</v>
      </c>
      <c r="F14" s="134">
        <v>1.0853561755937515E-2</v>
      </c>
      <c r="G14" s="26" t="s">
        <v>100</v>
      </c>
      <c r="H14" s="160">
        <v>35360176</v>
      </c>
      <c r="I14" s="132" t="s">
        <v>100</v>
      </c>
      <c r="J14" s="132">
        <v>14185016</v>
      </c>
      <c r="K14" s="134">
        <v>0.27651973524274265</v>
      </c>
      <c r="L14" s="133">
        <v>6.7383648462415416E-2</v>
      </c>
    </row>
    <row r="15" spans="1:14">
      <c r="A15" s="30" t="s">
        <v>151</v>
      </c>
      <c r="B15" s="31">
        <f>SUM(B4:B14)</f>
        <v>223478592</v>
      </c>
      <c r="C15" s="30" t="s">
        <v>151</v>
      </c>
      <c r="D15" s="31">
        <f>SUM(D4:D14)</f>
        <v>248963802</v>
      </c>
      <c r="E15" s="134">
        <f>SUM(E4:E14)</f>
        <v>0.99999999999999989</v>
      </c>
      <c r="F15" s="134">
        <f>SUM(F4:F14)</f>
        <v>1</v>
      </c>
      <c r="G15" s="30" t="s">
        <v>151</v>
      </c>
      <c r="H15" s="160">
        <f>SUM(H4:H14)</f>
        <v>127875777</v>
      </c>
      <c r="I15" s="30" t="s">
        <v>151</v>
      </c>
      <c r="J15" s="31">
        <f>SUM(J4:J14)</f>
        <v>210511249</v>
      </c>
      <c r="K15" s="134">
        <f>SUM(K4:K14)</f>
        <v>0.99999999999999989</v>
      </c>
      <c r="L15" s="134">
        <f>SUM(L4:L14)</f>
        <v>0.99999999999999978</v>
      </c>
    </row>
    <row r="17" spans="1:11">
      <c r="G17" s="12"/>
    </row>
    <row r="18" spans="1:11">
      <c r="I18" s="24"/>
    </row>
    <row r="20" spans="1:11" ht="20">
      <c r="A20" s="246" t="s">
        <v>152</v>
      </c>
      <c r="K20" s="17"/>
    </row>
    <row r="21" spans="1:11">
      <c r="K21" s="17"/>
    </row>
    <row r="22" spans="1:11">
      <c r="B22" t="s">
        <v>153</v>
      </c>
      <c r="F22" t="s">
        <v>154</v>
      </c>
      <c r="K22" s="17"/>
    </row>
    <row r="23" spans="1:11">
      <c r="K23" s="17"/>
    </row>
    <row r="24" spans="1:11">
      <c r="K24" s="17"/>
    </row>
    <row r="25" spans="1:11">
      <c r="K25" s="17"/>
    </row>
    <row r="26" spans="1:11">
      <c r="K26" s="17"/>
    </row>
    <row r="27" spans="1:11">
      <c r="K27" s="17"/>
    </row>
    <row r="28" spans="1:11">
      <c r="K28" s="17"/>
    </row>
    <row r="29" spans="1:11">
      <c r="K29" s="17"/>
    </row>
    <row r="30" spans="1:11">
      <c r="K30" s="17"/>
    </row>
    <row r="31" spans="1:11">
      <c r="K31" s="17"/>
    </row>
    <row r="41" spans="8:10">
      <c r="I41" s="2"/>
      <c r="J41" s="2"/>
    </row>
    <row r="42" spans="8:10">
      <c r="H42" s="39"/>
      <c r="I42" s="157"/>
      <c r="J42" s="158"/>
    </row>
    <row r="43" spans="8:10">
      <c r="I43" s="157"/>
      <c r="J43" s="158"/>
    </row>
    <row r="44" spans="8:10">
      <c r="I44" s="157"/>
      <c r="J44" s="158"/>
    </row>
    <row r="45" spans="8:10">
      <c r="I45" s="157"/>
      <c r="J45" s="158"/>
    </row>
    <row r="46" spans="8:10">
      <c r="I46" s="157"/>
      <c r="J46" s="158"/>
    </row>
    <row r="47" spans="8:10">
      <c r="I47" s="157"/>
      <c r="J47" s="158"/>
    </row>
    <row r="48" spans="8:10">
      <c r="I48" s="157"/>
      <c r="J48" s="158"/>
    </row>
    <row r="49" spans="9:10">
      <c r="I49" s="157"/>
      <c r="J49" s="158"/>
    </row>
    <row r="50" spans="9:10">
      <c r="I50" s="157"/>
      <c r="J50" s="158"/>
    </row>
    <row r="51" spans="9:10">
      <c r="I51" s="157"/>
      <c r="J51" s="158"/>
    </row>
    <row r="52" spans="9:10">
      <c r="I52" s="157"/>
      <c r="J52" s="158"/>
    </row>
    <row r="53" spans="9:10">
      <c r="I53" s="12"/>
    </row>
  </sheetData>
  <mergeCells count="2">
    <mergeCell ref="A2:F2"/>
    <mergeCell ref="G2:L2"/>
  </mergeCells>
  <phoneticPr fontId="2"/>
  <pageMargins left="0.7" right="0.7" top="0.75" bottom="0.75" header="0.3" footer="0.3"/>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F31"/>
  <sheetViews>
    <sheetView showGridLines="0" topLeftCell="A12" zoomScaleNormal="100" workbookViewId="0">
      <selection activeCell="C19" sqref="C19:C29"/>
    </sheetView>
  </sheetViews>
  <sheetFormatPr defaultRowHeight="17.5"/>
  <cols>
    <col min="2" max="2" width="16" customWidth="1"/>
    <col min="3" max="6" width="12.58203125" customWidth="1"/>
  </cols>
  <sheetData>
    <row r="1" spans="1:6" ht="18" thickBot="1">
      <c r="A1" s="39" t="s">
        <v>155</v>
      </c>
      <c r="F1" s="260"/>
    </row>
    <row r="2" spans="1:6" s="2" customFormat="1" ht="18.5" thickBot="1">
      <c r="A2" s="137" t="s">
        <v>156</v>
      </c>
      <c r="B2" s="139" t="s">
        <v>157</v>
      </c>
      <c r="C2" s="139" t="s">
        <v>158</v>
      </c>
      <c r="D2" s="138" t="s">
        <v>159</v>
      </c>
      <c r="E2" s="138" t="s">
        <v>149</v>
      </c>
      <c r="F2" s="140" t="s">
        <v>160</v>
      </c>
    </row>
    <row r="3" spans="1:6">
      <c r="A3" s="141">
        <v>1</v>
      </c>
      <c r="B3" s="142" t="s">
        <v>123</v>
      </c>
      <c r="C3" s="143">
        <v>27385025</v>
      </c>
      <c r="D3" s="143">
        <v>43226104</v>
      </c>
      <c r="E3" s="143">
        <v>33455934</v>
      </c>
      <c r="F3" s="233">
        <v>-0.22600000000000001</v>
      </c>
    </row>
    <row r="4" spans="1:6">
      <c r="A4" s="144">
        <v>2</v>
      </c>
      <c r="B4" s="145" t="s">
        <v>126</v>
      </c>
      <c r="C4" s="146">
        <v>7777989</v>
      </c>
      <c r="D4" s="146">
        <v>9254692</v>
      </c>
      <c r="E4" s="146">
        <v>7957661</v>
      </c>
      <c r="F4" s="233">
        <v>-0.14000000000000001</v>
      </c>
    </row>
    <row r="5" spans="1:6">
      <c r="A5" s="144">
        <v>3</v>
      </c>
      <c r="B5" s="145" t="s">
        <v>161</v>
      </c>
      <c r="C5" s="146">
        <v>5696959</v>
      </c>
      <c r="D5" s="146">
        <v>7935517</v>
      </c>
      <c r="E5" s="146">
        <v>7452048</v>
      </c>
      <c r="F5" s="233">
        <v>-6.0999999999999999E-2</v>
      </c>
    </row>
    <row r="6" spans="1:6">
      <c r="A6" s="144">
        <v>4</v>
      </c>
      <c r="B6" s="145" t="s">
        <v>125</v>
      </c>
      <c r="C6" s="146">
        <v>4385361</v>
      </c>
      <c r="D6" s="146">
        <v>6580278</v>
      </c>
      <c r="E6" s="146">
        <v>7105068</v>
      </c>
      <c r="F6" s="233">
        <v>0.08</v>
      </c>
    </row>
    <row r="7" spans="1:6" ht="18" customHeight="1">
      <c r="A7" s="144">
        <v>5</v>
      </c>
      <c r="B7" s="145" t="s">
        <v>122</v>
      </c>
      <c r="C7" s="146">
        <v>5049840</v>
      </c>
      <c r="D7" s="146">
        <v>10241951</v>
      </c>
      <c r="E7" s="146">
        <v>5213237</v>
      </c>
      <c r="F7" s="233">
        <v>-0.49099999999999999</v>
      </c>
    </row>
    <row r="8" spans="1:6">
      <c r="A8" s="144">
        <v>6</v>
      </c>
      <c r="B8" s="145" t="s">
        <v>127</v>
      </c>
      <c r="C8" s="146">
        <v>6220744</v>
      </c>
      <c r="D8" s="146">
        <v>5410425</v>
      </c>
      <c r="E8" s="146">
        <v>3653470</v>
      </c>
      <c r="F8" s="234">
        <v>-0.32500000000000001</v>
      </c>
    </row>
    <row r="9" spans="1:6">
      <c r="A9" s="144">
        <v>7</v>
      </c>
      <c r="B9" s="145" t="s">
        <v>162</v>
      </c>
      <c r="C9" s="146">
        <v>1388543</v>
      </c>
      <c r="D9" s="146">
        <v>2634433</v>
      </c>
      <c r="E9" s="146">
        <v>2209092</v>
      </c>
      <c r="F9" s="233">
        <v>-0.161</v>
      </c>
    </row>
    <row r="10" spans="1:6">
      <c r="A10" s="144">
        <v>8</v>
      </c>
      <c r="B10" s="145" t="s">
        <v>163</v>
      </c>
      <c r="C10" s="146">
        <v>1406176</v>
      </c>
      <c r="D10" s="146">
        <v>2461300</v>
      </c>
      <c r="E10" s="146">
        <v>2041759</v>
      </c>
      <c r="F10" s="233">
        <v>-0.17</v>
      </c>
    </row>
    <row r="11" spans="1:6">
      <c r="A11" s="144">
        <v>9</v>
      </c>
      <c r="B11" s="145" t="s">
        <v>164</v>
      </c>
      <c r="C11" s="146">
        <v>777625</v>
      </c>
      <c r="D11" s="146">
        <v>872338</v>
      </c>
      <c r="E11" s="146">
        <v>1591136</v>
      </c>
      <c r="F11" s="234">
        <v>0.82399999999999995</v>
      </c>
    </row>
    <row r="12" spans="1:6">
      <c r="A12" s="147">
        <v>10</v>
      </c>
      <c r="B12" s="145" t="s">
        <v>138</v>
      </c>
      <c r="C12" s="146">
        <v>1837170</v>
      </c>
      <c r="D12" s="146">
        <v>1440066</v>
      </c>
      <c r="E12" s="146">
        <v>1435470</v>
      </c>
      <c r="F12" s="234">
        <v>-3.0000000000000001E-3</v>
      </c>
    </row>
    <row r="13" spans="1:6" ht="18" thickBot="1">
      <c r="A13" s="205"/>
      <c r="B13" s="148" t="s">
        <v>100</v>
      </c>
      <c r="C13" s="149">
        <v>3393711</v>
      </c>
      <c r="D13" s="149">
        <v>5458553</v>
      </c>
      <c r="E13" s="149">
        <v>6400294</v>
      </c>
      <c r="F13" s="233">
        <v>0.17299999999999999</v>
      </c>
    </row>
    <row r="14" spans="1:6" ht="18" thickBot="1">
      <c r="A14" s="414" t="s">
        <v>165</v>
      </c>
      <c r="B14" s="415"/>
      <c r="C14" s="150">
        <v>65319143</v>
      </c>
      <c r="D14" s="150">
        <v>95515657</v>
      </c>
      <c r="E14" s="150">
        <v>78515169</v>
      </c>
      <c r="F14" s="235">
        <v>-0.17799999999999999</v>
      </c>
    </row>
    <row r="15" spans="1:6" ht="15" customHeight="1">
      <c r="C15" s="3"/>
      <c r="D15" s="3"/>
      <c r="E15" s="3"/>
    </row>
    <row r="17" spans="1:6" ht="18" thickBot="1">
      <c r="A17" s="39" t="s">
        <v>166</v>
      </c>
      <c r="F17" s="218"/>
    </row>
    <row r="18" spans="1:6" ht="18.5" thickBot="1">
      <c r="A18" s="137" t="s">
        <v>156</v>
      </c>
      <c r="B18" s="262" t="s">
        <v>157</v>
      </c>
      <c r="C18" s="139" t="s">
        <v>158</v>
      </c>
      <c r="D18" s="138" t="s">
        <v>159</v>
      </c>
      <c r="E18" s="138" t="s">
        <v>149</v>
      </c>
      <c r="F18" s="140" t="s">
        <v>160</v>
      </c>
    </row>
    <row r="19" spans="1:6" ht="18" customHeight="1">
      <c r="A19" s="141">
        <v>1</v>
      </c>
      <c r="B19" s="142" t="s">
        <v>122</v>
      </c>
      <c r="C19" s="143">
        <v>7365205</v>
      </c>
      <c r="D19" s="143">
        <v>8169778</v>
      </c>
      <c r="E19" s="143">
        <v>8248432</v>
      </c>
      <c r="F19" s="234">
        <v>0.01</v>
      </c>
    </row>
    <row r="20" spans="1:6" ht="18" customHeight="1">
      <c r="A20" s="144">
        <v>2</v>
      </c>
      <c r="B20" s="145" t="s">
        <v>138</v>
      </c>
      <c r="C20" s="146">
        <v>707384</v>
      </c>
      <c r="D20" s="146">
        <v>536688</v>
      </c>
      <c r="E20" s="146">
        <v>2320217</v>
      </c>
      <c r="F20" s="234">
        <v>3.323</v>
      </c>
    </row>
    <row r="21" spans="1:6" ht="18" customHeight="1">
      <c r="A21" s="144">
        <v>3</v>
      </c>
      <c r="B21" s="145" t="s">
        <v>137</v>
      </c>
      <c r="C21" s="146">
        <v>747831</v>
      </c>
      <c r="D21" s="146">
        <v>1385641</v>
      </c>
      <c r="E21" s="146">
        <v>1404354</v>
      </c>
      <c r="F21" s="234">
        <v>1.4E-2</v>
      </c>
    </row>
    <row r="22" spans="1:6" ht="18" customHeight="1">
      <c r="A22" s="144">
        <v>4</v>
      </c>
      <c r="B22" s="145" t="s">
        <v>125</v>
      </c>
      <c r="C22" s="146">
        <v>975951</v>
      </c>
      <c r="D22" s="146">
        <v>864753</v>
      </c>
      <c r="E22" s="146">
        <v>1036466</v>
      </c>
      <c r="F22" s="234">
        <v>0.19900000000000001</v>
      </c>
    </row>
    <row r="23" spans="1:6" ht="18" customHeight="1">
      <c r="A23" s="144">
        <v>5</v>
      </c>
      <c r="B23" s="145" t="s">
        <v>127</v>
      </c>
      <c r="C23" s="146">
        <v>472516</v>
      </c>
      <c r="D23" s="146">
        <v>536092</v>
      </c>
      <c r="E23" s="146">
        <v>564206</v>
      </c>
      <c r="F23" s="234">
        <v>5.1999999999999998E-2</v>
      </c>
    </row>
    <row r="24" spans="1:6" ht="18" customHeight="1">
      <c r="A24" s="144">
        <v>6</v>
      </c>
      <c r="B24" s="145" t="s">
        <v>124</v>
      </c>
      <c r="C24" s="146">
        <v>229221</v>
      </c>
      <c r="D24" s="146">
        <v>324453</v>
      </c>
      <c r="E24" s="146">
        <v>324539</v>
      </c>
      <c r="F24" s="234">
        <v>0</v>
      </c>
    </row>
    <row r="25" spans="1:6" ht="18" customHeight="1">
      <c r="A25" s="144">
        <v>7</v>
      </c>
      <c r="B25" s="145" t="s">
        <v>162</v>
      </c>
      <c r="C25" s="146">
        <v>30289</v>
      </c>
      <c r="D25" s="146">
        <v>349616</v>
      </c>
      <c r="E25" s="146">
        <v>226435</v>
      </c>
      <c r="F25" s="234">
        <v>-0.35199999999999998</v>
      </c>
    </row>
    <row r="26" spans="1:6" ht="18" customHeight="1">
      <c r="A26" s="144">
        <v>8</v>
      </c>
      <c r="B26" s="145" t="s">
        <v>161</v>
      </c>
      <c r="C26" s="146">
        <v>75627</v>
      </c>
      <c r="D26" s="146">
        <v>127837</v>
      </c>
      <c r="E26" s="146">
        <v>101792</v>
      </c>
      <c r="F26" s="234">
        <v>-0.20399999999999999</v>
      </c>
    </row>
    <row r="27" spans="1:6" ht="18" customHeight="1">
      <c r="A27" s="144">
        <v>9</v>
      </c>
      <c r="B27" s="145" t="s">
        <v>167</v>
      </c>
      <c r="C27" s="146">
        <v>1540</v>
      </c>
      <c r="D27" s="146">
        <v>35071</v>
      </c>
      <c r="E27" s="146">
        <v>31039</v>
      </c>
      <c r="F27" s="234">
        <v>-0.115</v>
      </c>
    </row>
    <row r="28" spans="1:6" ht="18" customHeight="1">
      <c r="A28" s="147">
        <v>10</v>
      </c>
      <c r="B28" s="145" t="s">
        <v>123</v>
      </c>
      <c r="C28" s="146">
        <v>12799</v>
      </c>
      <c r="D28" s="146">
        <v>61371</v>
      </c>
      <c r="E28" s="146">
        <v>30260</v>
      </c>
      <c r="F28" s="234">
        <v>-0.50700000000000001</v>
      </c>
    </row>
    <row r="29" spans="1:6" ht="18" customHeight="1" thickBot="1">
      <c r="A29" s="205"/>
      <c r="B29" s="148" t="s">
        <v>100</v>
      </c>
      <c r="C29" s="149">
        <v>213424</v>
      </c>
      <c r="D29" s="149">
        <v>1374</v>
      </c>
      <c r="E29" s="149">
        <v>35603</v>
      </c>
      <c r="F29" s="234">
        <v>24.911999999999999</v>
      </c>
    </row>
    <row r="30" spans="1:6" ht="18" thickBot="1">
      <c r="A30" s="414" t="s">
        <v>165</v>
      </c>
      <c r="B30" s="415"/>
      <c r="C30" s="150">
        <v>10831787</v>
      </c>
      <c r="D30" s="150">
        <v>12392674</v>
      </c>
      <c r="E30" s="150">
        <v>14323343</v>
      </c>
      <c r="F30" s="235">
        <v>0.156</v>
      </c>
    </row>
    <row r="31" spans="1:6">
      <c r="C31" s="33"/>
      <c r="D31" s="3"/>
      <c r="E31" s="3"/>
    </row>
  </sheetData>
  <mergeCells count="2">
    <mergeCell ref="A14:B14"/>
    <mergeCell ref="A30:B30"/>
  </mergeCells>
  <phoneticPr fontId="2"/>
  <conditionalFormatting sqref="C14:E14">
    <cfRule type="expression" dxfId="12" priority="3">
      <formula>"&lt;&gt;D15"</formula>
    </cfRule>
  </conditionalFormatting>
  <conditionalFormatting sqref="C30:E30">
    <cfRule type="expression" dxfId="11" priority="1">
      <formula>"&lt;&gt;D15"</formula>
    </cfRule>
  </conditionalFormatting>
  <pageMargins left="0.23622047244094491" right="0.23622047244094491"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L60"/>
  <sheetViews>
    <sheetView showGridLines="0" topLeftCell="A38" zoomScaleNormal="100" workbookViewId="0">
      <selection activeCell="J47" sqref="J47"/>
    </sheetView>
  </sheetViews>
  <sheetFormatPr defaultRowHeight="17.5"/>
  <cols>
    <col min="1" max="2" width="15.58203125" customWidth="1"/>
    <col min="3" max="6" width="12.58203125" customWidth="1"/>
    <col min="7" max="7" width="15.58203125" customWidth="1"/>
    <col min="8" max="11" width="12.58203125" customWidth="1"/>
    <col min="12" max="12" width="12.58203125" style="218" customWidth="1"/>
  </cols>
  <sheetData>
    <row r="1" spans="1:12" s="2" customFormat="1" ht="18" customHeight="1" thickBot="1">
      <c r="A1" s="18" t="s">
        <v>168</v>
      </c>
      <c r="F1" s="261" t="s">
        <v>169</v>
      </c>
      <c r="G1" s="261"/>
      <c r="L1" s="218"/>
    </row>
    <row r="2" spans="1:12" ht="35.15" customHeight="1" thickBot="1">
      <c r="A2" s="423" t="s">
        <v>170</v>
      </c>
      <c r="B2" s="424"/>
      <c r="C2" s="71" t="s">
        <v>158</v>
      </c>
      <c r="D2" s="70" t="s">
        <v>159</v>
      </c>
      <c r="E2" s="70" t="s">
        <v>149</v>
      </c>
      <c r="F2" s="72" t="s">
        <v>160</v>
      </c>
      <c r="G2" s="32"/>
    </row>
    <row r="3" spans="1:12" ht="18" customHeight="1">
      <c r="A3" s="431" t="s">
        <v>171</v>
      </c>
      <c r="B3" s="432"/>
      <c r="C3" s="68">
        <v>0</v>
      </c>
      <c r="D3" s="68">
        <v>0</v>
      </c>
      <c r="E3" s="68">
        <v>0</v>
      </c>
      <c r="F3" s="243" t="s">
        <v>54</v>
      </c>
      <c r="G3" s="263"/>
    </row>
    <row r="4" spans="1:12" ht="18" customHeight="1">
      <c r="A4" s="433" t="s">
        <v>172</v>
      </c>
      <c r="B4" s="434"/>
      <c r="C4" s="63">
        <v>0</v>
      </c>
      <c r="D4" s="63">
        <v>8424</v>
      </c>
      <c r="E4" s="63">
        <v>4899</v>
      </c>
      <c r="F4" s="244">
        <v>-0.41799999999999998</v>
      </c>
      <c r="G4" s="263"/>
    </row>
    <row r="5" spans="1:12" ht="18" customHeight="1">
      <c r="A5" s="433" t="s">
        <v>173</v>
      </c>
      <c r="B5" s="434"/>
      <c r="C5" s="63">
        <v>19219</v>
      </c>
      <c r="D5" s="63">
        <v>15333</v>
      </c>
      <c r="E5" s="63">
        <v>22605</v>
      </c>
      <c r="F5" s="244">
        <v>0.47399999999999998</v>
      </c>
      <c r="G5" s="263"/>
    </row>
    <row r="6" spans="1:12" ht="18" customHeight="1">
      <c r="A6" s="433" t="s">
        <v>174</v>
      </c>
      <c r="B6" s="434"/>
      <c r="C6" s="63">
        <v>751</v>
      </c>
      <c r="D6" s="63">
        <v>751</v>
      </c>
      <c r="E6" s="63">
        <v>680</v>
      </c>
      <c r="F6" s="244">
        <v>-9.5000000000000001E-2</v>
      </c>
      <c r="G6" s="263"/>
    </row>
    <row r="7" spans="1:12" ht="18" customHeight="1">
      <c r="A7" s="433" t="s">
        <v>175</v>
      </c>
      <c r="B7" s="434"/>
      <c r="C7" s="63">
        <v>34637989</v>
      </c>
      <c r="D7" s="63">
        <v>41147295</v>
      </c>
      <c r="E7" s="63">
        <v>39061559</v>
      </c>
      <c r="F7" s="244">
        <v>-5.0999999999999997E-2</v>
      </c>
      <c r="G7" s="263"/>
    </row>
    <row r="8" spans="1:12" ht="18" customHeight="1">
      <c r="A8" s="179"/>
      <c r="B8" s="397" t="s">
        <v>176</v>
      </c>
      <c r="C8" s="65">
        <v>22815120</v>
      </c>
      <c r="D8" s="65">
        <v>26767583</v>
      </c>
      <c r="E8" s="65">
        <v>25214699</v>
      </c>
      <c r="F8" s="244">
        <v>-5.8000000000000003E-2</v>
      </c>
      <c r="G8" s="263"/>
      <c r="H8" s="268"/>
      <c r="I8" s="267"/>
    </row>
    <row r="9" spans="1:12" ht="18" customHeight="1">
      <c r="A9" s="179"/>
      <c r="B9" s="78" t="s">
        <v>177</v>
      </c>
      <c r="C9" s="65">
        <v>9633346</v>
      </c>
      <c r="D9" s="65">
        <v>11722885</v>
      </c>
      <c r="E9" s="65">
        <v>11321068</v>
      </c>
      <c r="F9" s="244">
        <v>-3.4000000000000002E-2</v>
      </c>
      <c r="G9" s="263"/>
      <c r="H9" s="268"/>
      <c r="I9" s="267"/>
    </row>
    <row r="10" spans="1:12" ht="18" customHeight="1">
      <c r="A10" s="179"/>
      <c r="B10" s="398" t="s">
        <v>178</v>
      </c>
      <c r="C10" s="63">
        <v>2189523</v>
      </c>
      <c r="D10" s="63">
        <v>2656827</v>
      </c>
      <c r="E10" s="63">
        <v>2525792</v>
      </c>
      <c r="F10" s="244">
        <v>-4.9000000000000002E-2</v>
      </c>
      <c r="G10" s="263"/>
      <c r="H10" s="268"/>
      <c r="I10" s="267"/>
    </row>
    <row r="11" spans="1:12" ht="18" customHeight="1">
      <c r="A11" s="433" t="s">
        <v>179</v>
      </c>
      <c r="B11" s="434"/>
      <c r="C11" s="63">
        <v>66392</v>
      </c>
      <c r="D11" s="63">
        <v>56989</v>
      </c>
      <c r="E11" s="63">
        <v>58642</v>
      </c>
      <c r="F11" s="244">
        <v>2.9000000000000001E-2</v>
      </c>
      <c r="G11" s="263"/>
    </row>
    <row r="12" spans="1:12">
      <c r="A12" s="433" t="s">
        <v>180</v>
      </c>
      <c r="B12" s="434"/>
      <c r="C12" s="63">
        <v>80591</v>
      </c>
      <c r="D12" s="63">
        <v>42936</v>
      </c>
      <c r="E12" s="63">
        <v>43095</v>
      </c>
      <c r="F12" s="244">
        <v>4.0000000000000001E-3</v>
      </c>
      <c r="G12" s="263"/>
    </row>
    <row r="13" spans="1:12">
      <c r="A13" s="433" t="s">
        <v>181</v>
      </c>
      <c r="B13" s="434"/>
      <c r="C13" s="63">
        <v>0</v>
      </c>
      <c r="D13" s="63">
        <v>0</v>
      </c>
      <c r="E13" s="63">
        <v>0</v>
      </c>
      <c r="F13" s="244" t="s">
        <v>54</v>
      </c>
      <c r="G13" s="263"/>
    </row>
    <row r="14" spans="1:12">
      <c r="A14" s="433" t="s">
        <v>182</v>
      </c>
      <c r="B14" s="434"/>
      <c r="C14" s="63">
        <v>1565258</v>
      </c>
      <c r="D14" s="63">
        <v>1642421</v>
      </c>
      <c r="E14" s="63">
        <v>1131748</v>
      </c>
      <c r="F14" s="244">
        <v>-0.311</v>
      </c>
      <c r="G14" s="263"/>
    </row>
    <row r="15" spans="1:12">
      <c r="A15" s="433" t="s">
        <v>183</v>
      </c>
      <c r="B15" s="434"/>
      <c r="C15" s="63">
        <v>497295</v>
      </c>
      <c r="D15" s="63">
        <v>376642</v>
      </c>
      <c r="E15" s="63">
        <v>435442</v>
      </c>
      <c r="F15" s="244">
        <v>0.156</v>
      </c>
      <c r="G15" s="263"/>
    </row>
    <row r="16" spans="1:12">
      <c r="A16" s="433" t="s">
        <v>184</v>
      </c>
      <c r="B16" s="434"/>
      <c r="C16" s="63">
        <v>2632240</v>
      </c>
      <c r="D16" s="63">
        <v>2095188</v>
      </c>
      <c r="E16" s="63">
        <v>2363399</v>
      </c>
      <c r="F16" s="244">
        <v>0.128</v>
      </c>
      <c r="G16" s="263"/>
    </row>
    <row r="17" spans="1:11">
      <c r="A17" s="433" t="s">
        <v>185</v>
      </c>
      <c r="B17" s="434"/>
      <c r="C17" s="63">
        <v>86085</v>
      </c>
      <c r="D17" s="63">
        <v>119308</v>
      </c>
      <c r="E17" s="63">
        <v>149494</v>
      </c>
      <c r="F17" s="244">
        <v>0.253</v>
      </c>
      <c r="G17" s="263"/>
    </row>
    <row r="18" spans="1:11">
      <c r="A18" s="433" t="s">
        <v>186</v>
      </c>
      <c r="B18" s="434"/>
      <c r="C18" s="63">
        <v>799387</v>
      </c>
      <c r="D18" s="63">
        <v>884353</v>
      </c>
      <c r="E18" s="63">
        <v>605671</v>
      </c>
      <c r="F18" s="244">
        <v>-0.315</v>
      </c>
      <c r="G18" s="263"/>
    </row>
    <row r="19" spans="1:11" ht="18" thickBot="1">
      <c r="A19" s="440" t="s">
        <v>187</v>
      </c>
      <c r="B19" s="441"/>
      <c r="C19" s="74">
        <v>89371</v>
      </c>
      <c r="D19" s="74">
        <v>40706</v>
      </c>
      <c r="E19" s="74">
        <v>13581</v>
      </c>
      <c r="F19" s="245">
        <v>-0.66600000000000004</v>
      </c>
      <c r="G19" s="263"/>
    </row>
    <row r="20" spans="1:11" ht="18" thickBot="1">
      <c r="A20" s="442" t="s">
        <v>165</v>
      </c>
      <c r="B20" s="443"/>
      <c r="C20" s="76">
        <v>40474578</v>
      </c>
      <c r="D20" s="76">
        <v>46430346</v>
      </c>
      <c r="E20" s="76">
        <v>43890815</v>
      </c>
      <c r="F20" s="241">
        <v>-5.5E-2</v>
      </c>
      <c r="G20" s="264"/>
    </row>
    <row r="21" spans="1:11">
      <c r="A21" s="19"/>
    </row>
    <row r="22" spans="1:11">
      <c r="A22" s="19"/>
    </row>
    <row r="23" spans="1:11" ht="18" thickBot="1">
      <c r="A23" s="444" t="s">
        <v>188</v>
      </c>
      <c r="B23" s="444"/>
      <c r="C23" s="444"/>
      <c r="D23" s="444"/>
      <c r="E23" s="444"/>
      <c r="F23" s="261"/>
      <c r="G23" s="261"/>
      <c r="K23" s="260" t="s">
        <v>169</v>
      </c>
    </row>
    <row r="24" spans="1:11" ht="18">
      <c r="A24" s="445" t="s">
        <v>156</v>
      </c>
      <c r="B24" s="418" t="s">
        <v>176</v>
      </c>
      <c r="C24" s="419"/>
      <c r="D24" s="419"/>
      <c r="E24" s="419"/>
      <c r="F24" s="420"/>
      <c r="G24" s="418" t="s">
        <v>189</v>
      </c>
      <c r="H24" s="419"/>
      <c r="I24" s="419"/>
      <c r="J24" s="419"/>
      <c r="K24" s="435"/>
    </row>
    <row r="25" spans="1:11" ht="18">
      <c r="A25" s="446"/>
      <c r="B25" s="347" t="s">
        <v>157</v>
      </c>
      <c r="C25" s="357" t="s">
        <v>159</v>
      </c>
      <c r="D25" s="436" t="s">
        <v>149</v>
      </c>
      <c r="E25" s="437"/>
      <c r="F25" s="438"/>
      <c r="G25" s="347" t="s">
        <v>157</v>
      </c>
      <c r="H25" s="358" t="s">
        <v>159</v>
      </c>
      <c r="I25" s="436" t="s">
        <v>149</v>
      </c>
      <c r="J25" s="437"/>
      <c r="K25" s="439"/>
    </row>
    <row r="26" spans="1:11" ht="18">
      <c r="A26" s="447"/>
      <c r="B26" s="350"/>
      <c r="C26" s="349" t="s">
        <v>190</v>
      </c>
      <c r="D26" s="350" t="s">
        <v>190</v>
      </c>
      <c r="E26" s="351" t="s">
        <v>121</v>
      </c>
      <c r="F26" s="348" t="s">
        <v>160</v>
      </c>
      <c r="G26" s="350"/>
      <c r="H26" s="348" t="s">
        <v>190</v>
      </c>
      <c r="I26" s="351" t="s">
        <v>190</v>
      </c>
      <c r="J26" s="352" t="s">
        <v>121</v>
      </c>
      <c r="K26" s="353" t="s">
        <v>160</v>
      </c>
    </row>
    <row r="27" spans="1:11">
      <c r="A27" s="318">
        <v>1</v>
      </c>
      <c r="B27" s="359" t="s">
        <v>191</v>
      </c>
      <c r="C27" s="320">
        <v>8397566</v>
      </c>
      <c r="D27" s="320">
        <v>7595854</v>
      </c>
      <c r="E27" s="321">
        <v>0.3012470622790302</v>
      </c>
      <c r="F27" s="321">
        <v>-9.5000000000000001E-2</v>
      </c>
      <c r="G27" s="319" t="s">
        <v>191</v>
      </c>
      <c r="H27" s="322">
        <v>5170818</v>
      </c>
      <c r="I27" s="322">
        <v>4532698</v>
      </c>
      <c r="J27" s="321">
        <v>0.40037724356041321</v>
      </c>
      <c r="K27" s="323">
        <v>-0.123</v>
      </c>
    </row>
    <row r="28" spans="1:11">
      <c r="A28" s="324">
        <v>2</v>
      </c>
      <c r="B28" s="360" t="s">
        <v>125</v>
      </c>
      <c r="C28" s="63">
        <v>7867889</v>
      </c>
      <c r="D28" s="63">
        <v>7564982</v>
      </c>
      <c r="E28" s="326">
        <v>0.30002269707839857</v>
      </c>
      <c r="F28" s="326">
        <v>-3.7999999999999999E-2</v>
      </c>
      <c r="G28" s="325" t="s">
        <v>138</v>
      </c>
      <c r="H28" s="327">
        <v>1349786</v>
      </c>
      <c r="I28" s="327">
        <v>1627241</v>
      </c>
      <c r="J28" s="326">
        <v>0.14373564402227776</v>
      </c>
      <c r="K28" s="244">
        <v>0.20599999999999999</v>
      </c>
    </row>
    <row r="29" spans="1:11">
      <c r="A29" s="324">
        <v>3</v>
      </c>
      <c r="B29" s="360" t="s">
        <v>192</v>
      </c>
      <c r="C29" s="63">
        <v>852684</v>
      </c>
      <c r="D29" s="63">
        <v>1050544</v>
      </c>
      <c r="E29" s="326">
        <v>4.1663951649789671E-2</v>
      </c>
      <c r="F29" s="326">
        <v>0.23200000000000001</v>
      </c>
      <c r="G29" s="325" t="s">
        <v>125</v>
      </c>
      <c r="H29" s="327">
        <v>1364440</v>
      </c>
      <c r="I29" s="327">
        <v>1339235</v>
      </c>
      <c r="J29" s="326">
        <v>0.11829581802706246</v>
      </c>
      <c r="K29" s="244">
        <v>-1.7999999999999999E-2</v>
      </c>
    </row>
    <row r="30" spans="1:11">
      <c r="A30" s="324">
        <v>4</v>
      </c>
      <c r="B30" s="361" t="s">
        <v>136</v>
      </c>
      <c r="C30" s="63">
        <v>930488</v>
      </c>
      <c r="D30" s="63">
        <v>904820</v>
      </c>
      <c r="E30" s="326">
        <v>3.588462428205072E-2</v>
      </c>
      <c r="F30" s="326">
        <v>-2.8000000000000001E-2</v>
      </c>
      <c r="G30" s="328" t="s">
        <v>193</v>
      </c>
      <c r="H30" s="329">
        <v>806595</v>
      </c>
      <c r="I30" s="327">
        <v>689996</v>
      </c>
      <c r="J30" s="326">
        <v>6.0947960033452674E-2</v>
      </c>
      <c r="K30" s="244">
        <v>-0.14499999999999999</v>
      </c>
    </row>
    <row r="31" spans="1:11">
      <c r="A31" s="324">
        <v>5</v>
      </c>
      <c r="B31" s="360" t="s">
        <v>193</v>
      </c>
      <c r="C31" s="63">
        <v>934085</v>
      </c>
      <c r="D31" s="63">
        <v>893807</v>
      </c>
      <c r="E31" s="326">
        <v>3.5447855237137671E-2</v>
      </c>
      <c r="F31" s="326">
        <v>-4.2999999999999997E-2</v>
      </c>
      <c r="G31" s="325" t="s">
        <v>167</v>
      </c>
      <c r="H31" s="327">
        <v>493164</v>
      </c>
      <c r="I31" s="327">
        <v>612122</v>
      </c>
      <c r="J31" s="326">
        <v>5.4069280389447354E-2</v>
      </c>
      <c r="K31" s="244">
        <v>0.24099999999999999</v>
      </c>
    </row>
    <row r="32" spans="1:11">
      <c r="A32" s="330">
        <v>6</v>
      </c>
      <c r="B32" s="362" t="s">
        <v>194</v>
      </c>
      <c r="C32" s="68">
        <v>967703</v>
      </c>
      <c r="D32" s="68">
        <v>882020</v>
      </c>
      <c r="E32" s="332">
        <v>3.4980389811514308E-2</v>
      </c>
      <c r="F32" s="332">
        <v>-8.8999999999999996E-2</v>
      </c>
      <c r="G32" s="331" t="s">
        <v>192</v>
      </c>
      <c r="H32" s="333">
        <v>367882</v>
      </c>
      <c r="I32" s="334">
        <v>598117</v>
      </c>
      <c r="J32" s="332">
        <v>5.2832206290077934E-2</v>
      </c>
      <c r="K32" s="244">
        <v>0.626</v>
      </c>
    </row>
    <row r="33" spans="1:12">
      <c r="A33" s="324">
        <v>7</v>
      </c>
      <c r="B33" s="361" t="s">
        <v>195</v>
      </c>
      <c r="C33" s="63">
        <v>559837</v>
      </c>
      <c r="D33" s="63">
        <v>668667</v>
      </c>
      <c r="E33" s="326">
        <v>2.6518936434656627E-2</v>
      </c>
      <c r="F33" s="326">
        <v>0.19400000000000001</v>
      </c>
      <c r="G33" s="328" t="s">
        <v>196</v>
      </c>
      <c r="H33" s="329">
        <v>318360</v>
      </c>
      <c r="I33" s="327">
        <v>323182</v>
      </c>
      <c r="J33" s="326">
        <v>2.8546953343977794E-2</v>
      </c>
      <c r="K33" s="244">
        <v>1.4999999999999999E-2</v>
      </c>
    </row>
    <row r="34" spans="1:12">
      <c r="A34" s="324">
        <v>8</v>
      </c>
      <c r="B34" s="361" t="s">
        <v>167</v>
      </c>
      <c r="C34" s="63">
        <v>660487</v>
      </c>
      <c r="D34" s="63">
        <v>647348</v>
      </c>
      <c r="E34" s="326">
        <v>2.5673437545298477E-2</v>
      </c>
      <c r="F34" s="326">
        <v>-0.02</v>
      </c>
      <c r="G34" s="328" t="s">
        <v>197</v>
      </c>
      <c r="H34" s="333">
        <v>313601</v>
      </c>
      <c r="I34" s="327">
        <v>243900</v>
      </c>
      <c r="J34" s="326">
        <v>2.1543903808368611E-2</v>
      </c>
      <c r="K34" s="244">
        <v>-0.222</v>
      </c>
    </row>
    <row r="35" spans="1:12">
      <c r="A35" s="324">
        <v>9</v>
      </c>
      <c r="B35" s="361" t="s">
        <v>196</v>
      </c>
      <c r="C35" s="63">
        <v>593896</v>
      </c>
      <c r="D35" s="63">
        <v>534244</v>
      </c>
      <c r="E35" s="326">
        <v>2.1187800020932235E-2</v>
      </c>
      <c r="F35" s="326">
        <v>-0.1</v>
      </c>
      <c r="G35" s="328" t="s">
        <v>162</v>
      </c>
      <c r="H35" s="329">
        <v>236777</v>
      </c>
      <c r="I35" s="327">
        <v>240597</v>
      </c>
      <c r="J35" s="326">
        <v>2.1252146882255279E-2</v>
      </c>
      <c r="K35" s="244">
        <v>1.6E-2</v>
      </c>
    </row>
    <row r="36" spans="1:12">
      <c r="A36" s="61">
        <v>10</v>
      </c>
      <c r="B36" s="360" t="s">
        <v>138</v>
      </c>
      <c r="C36" s="63">
        <v>939915</v>
      </c>
      <c r="D36" s="63">
        <v>452776</v>
      </c>
      <c r="E36" s="326">
        <v>1.7956827483841864E-2</v>
      </c>
      <c r="F36" s="326">
        <v>-0.51800000000000002</v>
      </c>
      <c r="G36" s="325" t="s">
        <v>198</v>
      </c>
      <c r="H36" s="327">
        <v>153113</v>
      </c>
      <c r="I36" s="327">
        <v>138952</v>
      </c>
      <c r="J36" s="326">
        <v>1.2273753677656561E-2</v>
      </c>
      <c r="K36" s="244">
        <v>-9.1999999999999998E-2</v>
      </c>
    </row>
    <row r="37" spans="1:12">
      <c r="A37" s="64"/>
      <c r="B37" s="363" t="s">
        <v>100</v>
      </c>
      <c r="C37" s="74">
        <v>4063033</v>
      </c>
      <c r="D37" s="335">
        <v>4019637</v>
      </c>
      <c r="E37" s="336">
        <v>0.15941641817734964</v>
      </c>
      <c r="F37" s="337">
        <v>-1.0999999999999999E-2</v>
      </c>
      <c r="G37" s="338" t="s">
        <v>100</v>
      </c>
      <c r="H37" s="339">
        <v>1148349</v>
      </c>
      <c r="I37" s="339">
        <v>975028</v>
      </c>
      <c r="J37" s="336">
        <v>8.6125089965010365E-2</v>
      </c>
      <c r="K37" s="340">
        <v>-0.151</v>
      </c>
    </row>
    <row r="38" spans="1:12" s="6" customFormat="1" ht="18" thickBot="1">
      <c r="A38" s="416" t="s">
        <v>165</v>
      </c>
      <c r="B38" s="417"/>
      <c r="C38" s="341">
        <v>26767583</v>
      </c>
      <c r="D38" s="341">
        <v>25214699</v>
      </c>
      <c r="E38" s="342">
        <v>1</v>
      </c>
      <c r="F38" s="343">
        <v>-5.8000000000000003E-2</v>
      </c>
      <c r="G38" s="278" t="s">
        <v>165</v>
      </c>
      <c r="H38" s="344">
        <v>11722885</v>
      </c>
      <c r="I38" s="345">
        <v>11321068</v>
      </c>
      <c r="J38" s="342">
        <v>1</v>
      </c>
      <c r="K38" s="346">
        <v>-3.4000000000000002E-2</v>
      </c>
      <c r="L38" s="279"/>
    </row>
    <row r="39" spans="1:12">
      <c r="A39" s="2"/>
      <c r="B39" s="2"/>
      <c r="C39" s="24"/>
      <c r="D39" s="24"/>
      <c r="E39" s="274"/>
      <c r="F39" s="274"/>
      <c r="G39" s="275"/>
      <c r="H39" s="276"/>
      <c r="I39" s="276"/>
      <c r="J39" s="274"/>
      <c r="K39" s="277"/>
    </row>
    <row r="40" spans="1:12">
      <c r="A40" s="2"/>
      <c r="B40" s="2"/>
      <c r="C40" s="24"/>
      <c r="D40" s="24"/>
      <c r="E40" s="274"/>
      <c r="F40" s="274"/>
      <c r="G40" s="275"/>
      <c r="H40" s="276"/>
      <c r="I40" s="276"/>
      <c r="J40" s="274"/>
      <c r="K40" s="277"/>
    </row>
    <row r="41" spans="1:12" ht="18" thickBot="1">
      <c r="A41" s="18" t="s">
        <v>199</v>
      </c>
      <c r="B41" s="2"/>
      <c r="F41" s="260" t="s">
        <v>169</v>
      </c>
    </row>
    <row r="42" spans="1:12" ht="18" customHeight="1" thickBot="1">
      <c r="A42" s="423" t="s">
        <v>170</v>
      </c>
      <c r="B42" s="424"/>
      <c r="C42" s="71" t="s">
        <v>158</v>
      </c>
      <c r="D42" s="70" t="s">
        <v>159</v>
      </c>
      <c r="E42" s="70" t="s">
        <v>149</v>
      </c>
      <c r="F42" s="72" t="s">
        <v>160</v>
      </c>
      <c r="G42" s="32"/>
    </row>
    <row r="43" spans="1:12" ht="18" customHeight="1">
      <c r="A43" s="425" t="s">
        <v>171</v>
      </c>
      <c r="B43" s="426"/>
      <c r="C43" s="68">
        <v>234</v>
      </c>
      <c r="D43" s="68">
        <v>267</v>
      </c>
      <c r="E43" s="68">
        <v>401</v>
      </c>
      <c r="F43" s="211">
        <v>0.502</v>
      </c>
      <c r="G43" s="265"/>
    </row>
    <row r="44" spans="1:12" ht="18" customHeight="1">
      <c r="A44" s="421" t="s">
        <v>172</v>
      </c>
      <c r="B44" s="422"/>
      <c r="C44" s="63">
        <v>0</v>
      </c>
      <c r="D44" s="63">
        <v>0</v>
      </c>
      <c r="E44" s="63">
        <v>0</v>
      </c>
      <c r="F44" s="212" t="s">
        <v>54</v>
      </c>
      <c r="G44" s="265"/>
    </row>
    <row r="45" spans="1:12" ht="18" customHeight="1">
      <c r="A45" s="421" t="s">
        <v>173</v>
      </c>
      <c r="B45" s="422"/>
      <c r="C45" s="63">
        <v>0</v>
      </c>
      <c r="D45" s="63">
        <v>163711</v>
      </c>
      <c r="E45" s="63">
        <v>198764</v>
      </c>
      <c r="F45" s="212">
        <v>0.214</v>
      </c>
      <c r="G45" s="265"/>
    </row>
    <row r="46" spans="1:12" ht="18" customHeight="1">
      <c r="A46" s="421" t="s">
        <v>174</v>
      </c>
      <c r="B46" s="422"/>
      <c r="C46" s="63">
        <v>249121</v>
      </c>
      <c r="D46" s="63">
        <v>248264</v>
      </c>
      <c r="E46" s="63">
        <v>245264</v>
      </c>
      <c r="F46" s="212">
        <v>-1.2E-2</v>
      </c>
      <c r="G46" s="265"/>
    </row>
    <row r="47" spans="1:12" ht="18" customHeight="1">
      <c r="A47" s="421" t="s">
        <v>175</v>
      </c>
      <c r="B47" s="422"/>
      <c r="C47" s="63">
        <v>3140374</v>
      </c>
      <c r="D47" s="63">
        <v>4144854</v>
      </c>
      <c r="E47" s="63">
        <v>5097635</v>
      </c>
      <c r="F47" s="212">
        <v>0.23</v>
      </c>
      <c r="G47" s="265"/>
    </row>
    <row r="48" spans="1:12" ht="18" customHeight="1">
      <c r="A48" s="77"/>
      <c r="B48" s="397" t="s">
        <v>176</v>
      </c>
      <c r="C48" s="65">
        <v>1896308</v>
      </c>
      <c r="D48" s="65">
        <v>2956515</v>
      </c>
      <c r="E48" s="65">
        <v>3779202</v>
      </c>
      <c r="F48" s="212">
        <v>0.27800000000000002</v>
      </c>
      <c r="G48" s="265"/>
    </row>
    <row r="49" spans="1:7" ht="18" customHeight="1">
      <c r="A49" s="77"/>
      <c r="B49" s="78" t="s">
        <v>177</v>
      </c>
      <c r="C49" s="65">
        <v>0</v>
      </c>
      <c r="D49" s="65">
        <v>0</v>
      </c>
      <c r="E49" s="65">
        <v>0</v>
      </c>
      <c r="F49" s="212" t="s">
        <v>54</v>
      </c>
      <c r="G49" s="265"/>
    </row>
    <row r="50" spans="1:7" ht="18" customHeight="1">
      <c r="A50" s="79"/>
      <c r="B50" s="78" t="s">
        <v>178</v>
      </c>
      <c r="C50" s="63">
        <v>1244066</v>
      </c>
      <c r="D50" s="63">
        <v>1188339</v>
      </c>
      <c r="E50" s="63">
        <v>1318433</v>
      </c>
      <c r="F50" s="212">
        <v>0.109</v>
      </c>
      <c r="G50" s="265"/>
    </row>
    <row r="51" spans="1:7" ht="18" customHeight="1">
      <c r="A51" s="421" t="s">
        <v>179</v>
      </c>
      <c r="B51" s="422"/>
      <c r="C51" s="63">
        <v>22556</v>
      </c>
      <c r="D51" s="63">
        <v>25990</v>
      </c>
      <c r="E51" s="63">
        <v>370730</v>
      </c>
      <c r="F51" s="212">
        <v>13.263999999999999</v>
      </c>
      <c r="G51" s="265"/>
    </row>
    <row r="52" spans="1:7" ht="18" customHeight="1">
      <c r="A52" s="421" t="s">
        <v>180</v>
      </c>
      <c r="B52" s="422"/>
      <c r="C52" s="63">
        <v>73270</v>
      </c>
      <c r="D52" s="63">
        <v>46600</v>
      </c>
      <c r="E52" s="63">
        <v>75466</v>
      </c>
      <c r="F52" s="212">
        <v>0.61899999999999999</v>
      </c>
      <c r="G52" s="265"/>
    </row>
    <row r="53" spans="1:7" ht="18" customHeight="1">
      <c r="A53" s="421" t="s">
        <v>181</v>
      </c>
      <c r="B53" s="422"/>
      <c r="C53" s="63">
        <v>0</v>
      </c>
      <c r="D53" s="63">
        <v>3672</v>
      </c>
      <c r="E53" s="63">
        <v>41865</v>
      </c>
      <c r="F53" s="212">
        <v>10.401</v>
      </c>
      <c r="G53" s="265"/>
    </row>
    <row r="54" spans="1:7" ht="18" customHeight="1">
      <c r="A54" s="421" t="s">
        <v>182</v>
      </c>
      <c r="B54" s="422"/>
      <c r="C54" s="63">
        <v>745883</v>
      </c>
      <c r="D54" s="63">
        <v>852254</v>
      </c>
      <c r="E54" s="63">
        <v>748924</v>
      </c>
      <c r="F54" s="212">
        <v>-0.121</v>
      </c>
      <c r="G54" s="265"/>
    </row>
    <row r="55" spans="1:7" ht="18" customHeight="1">
      <c r="A55" s="421" t="s">
        <v>183</v>
      </c>
      <c r="B55" s="422"/>
      <c r="C55" s="63">
        <v>622</v>
      </c>
      <c r="D55" s="63">
        <v>0</v>
      </c>
      <c r="E55" s="63">
        <v>0</v>
      </c>
      <c r="F55" s="212" t="s">
        <v>54</v>
      </c>
      <c r="G55" s="265"/>
    </row>
    <row r="56" spans="1:7">
      <c r="A56" s="421" t="s">
        <v>184</v>
      </c>
      <c r="B56" s="422"/>
      <c r="C56" s="63">
        <v>263226</v>
      </c>
      <c r="D56" s="63">
        <v>567359</v>
      </c>
      <c r="E56" s="63">
        <v>549719</v>
      </c>
      <c r="F56" s="212">
        <v>-3.1E-2</v>
      </c>
      <c r="G56" s="265"/>
    </row>
    <row r="57" spans="1:7">
      <c r="A57" s="421" t="s">
        <v>185</v>
      </c>
      <c r="B57" s="422"/>
      <c r="C57" s="63">
        <v>4790438</v>
      </c>
      <c r="D57" s="63">
        <v>5108659</v>
      </c>
      <c r="E57" s="63">
        <v>5165898</v>
      </c>
      <c r="F57" s="212">
        <v>1.0999999999999999E-2</v>
      </c>
      <c r="G57" s="265"/>
    </row>
    <row r="58" spans="1:7">
      <c r="A58" s="421" t="s">
        <v>186</v>
      </c>
      <c r="B58" s="422"/>
      <c r="C58" s="63">
        <v>716241</v>
      </c>
      <c r="D58" s="63">
        <v>1267445</v>
      </c>
      <c r="E58" s="63">
        <v>702831</v>
      </c>
      <c r="F58" s="212">
        <v>-0.44500000000000001</v>
      </c>
      <c r="G58" s="265"/>
    </row>
    <row r="59" spans="1:7" ht="18" thickBot="1">
      <c r="A59" s="429" t="s">
        <v>187</v>
      </c>
      <c r="B59" s="430"/>
      <c r="C59" s="74">
        <v>5084357</v>
      </c>
      <c r="D59" s="74">
        <v>2740952</v>
      </c>
      <c r="E59" s="74">
        <v>3416046</v>
      </c>
      <c r="F59" s="213">
        <v>0.246</v>
      </c>
      <c r="G59" s="265"/>
    </row>
    <row r="60" spans="1:7" ht="18" thickBot="1">
      <c r="A60" s="427" t="s">
        <v>165</v>
      </c>
      <c r="B60" s="428"/>
      <c r="C60" s="76">
        <v>15086322</v>
      </c>
      <c r="D60" s="76">
        <v>15170027</v>
      </c>
      <c r="E60" s="76">
        <v>16613543</v>
      </c>
      <c r="F60" s="210">
        <v>9.5000000000000001E-2</v>
      </c>
      <c r="G60" s="266"/>
    </row>
  </sheetData>
  <mergeCells count="39">
    <mergeCell ref="A17:B17"/>
    <mergeCell ref="A16:B16"/>
    <mergeCell ref="A15:B15"/>
    <mergeCell ref="G24:K24"/>
    <mergeCell ref="D25:F25"/>
    <mergeCell ref="I25:K25"/>
    <mergeCell ref="A18:B18"/>
    <mergeCell ref="A19:B19"/>
    <mergeCell ref="A20:B20"/>
    <mergeCell ref="A23:E23"/>
    <mergeCell ref="A24:A26"/>
    <mergeCell ref="A7:B7"/>
    <mergeCell ref="A11:B11"/>
    <mergeCell ref="A12:B12"/>
    <mergeCell ref="A13:B13"/>
    <mergeCell ref="A14:B14"/>
    <mergeCell ref="A2:B2"/>
    <mergeCell ref="A3:B3"/>
    <mergeCell ref="A4:B4"/>
    <mergeCell ref="A5:B5"/>
    <mergeCell ref="A6:B6"/>
    <mergeCell ref="A60:B60"/>
    <mergeCell ref="A51:B51"/>
    <mergeCell ref="A52:B52"/>
    <mergeCell ref="A53:B53"/>
    <mergeCell ref="A54:B54"/>
    <mergeCell ref="A55:B55"/>
    <mergeCell ref="A56:B56"/>
    <mergeCell ref="A59:B59"/>
    <mergeCell ref="A57:B57"/>
    <mergeCell ref="A58:B58"/>
    <mergeCell ref="A38:B38"/>
    <mergeCell ref="B24:F24"/>
    <mergeCell ref="A47:B47"/>
    <mergeCell ref="A42:B42"/>
    <mergeCell ref="A44:B44"/>
    <mergeCell ref="A45:B45"/>
    <mergeCell ref="A46:B46"/>
    <mergeCell ref="A43:B43"/>
  </mergeCells>
  <phoneticPr fontId="2"/>
  <pageMargins left="0.25" right="0.25" top="0.75" bottom="0.75" header="0.3" footer="0.3"/>
  <pageSetup paperSize="9" orientation="portrait" r:id="rId1"/>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F42"/>
  <sheetViews>
    <sheetView showGridLines="0" tabSelected="1" zoomScaleNormal="100" zoomScaleSheetLayoutView="100" workbookViewId="0">
      <selection activeCell="C18" sqref="C18"/>
    </sheetView>
  </sheetViews>
  <sheetFormatPr defaultRowHeight="17.5"/>
  <cols>
    <col min="1" max="1" width="9.08203125" bestFit="1" customWidth="1"/>
    <col min="2" max="2" width="16" customWidth="1"/>
    <col min="3" max="6" width="12.58203125" customWidth="1"/>
  </cols>
  <sheetData>
    <row r="1" spans="1:6" ht="18.75" customHeight="1" thickBot="1">
      <c r="A1" s="354" t="s">
        <v>200</v>
      </c>
      <c r="F1" s="261" t="s">
        <v>169</v>
      </c>
    </row>
    <row r="2" spans="1:6" ht="37.5" customHeight="1" thickBot="1">
      <c r="A2" s="372" t="s">
        <v>201</v>
      </c>
      <c r="B2" s="373" t="s">
        <v>157</v>
      </c>
      <c r="C2" s="373" t="s">
        <v>202</v>
      </c>
      <c r="D2" s="374" t="s">
        <v>203</v>
      </c>
      <c r="E2" s="374" t="s">
        <v>204</v>
      </c>
      <c r="F2" s="72" t="s">
        <v>160</v>
      </c>
    </row>
    <row r="3" spans="1:6" ht="18" customHeight="1">
      <c r="A3" s="375">
        <v>1</v>
      </c>
      <c r="B3" s="376" t="s">
        <v>161</v>
      </c>
      <c r="C3" s="377">
        <v>5614619</v>
      </c>
      <c r="D3" s="377">
        <v>8294144</v>
      </c>
      <c r="E3" s="377">
        <v>9016740</v>
      </c>
      <c r="F3" s="238">
        <v>8.6999999999999994E-2</v>
      </c>
    </row>
    <row r="4" spans="1:6" ht="18" customHeight="1">
      <c r="A4" s="378">
        <v>2</v>
      </c>
      <c r="B4" s="379" t="s">
        <v>167</v>
      </c>
      <c r="C4" s="380">
        <v>4027165</v>
      </c>
      <c r="D4" s="380">
        <v>7158183</v>
      </c>
      <c r="E4" s="380">
        <v>8976696</v>
      </c>
      <c r="F4" s="238">
        <v>0.254</v>
      </c>
    </row>
    <row r="5" spans="1:6" ht="18" customHeight="1">
      <c r="A5" s="378">
        <v>3</v>
      </c>
      <c r="B5" s="379" t="s">
        <v>122</v>
      </c>
      <c r="C5" s="380">
        <v>3014495</v>
      </c>
      <c r="D5" s="380">
        <v>2540526</v>
      </c>
      <c r="E5" s="380">
        <v>3611728</v>
      </c>
      <c r="F5" s="238">
        <v>0.42199999999999999</v>
      </c>
    </row>
    <row r="6" spans="1:6" ht="18" customHeight="1">
      <c r="A6" s="378">
        <v>4</v>
      </c>
      <c r="B6" s="379" t="s">
        <v>138</v>
      </c>
      <c r="C6" s="380">
        <v>2363239</v>
      </c>
      <c r="D6" s="380">
        <v>2704948</v>
      </c>
      <c r="E6" s="380">
        <v>2862858</v>
      </c>
      <c r="F6" s="238">
        <v>5.8000000000000003E-2</v>
      </c>
    </row>
    <row r="7" spans="1:6" ht="18" customHeight="1">
      <c r="A7" s="378">
        <v>5</v>
      </c>
      <c r="B7" s="379" t="s">
        <v>162</v>
      </c>
      <c r="C7" s="380">
        <v>1288445</v>
      </c>
      <c r="D7" s="380">
        <v>2094339</v>
      </c>
      <c r="E7" s="380">
        <v>1839771</v>
      </c>
      <c r="F7" s="238" t="s">
        <v>205</v>
      </c>
    </row>
    <row r="8" spans="1:6" ht="18" customHeight="1">
      <c r="A8" s="378">
        <v>6</v>
      </c>
      <c r="B8" s="379" t="s">
        <v>124</v>
      </c>
      <c r="C8" s="380">
        <v>1143999</v>
      </c>
      <c r="D8" s="380">
        <v>1628777</v>
      </c>
      <c r="E8" s="380">
        <v>1772553</v>
      </c>
      <c r="F8" s="238">
        <v>8.7999999999999995E-2</v>
      </c>
    </row>
    <row r="9" spans="1:6" ht="18" customHeight="1">
      <c r="A9" s="378">
        <v>7</v>
      </c>
      <c r="B9" s="379" t="s">
        <v>206</v>
      </c>
      <c r="C9" s="380">
        <v>737795</v>
      </c>
      <c r="D9" s="380">
        <v>1228677</v>
      </c>
      <c r="E9" s="380">
        <v>1718867</v>
      </c>
      <c r="F9" s="238">
        <v>0.39900000000000002</v>
      </c>
    </row>
    <row r="10" spans="1:6" ht="18" customHeight="1">
      <c r="A10" s="378">
        <v>8</v>
      </c>
      <c r="B10" s="379" t="s">
        <v>137</v>
      </c>
      <c r="C10" s="380">
        <v>600294</v>
      </c>
      <c r="D10" s="380">
        <v>797806</v>
      </c>
      <c r="E10" s="380">
        <v>1065161</v>
      </c>
      <c r="F10" s="238">
        <v>0.33500000000000002</v>
      </c>
    </row>
    <row r="11" spans="1:6" ht="18" customHeight="1">
      <c r="A11" s="378">
        <v>9</v>
      </c>
      <c r="B11" s="379" t="s">
        <v>198</v>
      </c>
      <c r="C11" s="380">
        <v>675785</v>
      </c>
      <c r="D11" s="380">
        <v>741908</v>
      </c>
      <c r="E11" s="380">
        <v>963913</v>
      </c>
      <c r="F11" s="238">
        <v>0.29899999999999999</v>
      </c>
    </row>
    <row r="12" spans="1:6" ht="18" customHeight="1">
      <c r="A12" s="381">
        <v>10</v>
      </c>
      <c r="B12" s="379" t="s">
        <v>207</v>
      </c>
      <c r="C12" s="380">
        <v>762962</v>
      </c>
      <c r="D12" s="380">
        <v>927782</v>
      </c>
      <c r="E12" s="380">
        <v>842831</v>
      </c>
      <c r="F12" s="238" t="s">
        <v>208</v>
      </c>
    </row>
    <row r="13" spans="1:6" ht="18" customHeight="1" thickBot="1">
      <c r="A13" s="382"/>
      <c r="B13" s="383" t="s">
        <v>209</v>
      </c>
      <c r="C13" s="384">
        <v>2571308</v>
      </c>
      <c r="D13" s="384">
        <v>2948249</v>
      </c>
      <c r="E13" s="384">
        <v>3133580</v>
      </c>
      <c r="F13" s="238">
        <v>6.3E-2</v>
      </c>
    </row>
    <row r="14" spans="1:6" ht="18" customHeight="1" thickBot="1">
      <c r="A14" s="453" t="s">
        <v>85</v>
      </c>
      <c r="B14" s="454"/>
      <c r="C14" s="385">
        <v>22800106</v>
      </c>
      <c r="D14" s="385">
        <v>31065339</v>
      </c>
      <c r="E14" s="385">
        <v>35804698</v>
      </c>
      <c r="F14" s="241">
        <v>0.153</v>
      </c>
    </row>
    <row r="15" spans="1:6">
      <c r="C15" s="3"/>
      <c r="D15" s="3"/>
      <c r="E15" s="3"/>
    </row>
    <row r="16" spans="1:6" ht="18" thickBot="1">
      <c r="A16" s="354" t="s">
        <v>210</v>
      </c>
      <c r="F16" s="261" t="s">
        <v>169</v>
      </c>
    </row>
    <row r="17" spans="1:6" ht="18.5" thickBot="1">
      <c r="A17" s="455"/>
      <c r="B17" s="456"/>
      <c r="C17" s="71" t="s">
        <v>202</v>
      </c>
      <c r="D17" s="70" t="s">
        <v>203</v>
      </c>
      <c r="E17" s="70" t="s">
        <v>204</v>
      </c>
      <c r="F17" s="72" t="s">
        <v>15</v>
      </c>
    </row>
    <row r="18" spans="1:6" ht="18" customHeight="1">
      <c r="A18" s="458" t="s">
        <v>211</v>
      </c>
      <c r="B18" s="459"/>
      <c r="C18" s="81">
        <v>16805885</v>
      </c>
      <c r="D18" s="81">
        <v>20384928</v>
      </c>
      <c r="E18" s="81">
        <v>22810765</v>
      </c>
      <c r="F18" s="214">
        <v>0.11899999999999999</v>
      </c>
    </row>
    <row r="19" spans="1:6" ht="18" customHeight="1">
      <c r="A19" s="25"/>
      <c r="B19" s="28" t="s">
        <v>212</v>
      </c>
      <c r="C19" s="273">
        <v>4504407</v>
      </c>
      <c r="D19" s="273">
        <v>6106470</v>
      </c>
      <c r="E19" s="273">
        <v>7363860</v>
      </c>
      <c r="F19" s="258">
        <v>0.20599999999999999</v>
      </c>
    </row>
    <row r="20" spans="1:6" ht="18" customHeight="1">
      <c r="A20" s="25"/>
      <c r="B20" s="27" t="s">
        <v>213</v>
      </c>
      <c r="C20" s="81">
        <v>12301478</v>
      </c>
      <c r="D20" s="81">
        <v>14278458</v>
      </c>
      <c r="E20" s="81">
        <v>15446905</v>
      </c>
      <c r="F20" s="214">
        <v>8.2000000000000003E-2</v>
      </c>
    </row>
    <row r="21" spans="1:6" ht="18" customHeight="1">
      <c r="A21" s="457" t="s">
        <v>214</v>
      </c>
      <c r="B21" s="449"/>
      <c r="C21" s="82">
        <v>3924788</v>
      </c>
      <c r="D21" s="82">
        <v>8503459</v>
      </c>
      <c r="E21" s="82">
        <v>10610778</v>
      </c>
      <c r="F21" s="215">
        <v>0.248</v>
      </c>
    </row>
    <row r="22" spans="1:6" ht="18" customHeight="1">
      <c r="A22" s="448" t="s">
        <v>215</v>
      </c>
      <c r="B22" s="449"/>
      <c r="C22" s="83">
        <v>1164213</v>
      </c>
      <c r="D22" s="83">
        <v>1150852</v>
      </c>
      <c r="E22" s="83">
        <v>1354145</v>
      </c>
      <c r="F22" s="216">
        <v>0.17699999999999999</v>
      </c>
    </row>
    <row r="23" spans="1:6" ht="18" customHeight="1">
      <c r="A23" s="25"/>
      <c r="B23" s="28" t="s">
        <v>216</v>
      </c>
      <c r="C23" s="273">
        <v>21475</v>
      </c>
      <c r="D23" s="273">
        <v>23302</v>
      </c>
      <c r="E23" s="273">
        <v>18053</v>
      </c>
      <c r="F23" s="258" t="s">
        <v>217</v>
      </c>
    </row>
    <row r="24" spans="1:6" ht="18" customHeight="1">
      <c r="A24" s="20"/>
      <c r="B24" s="27" t="s">
        <v>100</v>
      </c>
      <c r="C24" s="273">
        <v>1142738</v>
      </c>
      <c r="D24" s="273">
        <v>1127550</v>
      </c>
      <c r="E24" s="273">
        <v>1336092</v>
      </c>
      <c r="F24" s="258">
        <v>0.185</v>
      </c>
    </row>
    <row r="25" spans="1:6" ht="18" customHeight="1" thickBot="1">
      <c r="A25" s="448" t="s">
        <v>218</v>
      </c>
      <c r="B25" s="450"/>
      <c r="C25" s="82">
        <v>905220</v>
      </c>
      <c r="D25" s="82">
        <v>1026100</v>
      </c>
      <c r="E25" s="82">
        <v>1029010</v>
      </c>
      <c r="F25" s="215">
        <v>3.0000000000000001E-3</v>
      </c>
    </row>
    <row r="26" spans="1:6" ht="18" customHeight="1" thickBot="1">
      <c r="A26" s="451" t="s">
        <v>151</v>
      </c>
      <c r="B26" s="452"/>
      <c r="C26" s="76">
        <v>22800106</v>
      </c>
      <c r="D26" s="76">
        <v>31065339</v>
      </c>
      <c r="E26" s="76">
        <v>35804698</v>
      </c>
      <c r="F26" s="210">
        <v>0.153</v>
      </c>
    </row>
    <row r="27" spans="1:6" ht="18" customHeight="1"/>
    <row r="28" spans="1:6" ht="18" thickBot="1">
      <c r="A28" s="354" t="s">
        <v>219</v>
      </c>
      <c r="F28" s="261" t="s">
        <v>169</v>
      </c>
    </row>
    <row r="29" spans="1:6" ht="18.5" thickBot="1">
      <c r="A29" s="69" t="s">
        <v>201</v>
      </c>
      <c r="B29" s="71" t="s">
        <v>157</v>
      </c>
      <c r="C29" s="71" t="s">
        <v>202</v>
      </c>
      <c r="D29" s="70" t="s">
        <v>203</v>
      </c>
      <c r="E29" s="70" t="s">
        <v>204</v>
      </c>
      <c r="F29" s="70" t="s">
        <v>15</v>
      </c>
    </row>
    <row r="30" spans="1:6" ht="18" customHeight="1">
      <c r="A30" s="66">
        <v>1</v>
      </c>
      <c r="B30" s="90" t="s">
        <v>122</v>
      </c>
      <c r="C30" s="84">
        <v>3634112</v>
      </c>
      <c r="D30" s="84">
        <v>7627718</v>
      </c>
      <c r="E30" s="84">
        <v>8218322</v>
      </c>
      <c r="F30" s="207">
        <v>7.6999999999999999E-2</v>
      </c>
    </row>
    <row r="31" spans="1:6" ht="18" customHeight="1">
      <c r="A31" s="61">
        <v>2</v>
      </c>
      <c r="B31" s="91" t="s">
        <v>124</v>
      </c>
      <c r="C31" s="85">
        <v>690454</v>
      </c>
      <c r="D31" s="85">
        <v>1094734</v>
      </c>
      <c r="E31" s="85">
        <v>1173290</v>
      </c>
      <c r="F31" s="208">
        <v>7.1999999999999995E-2</v>
      </c>
    </row>
    <row r="32" spans="1:6" ht="18" customHeight="1">
      <c r="A32" s="61">
        <v>3</v>
      </c>
      <c r="B32" s="91" t="s">
        <v>138</v>
      </c>
      <c r="C32" s="85">
        <v>183309</v>
      </c>
      <c r="D32" s="85">
        <v>763274</v>
      </c>
      <c r="E32" s="85">
        <v>543044</v>
      </c>
      <c r="F32" s="208" t="s">
        <v>220</v>
      </c>
    </row>
    <row r="33" spans="1:6" ht="18" customHeight="1">
      <c r="A33" s="61">
        <v>4</v>
      </c>
      <c r="B33" s="91" t="s">
        <v>126</v>
      </c>
      <c r="C33" s="85">
        <v>295658</v>
      </c>
      <c r="D33" s="85">
        <v>269804</v>
      </c>
      <c r="E33" s="85">
        <v>314626</v>
      </c>
      <c r="F33" s="208">
        <v>0.16600000000000001</v>
      </c>
    </row>
    <row r="34" spans="1:6" ht="18" customHeight="1">
      <c r="A34" s="61">
        <v>5</v>
      </c>
      <c r="B34" s="91" t="s">
        <v>137</v>
      </c>
      <c r="C34" s="85">
        <v>93397</v>
      </c>
      <c r="D34" s="85">
        <v>383187</v>
      </c>
      <c r="E34" s="85">
        <v>58202</v>
      </c>
      <c r="F34" s="208" t="s">
        <v>221</v>
      </c>
    </row>
    <row r="35" spans="1:6" ht="18" customHeight="1">
      <c r="A35" s="61">
        <v>6</v>
      </c>
      <c r="B35" s="91" t="s">
        <v>162</v>
      </c>
      <c r="C35" s="85">
        <v>66222</v>
      </c>
      <c r="D35" s="85">
        <v>49234</v>
      </c>
      <c r="E35" s="85">
        <v>57339</v>
      </c>
      <c r="F35" s="208">
        <v>0.16500000000000001</v>
      </c>
    </row>
    <row r="36" spans="1:6" ht="18" customHeight="1">
      <c r="A36" s="61">
        <v>7</v>
      </c>
      <c r="B36" s="91" t="s">
        <v>127</v>
      </c>
      <c r="C36" s="85">
        <v>48000</v>
      </c>
      <c r="D36" s="85">
        <v>48000</v>
      </c>
      <c r="E36" s="85">
        <v>48000</v>
      </c>
      <c r="F36" s="208">
        <v>0</v>
      </c>
    </row>
    <row r="37" spans="1:6" ht="18" customHeight="1">
      <c r="A37" s="61">
        <v>8</v>
      </c>
      <c r="B37" s="91" t="s">
        <v>198</v>
      </c>
      <c r="C37" s="85">
        <v>1118</v>
      </c>
      <c r="D37" s="85">
        <v>8823</v>
      </c>
      <c r="E37" s="85">
        <v>16503</v>
      </c>
      <c r="F37" s="208">
        <v>0.87</v>
      </c>
    </row>
    <row r="38" spans="1:6" ht="18" customHeight="1">
      <c r="A38" s="61">
        <v>9</v>
      </c>
      <c r="B38" s="91" t="s">
        <v>125</v>
      </c>
      <c r="C38" s="85">
        <v>0</v>
      </c>
      <c r="D38" s="85">
        <v>0</v>
      </c>
      <c r="E38" s="85">
        <v>5000</v>
      </c>
      <c r="F38" s="217" t="s">
        <v>54</v>
      </c>
    </row>
    <row r="39" spans="1:6" ht="18" customHeight="1">
      <c r="A39" s="64">
        <v>10</v>
      </c>
      <c r="B39" s="91" t="s">
        <v>167</v>
      </c>
      <c r="C39" s="85">
        <v>0</v>
      </c>
      <c r="D39" s="85">
        <v>7000</v>
      </c>
      <c r="E39" s="85">
        <v>3000</v>
      </c>
      <c r="F39" s="208" t="s">
        <v>222</v>
      </c>
    </row>
    <row r="40" spans="1:6" ht="18" customHeight="1" thickBot="1">
      <c r="A40" s="59"/>
      <c r="B40" s="73" t="s">
        <v>209</v>
      </c>
      <c r="C40" s="86">
        <v>0</v>
      </c>
      <c r="D40" s="85">
        <v>35256</v>
      </c>
      <c r="E40" s="85">
        <v>646</v>
      </c>
      <c r="F40" s="209" t="s">
        <v>223</v>
      </c>
    </row>
    <row r="41" spans="1:6" ht="18" customHeight="1" thickBot="1">
      <c r="A41" s="386" t="s">
        <v>85</v>
      </c>
      <c r="B41" s="387"/>
      <c r="C41" s="87">
        <v>5012270</v>
      </c>
      <c r="D41" s="87">
        <v>10287030</v>
      </c>
      <c r="E41" s="87">
        <v>10437972</v>
      </c>
      <c r="F41" s="210">
        <v>1.4999999999999999E-2</v>
      </c>
    </row>
    <row r="42" spans="1:6">
      <c r="C42" s="3"/>
      <c r="D42" s="3"/>
      <c r="E42" s="3"/>
      <c r="F42" s="29"/>
    </row>
  </sheetData>
  <mergeCells count="7">
    <mergeCell ref="A22:B22"/>
    <mergeCell ref="A25:B25"/>
    <mergeCell ref="A26:B26"/>
    <mergeCell ref="A14:B14"/>
    <mergeCell ref="A17:B17"/>
    <mergeCell ref="A21:B21"/>
    <mergeCell ref="A18:B18"/>
  </mergeCells>
  <phoneticPr fontId="2"/>
  <conditionalFormatting sqref="C41:E41">
    <cfRule type="expression" dxfId="10" priority="1">
      <formula>"&lt;&gt;D15"</formula>
    </cfRule>
  </conditionalFormatting>
  <pageMargins left="0.23622047244094491" right="0.23622047244094491" top="0.35433070866141736" bottom="0.35433070866141736" header="0.31496062992125984" footer="0.31496062992125984"/>
  <pageSetup paperSize="9" scale="96"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vt:i4>
      </vt:variant>
    </vt:vector>
  </HeadingPairs>
  <TitlesOfParts>
    <vt:vector size="23" baseType="lpstr">
      <vt:lpstr>図表1</vt:lpstr>
      <vt:lpstr>図表2</vt:lpstr>
      <vt:lpstr>図表3</vt:lpstr>
      <vt:lpstr>図4</vt:lpstr>
      <vt:lpstr>図4_過去</vt:lpstr>
      <vt:lpstr>図5</vt:lpstr>
      <vt:lpstr>表4-5機械</vt:lpstr>
      <vt:lpstr>表6-8繊維</vt:lpstr>
      <vt:lpstr>表9-11R眼鏡</vt:lpstr>
      <vt:lpstr>表12-13化学工業</vt:lpstr>
      <vt:lpstr>表14-15プラスチックおよびゴム</vt:lpstr>
      <vt:lpstr>表16輸出額上位10カ国</vt:lpstr>
      <vt:lpstr>表17地域別・国別輸出額</vt:lpstr>
      <vt:lpstr>表18輸入額上位10カ国</vt:lpstr>
      <vt:lpstr>表19地域別・国別輸入</vt:lpstr>
      <vt:lpstr>表20_港別</vt:lpstr>
      <vt:lpstr>表21_港別</vt:lpstr>
      <vt:lpstr>表22国・地域別・品目別輸出額</vt:lpstr>
      <vt:lpstr>表23品目別・国・地域別輸出額</vt:lpstr>
      <vt:lpstr>表24国・地域別・品目別輸入額</vt:lpstr>
      <vt:lpstr>表25品目別・国・地域別輸入額</vt:lpstr>
      <vt:lpstr>Cd</vt:lpstr>
      <vt:lpstr>表17地域別・国別輸出額!Print_Titles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2024-12-24T07:18:03Z</dcterms:created>
  <dcterms:modified xsi:type="dcterms:W3CDTF">2024-12-24T07:18:18Z</dcterms:modified>
  <cp:category/>
  <cp:contentStatus/>
</cp:coreProperties>
</file>