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defaultThemeVersion="124226"/>
  <xr:revisionPtr revIDLastSave="0" documentId="13_ncr:1_{630ED16E-4936-4539-88B9-D1560A2C9B8F}" xr6:coauthVersionLast="47" xr6:coauthVersionMax="47" xr10:uidLastSave="{00000000-0000-0000-0000-000000000000}"/>
  <bookViews>
    <workbookView xWindow="29730" yWindow="3495" windowWidth="24270" windowHeight="11715" xr2:uid="{00000000-000D-0000-FFFF-FFFF00000000}"/>
  </bookViews>
  <sheets>
    <sheet name="月別推移表" sheetId="4" r:id="rId1"/>
    <sheet name="月別グラフ" sheetId="1" r:id="rId2"/>
    <sheet name="年別推移表" sheetId="8" r:id="rId3"/>
  </sheets>
  <definedNames>
    <definedName name="_xlnm.Print_Area" localSheetId="1">月別グラフ!$A$1:$M$71</definedName>
    <definedName name="_xlnm.Print_Area" localSheetId="0">月別推移表!$A$1:$AB$61</definedName>
    <definedName name="_xlnm.Print_Area" localSheetId="2">年別推移表!$A$1:$N$53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48" i="8" l="1"/>
  <c r="M48" i="8"/>
  <c r="N47" i="8"/>
  <c r="M47" i="8"/>
  <c r="N46" i="8"/>
  <c r="M46" i="8"/>
  <c r="N45" i="8"/>
  <c r="M45" i="8"/>
  <c r="N44" i="8"/>
  <c r="M44" i="8"/>
  <c r="N43" i="8"/>
  <c r="M43" i="8"/>
  <c r="N42" i="8"/>
  <c r="M42" i="8"/>
  <c r="N41" i="8"/>
  <c r="M41" i="8"/>
  <c r="N40" i="8"/>
  <c r="M40" i="8"/>
  <c r="N39" i="8"/>
  <c r="M39" i="8"/>
  <c r="N38" i="8"/>
  <c r="M38" i="8"/>
</calcChain>
</file>

<file path=xl/sharedStrings.xml><?xml version="1.0" encoding="utf-8"?>
<sst xmlns="http://schemas.openxmlformats.org/spreadsheetml/2006/main" count="155" uniqueCount="53">
  <si>
    <t>（出所）</t>
    <rPh sb="1" eb="3">
      <t>シュッショ</t>
    </rPh>
    <phoneticPr fontId="3"/>
  </si>
  <si>
    <t>（注3）</t>
  </si>
  <si>
    <t>HS=0201, 0202, 020610, 020629</t>
  </si>
  <si>
    <t>（注2）</t>
    <rPh sb="1" eb="2">
      <t>チュウ</t>
    </rPh>
    <phoneticPr fontId="3"/>
  </si>
  <si>
    <t>（注1）</t>
    <rPh sb="1" eb="2">
      <t>チュウ</t>
    </rPh>
    <phoneticPr fontId="3"/>
  </si>
  <si>
    <t>-</t>
  </si>
  <si>
    <t>世界</t>
    <rPh sb="0" eb="2">
      <t>セカイ</t>
    </rPh>
    <phoneticPr fontId="3"/>
  </si>
  <si>
    <t>金額</t>
  </si>
  <si>
    <t>数量</t>
  </si>
  <si>
    <t>年計</t>
    <rPh sb="0" eb="1">
      <t>ネン</t>
    </rPh>
    <rPh sb="1" eb="2">
      <t>ケイ</t>
    </rPh>
    <phoneticPr fontId="3"/>
  </si>
  <si>
    <t>12月</t>
  </si>
  <si>
    <t>11月</t>
  </si>
  <si>
    <t>10月</t>
  </si>
  <si>
    <t>9月</t>
  </si>
  <si>
    <t>8月</t>
  </si>
  <si>
    <t>7月</t>
  </si>
  <si>
    <t>6月</t>
  </si>
  <si>
    <t>5月</t>
  </si>
  <si>
    <t>4月</t>
  </si>
  <si>
    <t>3月</t>
    <rPh sb="1" eb="2">
      <t>ガツ</t>
    </rPh>
    <phoneticPr fontId="3"/>
  </si>
  <si>
    <t>2月</t>
    <rPh sb="1" eb="2">
      <t>ガツ</t>
    </rPh>
    <phoneticPr fontId="3"/>
  </si>
  <si>
    <t>1月</t>
    <rPh sb="1" eb="2">
      <t>ガツ</t>
    </rPh>
    <phoneticPr fontId="3"/>
  </si>
  <si>
    <t>＜下段＞伸び率（前年同月比）</t>
    <rPh sb="1" eb="3">
      <t>ゲダン</t>
    </rPh>
    <rPh sb="4" eb="5">
      <t>ノ</t>
    </rPh>
    <rPh sb="6" eb="7">
      <t>リツ</t>
    </rPh>
    <rPh sb="8" eb="10">
      <t>ゼンネン</t>
    </rPh>
    <rPh sb="10" eb="13">
      <t>ドウゲツヒ</t>
    </rPh>
    <phoneticPr fontId="3"/>
  </si>
  <si>
    <t>＜上段＞数量（トン） / 金額（百万円）</t>
    <rPh sb="1" eb="3">
      <t>ジョウダン</t>
    </rPh>
    <rPh sb="4" eb="6">
      <t>スウリョウ</t>
    </rPh>
    <rPh sb="13" eb="15">
      <t>キンガク</t>
    </rPh>
    <rPh sb="16" eb="19">
      <t>ヒャクマンエン</t>
    </rPh>
    <phoneticPr fontId="3"/>
  </si>
  <si>
    <t>牛肉</t>
    <rPh sb="0" eb="2">
      <t>ギュウニク</t>
    </rPh>
    <phoneticPr fontId="3"/>
  </si>
  <si>
    <t>輸出額の月別推移</t>
    <rPh sb="0" eb="2">
      <t>ユシュツ</t>
    </rPh>
    <rPh sb="2" eb="3">
      <t>ガク</t>
    </rPh>
    <rPh sb="4" eb="6">
      <t>ツキベツ</t>
    </rPh>
    <rPh sb="6" eb="8">
      <t>スイイ</t>
    </rPh>
    <phoneticPr fontId="3"/>
  </si>
  <si>
    <t>香港</t>
  </si>
  <si>
    <t>シンガポール</t>
  </si>
  <si>
    <t>タイ</t>
  </si>
  <si>
    <t>オランダ</t>
  </si>
  <si>
    <t>輸出額・数量の年別推移</t>
    <rPh sb="4" eb="6">
      <t>スウリョウ</t>
    </rPh>
    <phoneticPr fontId="3"/>
  </si>
  <si>
    <t>単位：トン、百万円</t>
    <rPh sb="0" eb="2">
      <t>タンイ</t>
    </rPh>
    <rPh sb="6" eb="9">
      <t>ヒャクマンエン</t>
    </rPh>
    <phoneticPr fontId="3"/>
  </si>
  <si>
    <t>数量</t>
    <rPh sb="0" eb="2">
      <t>スウリョウ</t>
    </rPh>
    <phoneticPr fontId="10"/>
  </si>
  <si>
    <t>金額</t>
    <rPh sb="0" eb="2">
      <t>キンガク</t>
    </rPh>
    <phoneticPr fontId="10"/>
  </si>
  <si>
    <t>前年比伸び率(%)</t>
    <rPh sb="0" eb="2">
      <t>ゼンネン</t>
    </rPh>
    <rPh sb="2" eb="3">
      <t>ヒ</t>
    </rPh>
    <rPh sb="3" eb="4">
      <t>ノ</t>
    </rPh>
    <rPh sb="5" eb="6">
      <t>リツ</t>
    </rPh>
    <phoneticPr fontId="10"/>
  </si>
  <si>
    <t>カンボジア</t>
  </si>
  <si>
    <t>米国</t>
  </si>
  <si>
    <t>台湾</t>
  </si>
  <si>
    <t>（注2）</t>
    <phoneticPr fontId="3"/>
  </si>
  <si>
    <t>マレーシア</t>
  </si>
  <si>
    <t>財務省貿易統計</t>
    <rPh sb="0" eb="3">
      <t>ザイムショウ</t>
    </rPh>
    <rPh sb="3" eb="5">
      <t>ボウエキ</t>
    </rPh>
    <rPh sb="5" eb="7">
      <t>トウケイ</t>
    </rPh>
    <phoneticPr fontId="10"/>
  </si>
  <si>
    <t xml:space="preserve">「-」：単位に満たないもの　「…」：分類のないものまたは品目によって単位が異なるため合計できないもの
</t>
    <phoneticPr fontId="3"/>
  </si>
  <si>
    <t>タジキスタン</t>
  </si>
  <si>
    <t>2023年</t>
    <rPh sb="4" eb="5">
      <t>ネン</t>
    </rPh>
    <phoneticPr fontId="3"/>
  </si>
  <si>
    <t>マカオ</t>
  </si>
  <si>
    <t>HS=0201, 0202, 020610, 020629</t>
    <phoneticPr fontId="3"/>
  </si>
  <si>
    <t>財務省貿易統計</t>
    <rPh sb="0" eb="3">
      <t>ザイムショウ</t>
    </rPh>
    <rPh sb="3" eb="5">
      <t>ボウエキ</t>
    </rPh>
    <rPh sb="5" eb="7">
      <t>トウケイ</t>
    </rPh>
    <phoneticPr fontId="3"/>
  </si>
  <si>
    <t>2024年</t>
    <rPh sb="4" eb="5">
      <t>ネン</t>
    </rPh>
    <phoneticPr fontId="3"/>
  </si>
  <si>
    <t>世界</t>
    <rPh sb="0" eb="2">
      <t>セカイ</t>
    </rPh>
    <phoneticPr fontId="1"/>
  </si>
  <si>
    <t>ベトナム</t>
  </si>
  <si>
    <t>2025年2月 ジェトロ農林水産食品部作成</t>
    <phoneticPr fontId="3"/>
  </si>
  <si>
    <t>Copyright (C) 2025 JETRO. All rights reserved.</t>
    <phoneticPr fontId="3"/>
  </si>
  <si>
    <t>2024年の輸出額上位10カ国（地域）を抽出。</t>
    <rPh sb="4" eb="5">
      <t>ネン</t>
    </rPh>
    <rPh sb="6" eb="8">
      <t>ユシュツ</t>
    </rPh>
    <rPh sb="8" eb="9">
      <t>ガク</t>
    </rPh>
    <rPh sb="9" eb="11">
      <t>ジョウイ</t>
    </rPh>
    <rPh sb="14" eb="15">
      <t>コク</t>
    </rPh>
    <rPh sb="16" eb="18">
      <t>チイキ</t>
    </rPh>
    <rPh sb="20" eb="22">
      <t>チュウシュツ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</si>
</sst>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Red]\-0.0%"/>
    <numFmt numFmtId="178" formatCode="#,##0.0;[Red]\-#,##0.0;&quot;-&quot;;@"/>
    <numFmt numFmtId="179" formatCode="m&quot;月&quot;"/>
  </numFmts>
  <fonts count="12">
    <font>
      <sz val="11"/>
      <color theme="1"/>
      <name val="ＭＳ Ｐゴシック"/>
      <family val="2"/>
      <charset val="128"/>
      <scheme val="minor"/>
    </font>
    <font>
      <sz val="11"/>
      <color theme="1"/>
      <name val="ＭＳ Ｐゴシック"/>
      <family val="2"/>
      <charset val="128"/>
      <scheme val="minor"/>
    </font>
    <font>
      <sz val="10"/>
      <color theme="1"/>
      <name val="メイリオ"/>
      <family val="3"/>
      <charset val="128"/>
    </font>
    <font>
      <sz val="6"/>
      <name val="ＭＳ Ｐゴシック"/>
      <family val="2"/>
      <charset val="128"/>
      <scheme val="minor"/>
    </font>
    <font>
      <sz val="9"/>
      <color theme="1"/>
      <name val="メイリオ"/>
      <family val="3"/>
      <charset val="128"/>
    </font>
    <font>
      <sz val="11"/>
      <color theme="1"/>
      <name val="メイリオ"/>
      <family val="3"/>
      <charset val="128"/>
    </font>
    <font>
      <b/>
      <sz val="14"/>
      <color theme="1"/>
      <name val="メイリオ"/>
      <family val="3"/>
      <charset val="128"/>
    </font>
    <font>
      <sz val="12"/>
      <color theme="1"/>
      <name val="メイリオ"/>
      <family val="3"/>
      <charset val="128"/>
    </font>
    <font>
      <sz val="11"/>
      <name val="ＭＳ Ｐ明朝"/>
      <family val="1"/>
      <charset val="128"/>
    </font>
    <font>
      <sz val="11"/>
      <color theme="1"/>
      <name val="Arial Unicode MS"/>
      <family val="3"/>
      <charset val="128"/>
    </font>
    <font>
      <sz val="11"/>
      <color theme="1"/>
      <name val="HGSｺﾞｼｯｸM"/>
      <family val="3"/>
      <charset val="128"/>
    </font>
    <font>
      <sz val="10"/>
      <color theme="1"/>
      <name val="ＭＳ Ｐゴシック"/>
      <family val="2"/>
      <charset val="128"/>
      <scheme val="minor"/>
    </font>
  </fonts>
  <fills count="6">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rgb="FFFFFF99"/>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auto="1"/>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8" fillId="0" borderId="0">
      <alignment vertical="center"/>
    </xf>
  </cellStyleXfs>
  <cellXfs count="113">
    <xf numFmtId="0" fontId="0" fillId="0" borderId="0" xfId="0">
      <alignment vertical="center"/>
    </xf>
    <xf numFmtId="0" fontId="2" fillId="0" borderId="0" xfId="0" applyFont="1">
      <alignment vertical="center"/>
    </xf>
    <xf numFmtId="176" fontId="2" fillId="0" borderId="0" xfId="0" applyNumberFormat="1" applyFont="1">
      <alignment vertical="center"/>
    </xf>
    <xf numFmtId="176" fontId="2" fillId="0" borderId="0" xfId="0" applyNumberFormat="1" applyFont="1" applyAlignment="1">
      <alignment horizontal="left" vertical="center"/>
    </xf>
    <xf numFmtId="177" fontId="4" fillId="2" borderId="1" xfId="0" applyNumberFormat="1" applyFont="1" applyFill="1" applyBorder="1" applyAlignment="1">
      <alignment horizontal="right" vertical="center" shrinkToFit="1"/>
    </xf>
    <xf numFmtId="0" fontId="5" fillId="0" borderId="0" xfId="0" applyFont="1">
      <alignment vertical="center"/>
    </xf>
    <xf numFmtId="178" fontId="5" fillId="0" borderId="2" xfId="0" applyNumberFormat="1" applyFont="1" applyBorder="1" applyAlignment="1">
      <alignment vertical="center" shrinkToFit="1"/>
    </xf>
    <xf numFmtId="0" fontId="2" fillId="3" borderId="8" xfId="0" applyFont="1" applyFill="1" applyBorder="1" applyAlignment="1">
      <alignment horizontal="center" vertical="center"/>
    </xf>
    <xf numFmtId="0" fontId="2" fillId="2" borderId="8" xfId="0" applyFont="1" applyFill="1" applyBorder="1" applyAlignment="1">
      <alignment horizontal="center" vertical="center"/>
    </xf>
    <xf numFmtId="177" fontId="4" fillId="0" borderId="0" xfId="0" applyNumberFormat="1" applyFont="1">
      <alignment vertical="center"/>
    </xf>
    <xf numFmtId="0" fontId="2" fillId="0" borderId="0" xfId="0" applyFont="1" applyAlignment="1">
      <alignment horizontal="center" vertical="center"/>
    </xf>
    <xf numFmtId="0" fontId="2" fillId="2" borderId="4" xfId="0" applyFont="1" applyFill="1" applyBorder="1">
      <alignment vertical="center"/>
    </xf>
    <xf numFmtId="0" fontId="2" fillId="2" borderId="18" xfId="0" applyFont="1" applyFill="1" applyBorder="1">
      <alignment vertical="center"/>
    </xf>
    <xf numFmtId="0" fontId="2" fillId="0" borderId="11" xfId="0" applyFont="1" applyBorder="1">
      <alignment vertical="center"/>
    </xf>
    <xf numFmtId="0" fontId="2" fillId="0" borderId="15" xfId="0" applyFont="1" applyBorder="1">
      <alignment vertical="center"/>
    </xf>
    <xf numFmtId="0" fontId="7" fillId="0" borderId="0" xfId="0" applyFont="1">
      <alignment vertical="center"/>
    </xf>
    <xf numFmtId="0" fontId="0" fillId="5" borderId="0" xfId="0" applyFill="1">
      <alignment vertical="center"/>
    </xf>
    <xf numFmtId="0" fontId="7" fillId="5" borderId="0" xfId="0" applyFont="1" applyFill="1">
      <alignment vertical="center"/>
    </xf>
    <xf numFmtId="0" fontId="2" fillId="5" borderId="0" xfId="0" applyFont="1" applyFill="1">
      <alignment vertical="center"/>
    </xf>
    <xf numFmtId="0" fontId="2" fillId="5" borderId="0" xfId="0" applyFont="1" applyFill="1" applyAlignment="1">
      <alignment horizontal="right" vertical="center"/>
    </xf>
    <xf numFmtId="0" fontId="9" fillId="5" borderId="0" xfId="0" applyFont="1" applyFill="1">
      <alignment vertical="center"/>
    </xf>
    <xf numFmtId="0" fontId="9" fillId="0" borderId="0" xfId="0" applyFont="1">
      <alignment vertical="center"/>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176" fontId="5" fillId="0" borderId="2" xfId="0" applyNumberFormat="1" applyFont="1" applyBorder="1">
      <alignment vertical="center"/>
    </xf>
    <xf numFmtId="176" fontId="5" fillId="0" borderId="5" xfId="0" applyNumberFormat="1" applyFont="1" applyBorder="1">
      <alignment vertical="center"/>
    </xf>
    <xf numFmtId="176" fontId="5" fillId="0" borderId="36" xfId="0" applyNumberFormat="1" applyFont="1" applyBorder="1">
      <alignment vertical="center"/>
    </xf>
    <xf numFmtId="176" fontId="5" fillId="0" borderId="37" xfId="0" applyNumberFormat="1" applyFont="1" applyBorder="1">
      <alignment vertical="center"/>
    </xf>
    <xf numFmtId="176" fontId="5" fillId="0" borderId="36" xfId="1" applyNumberFormat="1" applyFont="1" applyFill="1" applyBorder="1" applyAlignment="1">
      <alignment vertical="center"/>
    </xf>
    <xf numFmtId="0" fontId="5" fillId="2" borderId="1" xfId="0" applyFont="1" applyFill="1" applyBorder="1">
      <alignment vertical="center"/>
    </xf>
    <xf numFmtId="176" fontId="5" fillId="2" borderId="1" xfId="0" applyNumberFormat="1" applyFont="1" applyFill="1" applyBorder="1">
      <alignment vertical="center"/>
    </xf>
    <xf numFmtId="176" fontId="5" fillId="2" borderId="12" xfId="0" applyNumberFormat="1" applyFont="1" applyFill="1" applyBorder="1">
      <alignment vertical="center"/>
    </xf>
    <xf numFmtId="176" fontId="5" fillId="2" borderId="25" xfId="0" applyNumberFormat="1" applyFont="1" applyFill="1" applyBorder="1">
      <alignment vertical="center"/>
    </xf>
    <xf numFmtId="176" fontId="5" fillId="2" borderId="38" xfId="0" applyNumberFormat="1" applyFont="1" applyFill="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176" fontId="5" fillId="0" borderId="1" xfId="0" applyNumberFormat="1" applyFont="1" applyBorder="1">
      <alignment vertical="center"/>
    </xf>
    <xf numFmtId="176" fontId="5" fillId="0" borderId="12" xfId="0" applyNumberFormat="1" applyFont="1" applyBorder="1">
      <alignment vertical="center"/>
    </xf>
    <xf numFmtId="176" fontId="5" fillId="0" borderId="25" xfId="0" applyNumberFormat="1" applyFont="1" applyBorder="1">
      <alignment vertical="center"/>
    </xf>
    <xf numFmtId="176" fontId="5" fillId="0" borderId="38" xfId="0" applyNumberFormat="1" applyFont="1" applyBorder="1">
      <alignment vertical="center"/>
    </xf>
    <xf numFmtId="176" fontId="5" fillId="0" borderId="39" xfId="0" applyNumberFormat="1" applyFont="1" applyBorder="1">
      <alignment vertical="center"/>
    </xf>
    <xf numFmtId="176" fontId="5" fillId="0" borderId="40" xfId="0" applyNumberFormat="1" applyFont="1" applyBorder="1">
      <alignment vertical="center"/>
    </xf>
    <xf numFmtId="176" fontId="5" fillId="0" borderId="41" xfId="0" applyNumberFormat="1" applyFont="1" applyBorder="1">
      <alignment vertical="center"/>
    </xf>
    <xf numFmtId="0" fontId="11" fillId="5" borderId="0" xfId="0" applyFont="1" applyFill="1">
      <alignment vertical="center"/>
    </xf>
    <xf numFmtId="176" fontId="2" fillId="5" borderId="0" xfId="0" applyNumberFormat="1" applyFont="1" applyFill="1" applyAlignment="1">
      <alignment horizontal="left" vertical="center"/>
    </xf>
    <xf numFmtId="176" fontId="2" fillId="5" borderId="0" xfId="0" applyNumberFormat="1" applyFont="1" applyFill="1">
      <alignment vertical="center"/>
    </xf>
    <xf numFmtId="0" fontId="11" fillId="0" borderId="0" xfId="0" applyFont="1">
      <alignment vertical="center"/>
    </xf>
    <xf numFmtId="0" fontId="2" fillId="0" borderId="0" xfId="0" applyFont="1" applyAlignment="1">
      <alignment horizontal="right" vertical="center"/>
    </xf>
    <xf numFmtId="0" fontId="5" fillId="2" borderId="1" xfId="0" applyFont="1" applyFill="1" applyBorder="1" applyAlignment="1">
      <alignment horizontal="center" vertical="center"/>
    </xf>
    <xf numFmtId="176" fontId="5" fillId="0" borderId="1" xfId="0" applyNumberFormat="1" applyFont="1" applyBorder="1" applyAlignment="1">
      <alignment horizontal="right" vertical="center"/>
    </xf>
    <xf numFmtId="176" fontId="5" fillId="0" borderId="38" xfId="0" applyNumberFormat="1" applyFont="1" applyBorder="1" applyAlignment="1">
      <alignment horizontal="right" vertical="center"/>
    </xf>
    <xf numFmtId="176" fontId="5" fillId="0" borderId="25" xfId="0" applyNumberFormat="1" applyFont="1" applyBorder="1" applyAlignment="1">
      <alignment horizontal="right" vertical="center"/>
    </xf>
    <xf numFmtId="177" fontId="4" fillId="2" borderId="1" xfId="0" applyNumberFormat="1" applyFont="1" applyFill="1" applyBorder="1" applyAlignment="1">
      <alignment horizontal="right" vertical="center"/>
    </xf>
    <xf numFmtId="176" fontId="5" fillId="2" borderId="1" xfId="0" applyNumberFormat="1" applyFont="1" applyFill="1" applyBorder="1" applyAlignment="1">
      <alignment horizontal="right" vertical="center"/>
    </xf>
    <xf numFmtId="0" fontId="5" fillId="0" borderId="1" xfId="0" applyFont="1" applyBorder="1" applyAlignment="1">
      <alignment horizontal="center" vertical="center"/>
    </xf>
    <xf numFmtId="0" fontId="2" fillId="5" borderId="18" xfId="0" applyFont="1" applyFill="1" applyBorder="1" applyAlignment="1">
      <alignment horizontal="right" vertical="center"/>
    </xf>
    <xf numFmtId="0" fontId="6" fillId="4" borderId="22"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19" xfId="0" applyFont="1" applyFill="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176" fontId="5" fillId="0" borderId="3" xfId="0" applyNumberFormat="1" applyFont="1" applyBorder="1">
      <alignment vertical="center"/>
    </xf>
    <xf numFmtId="176" fontId="5" fillId="0" borderId="2" xfId="0" applyNumberFormat="1" applyFont="1" applyBorder="1">
      <alignment vertical="center"/>
    </xf>
    <xf numFmtId="0" fontId="5" fillId="2" borderId="12"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1" xfId="0" applyFont="1" applyFill="1" applyBorder="1" applyAlignment="1">
      <alignment horizontal="center" vertical="center"/>
    </xf>
    <xf numFmtId="179" fontId="5" fillId="2" borderId="12" xfId="0" applyNumberFormat="1" applyFont="1" applyFill="1" applyBorder="1" applyAlignment="1">
      <alignment horizontal="center" vertical="center"/>
    </xf>
    <xf numFmtId="179" fontId="5" fillId="2" borderId="11" xfId="0" applyNumberFormat="1" applyFont="1" applyFill="1" applyBorder="1" applyAlignment="1">
      <alignment horizontal="center" vertical="center"/>
    </xf>
    <xf numFmtId="179" fontId="5" fillId="3" borderId="12" xfId="0" applyNumberFormat="1" applyFont="1" applyFill="1" applyBorder="1" applyAlignment="1">
      <alignment horizontal="center" vertical="center"/>
    </xf>
    <xf numFmtId="179" fontId="5" fillId="3" borderId="11" xfId="0" applyNumberFormat="1" applyFont="1" applyFill="1" applyBorder="1" applyAlignment="1">
      <alignment horizontal="center" vertical="center"/>
    </xf>
    <xf numFmtId="0" fontId="5" fillId="2" borderId="17"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40" fontId="5" fillId="0" borderId="7" xfId="0" applyNumberFormat="1" applyFont="1" applyBorder="1" applyAlignment="1">
      <alignment horizontal="left" vertical="center" indent="1"/>
    </xf>
    <xf numFmtId="40" fontId="5" fillId="0" borderId="6" xfId="0" applyNumberFormat="1" applyFont="1" applyBorder="1" applyAlignment="1">
      <alignment horizontal="left" vertical="center" indent="1"/>
    </xf>
    <xf numFmtId="40" fontId="5" fillId="0" borderId="5" xfId="0" applyNumberFormat="1" applyFont="1" applyBorder="1" applyAlignment="1">
      <alignment horizontal="left" vertical="center" indent="1"/>
    </xf>
    <xf numFmtId="40" fontId="5" fillId="0" borderId="4" xfId="0" applyNumberFormat="1" applyFont="1" applyBorder="1" applyAlignment="1">
      <alignment horizontal="left" vertical="center" indent="1"/>
    </xf>
    <xf numFmtId="0" fontId="2" fillId="5" borderId="0" xfId="0" applyFont="1" applyFill="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5" borderId="0" xfId="0" applyFont="1" applyFill="1" applyAlignment="1">
      <alignment horizontal="center" vertical="center"/>
    </xf>
    <xf numFmtId="0" fontId="5" fillId="3" borderId="28" xfId="0" applyFont="1" applyFill="1" applyBorder="1" applyAlignment="1">
      <alignment horizontal="center" vertical="center"/>
    </xf>
    <xf numFmtId="0" fontId="5" fillId="3" borderId="32" xfId="0" applyFont="1" applyFill="1" applyBorder="1" applyAlignment="1">
      <alignment horizontal="center" vertical="center"/>
    </xf>
    <xf numFmtId="0" fontId="5" fillId="2" borderId="26"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0" borderId="45" xfId="0" applyFont="1" applyBorder="1">
      <alignment vertical="center"/>
    </xf>
    <xf numFmtId="0" fontId="5" fillId="0" borderId="46" xfId="0" applyFont="1" applyBorder="1">
      <alignment vertical="center"/>
    </xf>
    <xf numFmtId="0" fontId="5" fillId="3" borderId="22"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3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3" xfId="0" applyFont="1" applyFill="1" applyBorder="1" applyAlignment="1">
      <alignment horizontal="center" vertical="center"/>
    </xf>
    <xf numFmtId="0" fontId="5" fillId="2" borderId="44"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3" borderId="12" xfId="0" applyFont="1" applyFill="1" applyBorder="1" applyAlignment="1">
      <alignment horizontal="center" vertical="center"/>
    </xf>
    <xf numFmtId="0" fontId="5" fillId="3" borderId="11" xfId="0" applyFont="1" applyFill="1" applyBorder="1" applyAlignment="1">
      <alignment horizontal="center" vertical="center"/>
    </xf>
  </cellXfs>
  <cellStyles count="3">
    <cellStyle name="パーセント" xfId="1" builtinId="5"/>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25</xdr:col>
      <xdr:colOff>495300</xdr:colOff>
      <xdr:row>0</xdr:row>
      <xdr:rowOff>88900</xdr:rowOff>
    </xdr:from>
    <xdr:to>
      <xdr:col>27</xdr:col>
      <xdr:colOff>687598</xdr:colOff>
      <xdr:row>3</xdr:row>
      <xdr:rowOff>174819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548100" y="88900"/>
          <a:ext cx="1703599" cy="7742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0</xdr:row>
      <xdr:rowOff>57150</xdr:rowOff>
    </xdr:from>
    <xdr:to>
      <xdr:col>11</xdr:col>
      <xdr:colOff>604370</xdr:colOff>
      <xdr:row>3</xdr:row>
      <xdr:rowOff>103681</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6953250" y="57150"/>
          <a:ext cx="1194920" cy="560881"/>
        </a:xfrm>
        <a:prstGeom prst="rect">
          <a:avLst/>
        </a:prstGeom>
      </xdr:spPr>
    </xdr:pic>
    <xdr:clientData/>
  </xdr:twoCellAnchor>
  <xdr:twoCellAnchor editAs="oneCell">
    <xdr:from>
      <xdr:col>0</xdr:col>
      <xdr:colOff>2</xdr:colOff>
      <xdr:row>6</xdr:row>
      <xdr:rowOff>3810</xdr:rowOff>
    </xdr:from>
    <xdr:to>
      <xdr:col>12</xdr:col>
      <xdr:colOff>525377</xdr:colOff>
      <xdr:row>34</xdr:row>
      <xdr:rowOff>133229</xdr:rowOff>
    </xdr:to>
    <xdr:pic>
      <xdr:nvPicPr>
        <xdr:cNvPr id="5" name="図 4">
          <a:extLst>
            <a:ext uri="{FF2B5EF4-FFF2-40B4-BE49-F238E27FC236}">
              <a16:creationId xmlns:a16="http://schemas.microsoft.com/office/drawing/2014/main" id="{45325321-B974-BE88-97B8-7CBBF855D8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 y="1051560"/>
          <a:ext cx="7812000" cy="4796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xdr:colOff>
      <xdr:row>37</xdr:row>
      <xdr:rowOff>-1</xdr:rowOff>
    </xdr:from>
    <xdr:to>
      <xdr:col>12</xdr:col>
      <xdr:colOff>544633</xdr:colOff>
      <xdr:row>65</xdr:row>
      <xdr:rowOff>145124</xdr:rowOff>
    </xdr:to>
    <xdr:pic>
      <xdr:nvPicPr>
        <xdr:cNvPr id="6" name="図 5">
          <a:extLst>
            <a:ext uri="{FF2B5EF4-FFF2-40B4-BE49-F238E27FC236}">
              <a16:creationId xmlns:a16="http://schemas.microsoft.com/office/drawing/2014/main" id="{56D6DB57-D653-7C48-AFE5-17C7A108228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 y="6215062"/>
          <a:ext cx="7831256" cy="48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304800</xdr:colOff>
      <xdr:row>0</xdr:row>
      <xdr:rowOff>0</xdr:rowOff>
    </xdr:from>
    <xdr:to>
      <xdr:col>14</xdr:col>
      <xdr:colOff>59544</xdr:colOff>
      <xdr:row>3</xdr:row>
      <xdr:rowOff>21131</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9096375" y="0"/>
          <a:ext cx="1243184" cy="541831"/>
        </a:xfrm>
        <a:prstGeom prst="rect">
          <a:avLst/>
        </a:prstGeom>
      </xdr:spPr>
    </xdr:pic>
    <xdr:clientData/>
  </xdr:twoCellAnchor>
  <xdr:twoCellAnchor editAs="oneCell">
    <xdr:from>
      <xdr:col>1</xdr:col>
      <xdr:colOff>572922</xdr:colOff>
      <xdr:row>4</xdr:row>
      <xdr:rowOff>27622</xdr:rowOff>
    </xdr:from>
    <xdr:to>
      <xdr:col>11</xdr:col>
      <xdr:colOff>572922</xdr:colOff>
      <xdr:row>30</xdr:row>
      <xdr:rowOff>75247</xdr:rowOff>
    </xdr:to>
    <xdr:pic>
      <xdr:nvPicPr>
        <xdr:cNvPr id="3" name="図 2">
          <a:extLst>
            <a:ext uri="{FF2B5EF4-FFF2-40B4-BE49-F238E27FC236}">
              <a16:creationId xmlns:a16="http://schemas.microsoft.com/office/drawing/2014/main" id="{663DBF65-3E48-244B-5A50-CDE9B9A2ED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4860" y="741997"/>
          <a:ext cx="7131843" cy="438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1"/>
  <sheetViews>
    <sheetView showGridLines="0" tabSelected="1" zoomScale="80" zoomScaleNormal="80" zoomScaleSheetLayoutView="75" workbookViewId="0">
      <selection activeCell="A3" sqref="A3:B4"/>
    </sheetView>
  </sheetViews>
  <sheetFormatPr defaultColWidth="9" defaultRowHeight="16.2"/>
  <cols>
    <col min="1" max="1" width="3.6640625" style="1" customWidth="1"/>
    <col min="2" max="2" width="15.33203125" style="2" bestFit="1" customWidth="1"/>
    <col min="3" max="3" width="9.109375" style="2" customWidth="1"/>
    <col min="4" max="19" width="8.109375" style="2" customWidth="1"/>
    <col min="20" max="20" width="9.109375" style="2" customWidth="1"/>
    <col min="21" max="21" width="8.109375" style="2" customWidth="1"/>
    <col min="22" max="22" width="9.109375" style="2" bestFit="1" customWidth="1"/>
    <col min="23" max="23" width="8.109375" style="2" customWidth="1"/>
    <col min="24" max="24" width="9.109375" style="2" bestFit="1" customWidth="1"/>
    <col min="25" max="26" width="10" style="2" bestFit="1" customWidth="1"/>
    <col min="27" max="27" width="9.77734375" style="2" bestFit="1" customWidth="1"/>
    <col min="28" max="28" width="10.21875" style="2" bestFit="1" customWidth="1"/>
    <col min="29" max="16384" width="9" style="1"/>
  </cols>
  <sheetData>
    <row r="1" spans="1:28">
      <c r="B1" s="1"/>
      <c r="C1" s="1"/>
      <c r="D1" s="1"/>
      <c r="E1" s="1"/>
      <c r="F1" s="1"/>
      <c r="G1" s="1"/>
      <c r="H1" s="1"/>
      <c r="I1" s="1"/>
      <c r="J1" s="1"/>
      <c r="K1" s="1"/>
      <c r="L1" s="1"/>
      <c r="M1" s="1"/>
      <c r="N1" s="1"/>
      <c r="O1" s="1"/>
      <c r="P1" s="1"/>
      <c r="Q1" s="1"/>
      <c r="R1" s="1"/>
      <c r="S1" s="1"/>
      <c r="T1" s="1"/>
      <c r="U1" s="1"/>
      <c r="V1" s="1"/>
      <c r="W1" s="1"/>
      <c r="X1" s="1"/>
      <c r="Y1" s="1"/>
      <c r="Z1" s="1"/>
      <c r="AA1" s="1"/>
      <c r="AB1" s="1"/>
    </row>
    <row r="2" spans="1:28" ht="19.8" thickBot="1">
      <c r="A2" s="15" t="s">
        <v>25</v>
      </c>
      <c r="B2" s="1"/>
      <c r="C2" s="1"/>
      <c r="D2" s="1"/>
      <c r="E2" s="1"/>
      <c r="F2" s="1"/>
      <c r="G2" s="1"/>
      <c r="H2" s="1"/>
      <c r="I2" s="1"/>
      <c r="J2" s="1"/>
      <c r="K2" s="1"/>
      <c r="L2" s="1"/>
      <c r="M2" s="1"/>
      <c r="N2" s="1"/>
      <c r="O2" s="1"/>
      <c r="P2" s="1"/>
      <c r="Q2" s="1"/>
      <c r="R2" s="1"/>
      <c r="S2" s="1"/>
      <c r="T2" s="1"/>
      <c r="U2" s="1"/>
      <c r="V2" s="1"/>
      <c r="W2" s="1"/>
      <c r="X2" s="1"/>
      <c r="Y2" s="1"/>
      <c r="Z2" s="1"/>
      <c r="AA2" s="1"/>
      <c r="AB2" s="1"/>
    </row>
    <row r="3" spans="1:28">
      <c r="A3" s="56" t="s">
        <v>24</v>
      </c>
      <c r="B3" s="57"/>
      <c r="C3" s="14" t="s">
        <v>23</v>
      </c>
      <c r="D3" s="14"/>
      <c r="E3" s="14"/>
      <c r="F3" s="14"/>
      <c r="G3" s="13"/>
      <c r="H3" s="1"/>
      <c r="I3" s="1"/>
      <c r="J3" s="1"/>
      <c r="K3" s="1"/>
      <c r="L3" s="1"/>
      <c r="M3" s="1"/>
      <c r="N3" s="1"/>
      <c r="O3" s="1"/>
      <c r="P3" s="1"/>
      <c r="Q3" s="1"/>
      <c r="R3" s="1"/>
      <c r="S3" s="1"/>
      <c r="T3" s="1"/>
      <c r="U3" s="1"/>
      <c r="V3" s="1"/>
      <c r="W3" s="1"/>
      <c r="X3" s="1"/>
      <c r="Y3" s="1"/>
      <c r="Z3" s="1"/>
      <c r="AA3" s="1"/>
      <c r="AB3" s="1"/>
    </row>
    <row r="4" spans="1:28" ht="16.8" thickBot="1">
      <c r="A4" s="58"/>
      <c r="B4" s="59"/>
      <c r="C4" s="12" t="s">
        <v>22</v>
      </c>
      <c r="D4" s="12"/>
      <c r="E4" s="12"/>
      <c r="F4" s="12"/>
      <c r="G4" s="11"/>
      <c r="H4" s="1"/>
      <c r="I4" s="1"/>
      <c r="J4" s="1"/>
      <c r="K4" s="1"/>
      <c r="L4" s="1"/>
      <c r="M4" s="1"/>
      <c r="N4" s="1"/>
      <c r="O4" s="1"/>
      <c r="P4" s="1"/>
      <c r="Q4" s="1"/>
      <c r="R4" s="1"/>
      <c r="S4" s="1"/>
      <c r="T4" s="1"/>
      <c r="U4" s="1"/>
      <c r="V4" s="1"/>
      <c r="W4" s="1"/>
      <c r="X4" s="1"/>
      <c r="Y4" s="1"/>
      <c r="Z4" s="1"/>
      <c r="AA4" s="1"/>
      <c r="AB4" s="1"/>
    </row>
    <row r="5" spans="1:28" s="18" customFormat="1" ht="18.75" customHeight="1">
      <c r="Y5" s="55" t="s">
        <v>50</v>
      </c>
      <c r="Z5" s="55"/>
      <c r="AA5" s="55"/>
      <c r="AB5" s="55"/>
    </row>
    <row r="6" spans="1:28" s="5" customFormat="1" ht="17.399999999999999">
      <c r="A6" s="71"/>
      <c r="B6" s="72"/>
      <c r="C6" s="64" t="s">
        <v>43</v>
      </c>
      <c r="D6" s="65"/>
      <c r="E6" s="65"/>
      <c r="F6" s="65"/>
      <c r="G6" s="65"/>
      <c r="H6" s="65"/>
      <c r="I6" s="65"/>
      <c r="J6" s="65"/>
      <c r="K6" s="65"/>
      <c r="L6" s="65"/>
      <c r="M6" s="65"/>
      <c r="N6" s="65"/>
      <c r="O6" s="65"/>
      <c r="P6" s="65"/>
      <c r="Q6" s="65"/>
      <c r="R6" s="65"/>
      <c r="S6" s="65"/>
      <c r="T6" s="65"/>
      <c r="U6" s="65"/>
      <c r="V6" s="65"/>
      <c r="W6" s="65"/>
      <c r="X6" s="65"/>
      <c r="Y6" s="65"/>
      <c r="Z6" s="65"/>
      <c r="AA6" s="65"/>
      <c r="AB6" s="66"/>
    </row>
    <row r="7" spans="1:28" s="5" customFormat="1" ht="17.399999999999999">
      <c r="A7" s="73"/>
      <c r="B7" s="74"/>
      <c r="C7" s="69" t="s">
        <v>21</v>
      </c>
      <c r="D7" s="70"/>
      <c r="E7" s="67" t="s">
        <v>20</v>
      </c>
      <c r="F7" s="68"/>
      <c r="G7" s="69" t="s">
        <v>19</v>
      </c>
      <c r="H7" s="70"/>
      <c r="I7" s="67" t="s">
        <v>18</v>
      </c>
      <c r="J7" s="68"/>
      <c r="K7" s="69" t="s">
        <v>17</v>
      </c>
      <c r="L7" s="70"/>
      <c r="M7" s="67" t="s">
        <v>16</v>
      </c>
      <c r="N7" s="68"/>
      <c r="O7" s="69" t="s">
        <v>15</v>
      </c>
      <c r="P7" s="70"/>
      <c r="Q7" s="67" t="s">
        <v>14</v>
      </c>
      <c r="R7" s="68"/>
      <c r="S7" s="69" t="s">
        <v>13</v>
      </c>
      <c r="T7" s="70"/>
      <c r="U7" s="67" t="s">
        <v>12</v>
      </c>
      <c r="V7" s="68"/>
      <c r="W7" s="69" t="s">
        <v>11</v>
      </c>
      <c r="X7" s="70"/>
      <c r="Y7" s="67" t="s">
        <v>10</v>
      </c>
      <c r="Z7" s="68"/>
      <c r="AA7" s="69" t="s">
        <v>9</v>
      </c>
      <c r="AB7" s="70"/>
    </row>
    <row r="8" spans="1:28" s="10" customFormat="1" ht="16.5" customHeight="1" thickBot="1">
      <c r="A8" s="75"/>
      <c r="B8" s="76"/>
      <c r="C8" s="7" t="s">
        <v>8</v>
      </c>
      <c r="D8" s="7" t="s">
        <v>7</v>
      </c>
      <c r="E8" s="8" t="s">
        <v>8</v>
      </c>
      <c r="F8" s="8" t="s">
        <v>7</v>
      </c>
      <c r="G8" s="7" t="s">
        <v>8</v>
      </c>
      <c r="H8" s="7" t="s">
        <v>7</v>
      </c>
      <c r="I8" s="8" t="s">
        <v>8</v>
      </c>
      <c r="J8" s="8" t="s">
        <v>7</v>
      </c>
      <c r="K8" s="7" t="s">
        <v>8</v>
      </c>
      <c r="L8" s="7" t="s">
        <v>7</v>
      </c>
      <c r="M8" s="8" t="s">
        <v>8</v>
      </c>
      <c r="N8" s="8" t="s">
        <v>7</v>
      </c>
      <c r="O8" s="7" t="s">
        <v>8</v>
      </c>
      <c r="P8" s="7" t="s">
        <v>7</v>
      </c>
      <c r="Q8" s="8" t="s">
        <v>8</v>
      </c>
      <c r="R8" s="8" t="s">
        <v>7</v>
      </c>
      <c r="S8" s="7" t="s">
        <v>8</v>
      </c>
      <c r="T8" s="7" t="s">
        <v>7</v>
      </c>
      <c r="U8" s="8" t="s">
        <v>8</v>
      </c>
      <c r="V8" s="8" t="s">
        <v>7</v>
      </c>
      <c r="W8" s="7" t="s">
        <v>8</v>
      </c>
      <c r="X8" s="7" t="s">
        <v>7</v>
      </c>
      <c r="Y8" s="8" t="s">
        <v>8</v>
      </c>
      <c r="Z8" s="8" t="s">
        <v>7</v>
      </c>
      <c r="AA8" s="7" t="s">
        <v>8</v>
      </c>
      <c r="AB8" s="7" t="s">
        <v>7</v>
      </c>
    </row>
    <row r="9" spans="1:28" s="5" customFormat="1" ht="18" thickTop="1">
      <c r="A9" s="77" t="s">
        <v>6</v>
      </c>
      <c r="B9" s="78"/>
      <c r="C9" s="6">
        <v>431.11499999999995</v>
      </c>
      <c r="D9" s="6">
        <v>3068.9829999999997</v>
      </c>
      <c r="E9" s="6">
        <v>641.26699999999983</v>
      </c>
      <c r="F9" s="6">
        <v>4316.3</v>
      </c>
      <c r="G9" s="6">
        <v>764.82899999999995</v>
      </c>
      <c r="H9" s="6">
        <v>5278.4879999999994</v>
      </c>
      <c r="I9" s="6">
        <v>738.3130000000001</v>
      </c>
      <c r="J9" s="6">
        <v>4993.8510000000006</v>
      </c>
      <c r="K9" s="6">
        <v>563.22199999999998</v>
      </c>
      <c r="L9" s="6">
        <v>3938.9339999999997</v>
      </c>
      <c r="M9" s="6">
        <v>621.05700000000002</v>
      </c>
      <c r="N9" s="6">
        <v>4195.8940000000002</v>
      </c>
      <c r="O9" s="6">
        <v>631.452</v>
      </c>
      <c r="P9" s="6">
        <v>4187.192</v>
      </c>
      <c r="Q9" s="6">
        <v>639.75</v>
      </c>
      <c r="R9" s="6">
        <v>4237.9930000000004</v>
      </c>
      <c r="S9" s="6">
        <v>802.23800000000006</v>
      </c>
      <c r="T9" s="6">
        <v>5397.4330000000009</v>
      </c>
      <c r="U9" s="6">
        <v>837.08600000000013</v>
      </c>
      <c r="V9" s="6">
        <v>5532.7349999999997</v>
      </c>
      <c r="W9" s="6">
        <v>842.83100000000013</v>
      </c>
      <c r="X9" s="6">
        <v>5723.1720000000005</v>
      </c>
      <c r="Y9" s="6">
        <v>909.36499999999978</v>
      </c>
      <c r="Z9" s="6">
        <v>6111.1860000000006</v>
      </c>
      <c r="AA9" s="6">
        <v>8422.5250000000015</v>
      </c>
      <c r="AB9" s="6">
        <v>56982.161000000007</v>
      </c>
    </row>
    <row r="10" spans="1:28" s="9" customFormat="1" ht="15" customHeight="1">
      <c r="A10" s="79"/>
      <c r="B10" s="80"/>
      <c r="C10" s="4">
        <v>-6.5021166958724425E-2</v>
      </c>
      <c r="D10" s="4">
        <v>-4.371156635553642E-2</v>
      </c>
      <c r="E10" s="4">
        <v>0.39035913135482941</v>
      </c>
      <c r="F10" s="4">
        <v>0.28203833491547353</v>
      </c>
      <c r="G10" s="4">
        <v>0.29862705279886975</v>
      </c>
      <c r="H10" s="4">
        <v>0.31016847933734121</v>
      </c>
      <c r="I10" s="4">
        <v>0.41056096656973984</v>
      </c>
      <c r="J10" s="4">
        <v>0.37521417796143902</v>
      </c>
      <c r="K10" s="4">
        <v>0.10809832414544801</v>
      </c>
      <c r="L10" s="4">
        <v>0.12677246509850354</v>
      </c>
      <c r="M10" s="4">
        <v>0.2201680573210241</v>
      </c>
      <c r="N10" s="4">
        <v>0.24159593494299067</v>
      </c>
      <c r="O10" s="4">
        <v>-2.2268880238575331E-2</v>
      </c>
      <c r="P10" s="4">
        <v>-7.4339488498195175E-2</v>
      </c>
      <c r="Q10" s="4">
        <v>-2.8259829423335461E-2</v>
      </c>
      <c r="R10" s="4">
        <v>-6.0100652341790448E-2</v>
      </c>
      <c r="S10" s="4">
        <v>0.14423005608201755</v>
      </c>
      <c r="T10" s="4">
        <v>9.5444821064300689E-2</v>
      </c>
      <c r="U10" s="4">
        <v>6.9238449231954638E-3</v>
      </c>
      <c r="V10" s="4">
        <v>-1.1406093375049367E-2</v>
      </c>
      <c r="W10" s="4">
        <v>0.22580049332728325</v>
      </c>
      <c r="X10" s="4">
        <v>0.20734689537850862</v>
      </c>
      <c r="Y10" s="4">
        <v>3.5633589803160004E-2</v>
      </c>
      <c r="Z10" s="4">
        <v>2.9054627144493327E-2</v>
      </c>
      <c r="AA10" s="52">
        <v>0.12989600024039982</v>
      </c>
      <c r="AB10" s="52">
        <v>0.10975714923899239</v>
      </c>
    </row>
    <row r="11" spans="1:28" s="5" customFormat="1" ht="17.399999999999999">
      <c r="A11" s="60">
        <v>1</v>
      </c>
      <c r="B11" s="62" t="s">
        <v>37</v>
      </c>
      <c r="C11" s="6">
        <v>50.51</v>
      </c>
      <c r="D11" s="6">
        <v>295.22300000000001</v>
      </c>
      <c r="E11" s="6">
        <v>104.319</v>
      </c>
      <c r="F11" s="6">
        <v>601.60899999999992</v>
      </c>
      <c r="G11" s="6">
        <v>147.87400000000002</v>
      </c>
      <c r="H11" s="6">
        <v>864.53400000000011</v>
      </c>
      <c r="I11" s="6">
        <v>158.81100000000001</v>
      </c>
      <c r="J11" s="6">
        <v>907.99800000000005</v>
      </c>
      <c r="K11" s="6">
        <v>100.714</v>
      </c>
      <c r="L11" s="6">
        <v>604.63400000000001</v>
      </c>
      <c r="M11" s="6">
        <v>119.608</v>
      </c>
      <c r="N11" s="6">
        <v>690.87699999999995</v>
      </c>
      <c r="O11" s="6">
        <v>135.76899999999998</v>
      </c>
      <c r="P11" s="6">
        <v>757.74299999999994</v>
      </c>
      <c r="Q11" s="6">
        <v>132.93700000000001</v>
      </c>
      <c r="R11" s="6">
        <v>740.31499999999994</v>
      </c>
      <c r="S11" s="6">
        <v>180.35399999999998</v>
      </c>
      <c r="T11" s="6">
        <v>967.02099999999996</v>
      </c>
      <c r="U11" s="6">
        <v>163.93600000000001</v>
      </c>
      <c r="V11" s="6">
        <v>892.88599999999997</v>
      </c>
      <c r="W11" s="6">
        <v>180.79500000000002</v>
      </c>
      <c r="X11" s="6">
        <v>988.63400000000001</v>
      </c>
      <c r="Y11" s="6">
        <v>216.27699999999999</v>
      </c>
      <c r="Z11" s="6">
        <v>1183.7670000000001</v>
      </c>
      <c r="AA11" s="6">
        <v>1691.904</v>
      </c>
      <c r="AB11" s="6">
        <v>9495.241</v>
      </c>
    </row>
    <row r="12" spans="1:28" s="9" customFormat="1" ht="15" customHeight="1">
      <c r="A12" s="61"/>
      <c r="B12" s="63"/>
      <c r="C12" s="4">
        <v>-0.34115099655640202</v>
      </c>
      <c r="D12" s="4">
        <v>-0.319888039071139</v>
      </c>
      <c r="E12" s="4">
        <v>1.1371588953536018</v>
      </c>
      <c r="F12" s="4">
        <v>1.1992410977031871</v>
      </c>
      <c r="G12" s="4">
        <v>0.83516592618332575</v>
      </c>
      <c r="H12" s="4">
        <v>0.8385929840604831</v>
      </c>
      <c r="I12" s="4">
        <v>0.33575850351579595</v>
      </c>
      <c r="J12" s="4">
        <v>0.34619535887749586</v>
      </c>
      <c r="K12" s="4">
        <v>0.26031134247672427</v>
      </c>
      <c r="L12" s="4">
        <v>0.3029978471358718</v>
      </c>
      <c r="M12" s="4">
        <v>0.58981311641013356</v>
      </c>
      <c r="N12" s="4">
        <v>0.59033612478189412</v>
      </c>
      <c r="O12" s="4">
        <v>0.80560690489806175</v>
      </c>
      <c r="P12" s="4">
        <v>0.73493835216540149</v>
      </c>
      <c r="Q12" s="4">
        <v>-3.7581084211745441E-2</v>
      </c>
      <c r="R12" s="4">
        <v>-8.9594931447383272E-2</v>
      </c>
      <c r="S12" s="4">
        <v>0.65036923161391258</v>
      </c>
      <c r="T12" s="4">
        <v>0.57381213941036224</v>
      </c>
      <c r="U12" s="4">
        <v>0.27161030096183697</v>
      </c>
      <c r="V12" s="4">
        <v>0.24833417684708525</v>
      </c>
      <c r="W12" s="4">
        <v>0.39276635082042993</v>
      </c>
      <c r="X12" s="4">
        <v>0.32742818626858622</v>
      </c>
      <c r="Y12" s="4">
        <v>0.17214411914543074</v>
      </c>
      <c r="Z12" s="4">
        <v>0.13377109598054593</v>
      </c>
      <c r="AA12" s="52">
        <v>0.35793594865876166</v>
      </c>
      <c r="AB12" s="52">
        <v>0.3337325767607176</v>
      </c>
    </row>
    <row r="13" spans="1:28" s="5" customFormat="1" ht="17.399999999999999">
      <c r="A13" s="60">
        <v>2</v>
      </c>
      <c r="B13" s="62" t="s">
        <v>36</v>
      </c>
      <c r="C13" s="6">
        <v>176.37599999999998</v>
      </c>
      <c r="D13" s="6">
        <v>1484.828</v>
      </c>
      <c r="E13" s="6">
        <v>85.628</v>
      </c>
      <c r="F13" s="6">
        <v>685.40100000000007</v>
      </c>
      <c r="G13" s="6">
        <v>105.396</v>
      </c>
      <c r="H13" s="6">
        <v>887.90199999999993</v>
      </c>
      <c r="I13" s="6">
        <v>94.170999999999992</v>
      </c>
      <c r="J13" s="6">
        <v>769.00699999999995</v>
      </c>
      <c r="K13" s="6">
        <v>54.99</v>
      </c>
      <c r="L13" s="6">
        <v>486.637</v>
      </c>
      <c r="M13" s="6">
        <v>84.50800000000001</v>
      </c>
      <c r="N13" s="6">
        <v>697.06899999999996</v>
      </c>
      <c r="O13" s="6">
        <v>84.669000000000011</v>
      </c>
      <c r="P13" s="6">
        <v>656.96699999999998</v>
      </c>
      <c r="Q13" s="6">
        <v>93.027000000000001</v>
      </c>
      <c r="R13" s="6">
        <v>736.96</v>
      </c>
      <c r="S13" s="6">
        <v>97.23</v>
      </c>
      <c r="T13" s="6">
        <v>730.84</v>
      </c>
      <c r="U13" s="6">
        <v>65.195000000000007</v>
      </c>
      <c r="V13" s="6">
        <v>546.01299999999992</v>
      </c>
      <c r="W13" s="6">
        <v>58.017000000000003</v>
      </c>
      <c r="X13" s="6">
        <v>504.45699999999999</v>
      </c>
      <c r="Y13" s="6">
        <v>143.19400000000002</v>
      </c>
      <c r="Z13" s="6">
        <v>1096.567</v>
      </c>
      <c r="AA13" s="6">
        <v>1142.4010000000001</v>
      </c>
      <c r="AB13" s="6">
        <v>9282.648000000001</v>
      </c>
    </row>
    <row r="14" spans="1:28" s="9" customFormat="1" ht="15" customHeight="1">
      <c r="A14" s="61"/>
      <c r="B14" s="63"/>
      <c r="C14" s="4">
        <v>1.1321019293070931</v>
      </c>
      <c r="D14" s="4">
        <v>0.90881860651670276</v>
      </c>
      <c r="E14" s="4">
        <v>-0.15070123584138384</v>
      </c>
      <c r="F14" s="4">
        <v>-0.27629701977140131</v>
      </c>
      <c r="G14" s="4">
        <v>-8.3289844483874401E-2</v>
      </c>
      <c r="H14" s="4">
        <v>-0.16515098519295798</v>
      </c>
      <c r="I14" s="4">
        <v>-1.6254557230457566E-2</v>
      </c>
      <c r="J14" s="4">
        <v>3.4461340925875661E-3</v>
      </c>
      <c r="K14" s="4">
        <v>-0.26042983565107458</v>
      </c>
      <c r="L14" s="4">
        <v>-0.21521173641763169</v>
      </c>
      <c r="M14" s="4">
        <v>0.39964887873066363</v>
      </c>
      <c r="N14" s="4">
        <v>0.47405226975235393</v>
      </c>
      <c r="O14" s="4">
        <v>-5.2474316793124205E-2</v>
      </c>
      <c r="P14" s="4">
        <v>-0.12825626572402157</v>
      </c>
      <c r="Q14" s="4">
        <v>0.29184430156503877</v>
      </c>
      <c r="R14" s="4">
        <v>0.20413972046756484</v>
      </c>
      <c r="S14" s="4">
        <v>0.75644916540212448</v>
      </c>
      <c r="T14" s="4">
        <v>0.53636581499871772</v>
      </c>
      <c r="U14" s="4">
        <v>-0.34565509765742608</v>
      </c>
      <c r="V14" s="4">
        <v>-0.30281853794568758</v>
      </c>
      <c r="W14" s="4">
        <v>7.8422989702219434E-2</v>
      </c>
      <c r="X14" s="4">
        <v>6.5311595886216336E-2</v>
      </c>
      <c r="Y14" s="4">
        <v>-0.17419362280059275</v>
      </c>
      <c r="Z14" s="4">
        <v>-0.21076844792505592</v>
      </c>
      <c r="AA14" s="52">
        <v>6.5142983945482485E-2</v>
      </c>
      <c r="AB14" s="52">
        <v>1.612951955600821E-2</v>
      </c>
    </row>
    <row r="15" spans="1:28" s="5" customFormat="1" ht="17.399999999999999">
      <c r="A15" s="54">
        <v>3</v>
      </c>
      <c r="B15" s="62" t="s">
        <v>35</v>
      </c>
      <c r="C15" s="6">
        <v>12.077999999999999</v>
      </c>
      <c r="D15" s="6">
        <v>102.746</v>
      </c>
      <c r="E15" s="6">
        <v>117.712</v>
      </c>
      <c r="F15" s="6">
        <v>811.91</v>
      </c>
      <c r="G15" s="6">
        <v>75.322000000000017</v>
      </c>
      <c r="H15" s="6">
        <v>565.83100000000002</v>
      </c>
      <c r="I15" s="6">
        <v>103.655</v>
      </c>
      <c r="J15" s="6">
        <v>733.36099999999999</v>
      </c>
      <c r="K15" s="6">
        <v>123.71899999999999</v>
      </c>
      <c r="L15" s="6">
        <v>902.53700000000003</v>
      </c>
      <c r="M15" s="6">
        <v>24.61</v>
      </c>
      <c r="N15" s="6">
        <v>203.291</v>
      </c>
      <c r="O15" s="6">
        <v>53.285000000000004</v>
      </c>
      <c r="P15" s="6">
        <v>445.92699999999996</v>
      </c>
      <c r="Q15" s="6">
        <v>67.534999999999997</v>
      </c>
      <c r="R15" s="6">
        <v>523.51700000000005</v>
      </c>
      <c r="S15" s="6">
        <v>116.586</v>
      </c>
      <c r="T15" s="6">
        <v>932.11900000000003</v>
      </c>
      <c r="U15" s="6">
        <v>171.46</v>
      </c>
      <c r="V15" s="6">
        <v>1273.7650000000001</v>
      </c>
      <c r="W15" s="6">
        <v>166.91800000000001</v>
      </c>
      <c r="X15" s="6">
        <v>1246.847</v>
      </c>
      <c r="Y15" s="6">
        <v>100.078</v>
      </c>
      <c r="Z15" s="6">
        <v>785.41700000000014</v>
      </c>
      <c r="AA15" s="6">
        <v>1132.9580000000001</v>
      </c>
      <c r="AB15" s="6">
        <v>8527.268</v>
      </c>
    </row>
    <row r="16" spans="1:28" s="9" customFormat="1" ht="15" customHeight="1">
      <c r="A16" s="54"/>
      <c r="B16" s="63"/>
      <c r="C16" s="4">
        <v>-0.83873853425370837</v>
      </c>
      <c r="D16" s="4">
        <v>-0.80083815992494556</v>
      </c>
      <c r="E16" s="4">
        <v>1.4633156154522244</v>
      </c>
      <c r="F16" s="4">
        <v>1.1895875190463989</v>
      </c>
      <c r="G16" s="4">
        <v>0.39085956975348563</v>
      </c>
      <c r="H16" s="4">
        <v>0.50970797369228504</v>
      </c>
      <c r="I16" s="4">
        <v>5.1417906025952469</v>
      </c>
      <c r="J16" s="4">
        <v>4.835609135036206</v>
      </c>
      <c r="K16" s="4">
        <v>1.8471912180977144</v>
      </c>
      <c r="L16" s="4">
        <v>2.0147373695198332</v>
      </c>
      <c r="M16" s="4">
        <v>-8.8011858439874011E-2</v>
      </c>
      <c r="N16" s="4">
        <v>-5.9473689080528983E-2</v>
      </c>
      <c r="O16" s="4">
        <v>-0.38332542502343564</v>
      </c>
      <c r="P16" s="4">
        <v>-0.36516973100713956</v>
      </c>
      <c r="Q16" s="4">
        <v>-0.36904995468856561</v>
      </c>
      <c r="R16" s="4">
        <v>-0.38072075375725273</v>
      </c>
      <c r="S16" s="4">
        <v>-0.24889349886289691</v>
      </c>
      <c r="T16" s="4">
        <v>-0.25857894410303489</v>
      </c>
      <c r="U16" s="4">
        <v>0.35294442559436917</v>
      </c>
      <c r="V16" s="4">
        <v>0.22921338989658799</v>
      </c>
      <c r="W16" s="4">
        <v>1.0032644047861934</v>
      </c>
      <c r="X16" s="4">
        <v>0.8156873081426167</v>
      </c>
      <c r="Y16" s="4">
        <v>0.20604965051819712</v>
      </c>
      <c r="Z16" s="4">
        <v>0.20035792938918201</v>
      </c>
      <c r="AA16" s="52">
        <v>0.2507125903847216</v>
      </c>
      <c r="AB16" s="52">
        <v>0.20357320295386266</v>
      </c>
    </row>
    <row r="17" spans="1:28" s="5" customFormat="1" ht="17.399999999999999">
      <c r="A17" s="54">
        <v>4</v>
      </c>
      <c r="B17" s="62" t="s">
        <v>26</v>
      </c>
      <c r="C17" s="6">
        <v>61.945999999999998</v>
      </c>
      <c r="D17" s="6">
        <v>321.39400000000001</v>
      </c>
      <c r="E17" s="6">
        <v>124.7</v>
      </c>
      <c r="F17" s="6">
        <v>688.09900000000005</v>
      </c>
      <c r="G17" s="6">
        <v>106.039</v>
      </c>
      <c r="H17" s="6">
        <v>581.06200000000013</v>
      </c>
      <c r="I17" s="6">
        <v>119.92400000000001</v>
      </c>
      <c r="J17" s="6">
        <v>689.8309999999999</v>
      </c>
      <c r="K17" s="6">
        <v>96.432999999999993</v>
      </c>
      <c r="L17" s="6">
        <v>526.42999999999995</v>
      </c>
      <c r="M17" s="6">
        <v>133.40100000000001</v>
      </c>
      <c r="N17" s="6">
        <v>716.0859999999999</v>
      </c>
      <c r="O17" s="6">
        <v>106.86700000000002</v>
      </c>
      <c r="P17" s="6">
        <v>571.85399999999993</v>
      </c>
      <c r="Q17" s="6">
        <v>124.19200000000001</v>
      </c>
      <c r="R17" s="6">
        <v>672.93200000000002</v>
      </c>
      <c r="S17" s="6">
        <v>162.47499999999999</v>
      </c>
      <c r="T17" s="6">
        <v>897.86799999999994</v>
      </c>
      <c r="U17" s="6">
        <v>162.506</v>
      </c>
      <c r="V17" s="6">
        <v>871.51700000000005</v>
      </c>
      <c r="W17" s="6">
        <v>176.75300000000001</v>
      </c>
      <c r="X17" s="6">
        <v>1043.3269999999998</v>
      </c>
      <c r="Y17" s="6">
        <v>144.89999999999998</v>
      </c>
      <c r="Z17" s="6">
        <v>861.27099999999996</v>
      </c>
      <c r="AA17" s="6">
        <v>1520.136</v>
      </c>
      <c r="AB17" s="6">
        <v>8441.6710000000003</v>
      </c>
    </row>
    <row r="18" spans="1:28" s="9" customFormat="1" ht="15" customHeight="1">
      <c r="A18" s="54"/>
      <c r="B18" s="63"/>
      <c r="C18" s="4">
        <v>-0.25268123197934633</v>
      </c>
      <c r="D18" s="4">
        <v>-0.26591368500394008</v>
      </c>
      <c r="E18" s="4">
        <v>0.52112572920989053</v>
      </c>
      <c r="F18" s="4">
        <v>0.54815463119622743</v>
      </c>
      <c r="G18" s="4">
        <v>0.13279847876249889</v>
      </c>
      <c r="H18" s="4">
        <v>0.23600758968075727</v>
      </c>
      <c r="I18" s="4">
        <v>0.42916388597578414</v>
      </c>
      <c r="J18" s="4">
        <v>0.46712307499260908</v>
      </c>
      <c r="K18" s="4">
        <v>-0.1362146184163382</v>
      </c>
      <c r="L18" s="4">
        <v>-0.21051408141259537</v>
      </c>
      <c r="M18" s="4">
        <v>9.5165381868334967E-2</v>
      </c>
      <c r="N18" s="4">
        <v>5.4856248904392182E-2</v>
      </c>
      <c r="O18" s="4">
        <v>-3.372605043536421E-2</v>
      </c>
      <c r="P18" s="4">
        <v>-9.2688406452442182E-2</v>
      </c>
      <c r="Q18" s="4">
        <v>0.39565095240770926</v>
      </c>
      <c r="R18" s="4">
        <v>0.32216810325349093</v>
      </c>
      <c r="S18" s="4">
        <v>0.35797567804755737</v>
      </c>
      <c r="T18" s="4">
        <v>0.22197649050651413</v>
      </c>
      <c r="U18" s="4">
        <v>6.8120571571295266E-2</v>
      </c>
      <c r="V18" s="4">
        <v>3.3836915049656776E-3</v>
      </c>
      <c r="W18" s="4">
        <v>0.13514225162160451</v>
      </c>
      <c r="X18" s="4">
        <v>0.20502718835035752</v>
      </c>
      <c r="Y18" s="4">
        <v>-0.1120833869514866</v>
      </c>
      <c r="Z18" s="4">
        <v>-0.10183882610459416</v>
      </c>
      <c r="AA18" s="52">
        <v>0.11278208698249281</v>
      </c>
      <c r="AB18" s="52">
        <v>9.1282584948710957E-2</v>
      </c>
    </row>
    <row r="19" spans="1:28" s="5" customFormat="1" ht="17.399999999999999">
      <c r="A19" s="54">
        <v>5</v>
      </c>
      <c r="B19" s="62" t="s">
        <v>27</v>
      </c>
      <c r="C19" s="6">
        <v>25.849</v>
      </c>
      <c r="D19" s="6">
        <v>139.77600000000001</v>
      </c>
      <c r="E19" s="6">
        <v>36.813000000000002</v>
      </c>
      <c r="F19" s="6">
        <v>208.142</v>
      </c>
      <c r="G19" s="6">
        <v>46.111000000000004</v>
      </c>
      <c r="H19" s="6">
        <v>287.92200000000003</v>
      </c>
      <c r="I19" s="6">
        <v>45.412000000000006</v>
      </c>
      <c r="J19" s="6">
        <v>293.63800000000003</v>
      </c>
      <c r="K19" s="6">
        <v>37.675999999999995</v>
      </c>
      <c r="L19" s="6">
        <v>247.88800000000001</v>
      </c>
      <c r="M19" s="6">
        <v>49.158000000000001</v>
      </c>
      <c r="N19" s="6">
        <v>302.82299999999998</v>
      </c>
      <c r="O19" s="6">
        <v>58.843000000000004</v>
      </c>
      <c r="P19" s="6">
        <v>334.90800000000002</v>
      </c>
      <c r="Q19" s="6">
        <v>47.686000000000007</v>
      </c>
      <c r="R19" s="6">
        <v>267.43799999999999</v>
      </c>
      <c r="S19" s="6">
        <v>40.11</v>
      </c>
      <c r="T19" s="6">
        <v>259.10399999999998</v>
      </c>
      <c r="U19" s="6">
        <v>50.939</v>
      </c>
      <c r="V19" s="6">
        <v>294.678</v>
      </c>
      <c r="W19" s="6">
        <v>44.796999999999997</v>
      </c>
      <c r="X19" s="6">
        <v>263.755</v>
      </c>
      <c r="Y19" s="6">
        <v>60.960999999999999</v>
      </c>
      <c r="Z19" s="6">
        <v>360.32100000000003</v>
      </c>
      <c r="AA19" s="6">
        <v>544.35500000000002</v>
      </c>
      <c r="AB19" s="6">
        <v>3260.3929999999996</v>
      </c>
    </row>
    <row r="20" spans="1:28" s="9" customFormat="1" ht="15" customHeight="1">
      <c r="A20" s="54"/>
      <c r="B20" s="63"/>
      <c r="C20" s="4">
        <v>-0.31184942629715401</v>
      </c>
      <c r="D20" s="4">
        <v>-0.36119629448514462</v>
      </c>
      <c r="E20" s="4">
        <v>-6.4092134031626599E-2</v>
      </c>
      <c r="F20" s="4">
        <v>-0.11852046347743593</v>
      </c>
      <c r="G20" s="4">
        <v>-0.21902681096827728</v>
      </c>
      <c r="H20" s="4">
        <v>-0.10061193698829526</v>
      </c>
      <c r="I20" s="4">
        <v>0.24895489548954913</v>
      </c>
      <c r="J20" s="4">
        <v>0.22009573354164239</v>
      </c>
      <c r="K20" s="4">
        <v>-0.29788859693259551</v>
      </c>
      <c r="L20" s="4">
        <v>-0.18795800370170174</v>
      </c>
      <c r="M20" s="4">
        <v>-0.19730246076974572</v>
      </c>
      <c r="N20" s="4">
        <v>-0.14582011119291202</v>
      </c>
      <c r="O20" s="4">
        <v>0.18589653157056762</v>
      </c>
      <c r="P20" s="4">
        <v>0.22083053862529545</v>
      </c>
      <c r="Q20" s="4">
        <v>0.46406312363759206</v>
      </c>
      <c r="R20" s="4">
        <v>0.37903687393970026</v>
      </c>
      <c r="S20" s="4">
        <v>-0.28109261018407317</v>
      </c>
      <c r="T20" s="4">
        <v>-0.16707438994204013</v>
      </c>
      <c r="U20" s="4">
        <v>-8.9741069673522605E-2</v>
      </c>
      <c r="V20" s="4">
        <v>-0.12299258342162585</v>
      </c>
      <c r="W20" s="4">
        <v>-0.16345471521942112</v>
      </c>
      <c r="X20" s="4">
        <v>-0.15120357855441852</v>
      </c>
      <c r="Y20" s="4">
        <v>1.3499808808126446E-2</v>
      </c>
      <c r="Z20" s="4">
        <v>2.4602680361362657E-2</v>
      </c>
      <c r="AA20" s="52">
        <v>-8.4879254259512996E-2</v>
      </c>
      <c r="AB20" s="52">
        <v>-5.5853164059909546E-2</v>
      </c>
    </row>
    <row r="21" spans="1:28" s="5" customFormat="1" ht="17.399999999999999">
      <c r="A21" s="54">
        <v>6</v>
      </c>
      <c r="B21" s="62" t="s">
        <v>28</v>
      </c>
      <c r="C21" s="6">
        <v>26.452000000000002</v>
      </c>
      <c r="D21" s="6">
        <v>159.91499999999999</v>
      </c>
      <c r="E21" s="6">
        <v>30.722999999999999</v>
      </c>
      <c r="F21" s="6">
        <v>186.67699999999999</v>
      </c>
      <c r="G21" s="6">
        <v>34.787000000000006</v>
      </c>
      <c r="H21" s="6">
        <v>214.136</v>
      </c>
      <c r="I21" s="6">
        <v>53.109000000000002</v>
      </c>
      <c r="J21" s="6">
        <v>313.68200000000002</v>
      </c>
      <c r="K21" s="6">
        <v>37.405000000000001</v>
      </c>
      <c r="L21" s="6">
        <v>245.85400000000004</v>
      </c>
      <c r="M21" s="6">
        <v>46.249999999999993</v>
      </c>
      <c r="N21" s="6">
        <v>261.53199999999998</v>
      </c>
      <c r="O21" s="6">
        <v>46.567</v>
      </c>
      <c r="P21" s="6">
        <v>273.33699999999999</v>
      </c>
      <c r="Q21" s="6">
        <v>29.425999999999998</v>
      </c>
      <c r="R21" s="6">
        <v>169.946</v>
      </c>
      <c r="S21" s="6">
        <v>34.591000000000008</v>
      </c>
      <c r="T21" s="6">
        <v>218.648</v>
      </c>
      <c r="U21" s="6">
        <v>32.418999999999997</v>
      </c>
      <c r="V21" s="6">
        <v>193.447</v>
      </c>
      <c r="W21" s="6">
        <v>41.438000000000002</v>
      </c>
      <c r="X21" s="6">
        <v>246.88200000000001</v>
      </c>
      <c r="Y21" s="6">
        <v>62.235000000000007</v>
      </c>
      <c r="Z21" s="6">
        <v>384.19499999999999</v>
      </c>
      <c r="AA21" s="6">
        <v>475.40199999999999</v>
      </c>
      <c r="AB21" s="6">
        <v>2868.2510000000002</v>
      </c>
    </row>
    <row r="22" spans="1:28" s="9" customFormat="1" ht="15" customHeight="1">
      <c r="A22" s="54"/>
      <c r="B22" s="63"/>
      <c r="C22" s="4">
        <v>-0.14264415129809094</v>
      </c>
      <c r="D22" s="4">
        <v>-4.8844028621220802E-2</v>
      </c>
      <c r="E22" s="4">
        <v>-1.5603973085549562E-2</v>
      </c>
      <c r="F22" s="4">
        <v>4.4335168277837518E-2</v>
      </c>
      <c r="G22" s="4">
        <v>0.33765284934245965</v>
      </c>
      <c r="H22" s="4">
        <v>0.37033007819999236</v>
      </c>
      <c r="I22" s="4">
        <v>0.25571002979145968</v>
      </c>
      <c r="J22" s="4">
        <v>0.32304473809634277</v>
      </c>
      <c r="K22" s="4">
        <v>-0.14645277593957509</v>
      </c>
      <c r="L22" s="4">
        <v>-2.6282228999168152E-2</v>
      </c>
      <c r="M22" s="4">
        <v>-1.8859118776384798E-2</v>
      </c>
      <c r="N22" s="4">
        <v>-8.4470730967546592E-3</v>
      </c>
      <c r="O22" s="4">
        <v>-0.32672594520349896</v>
      </c>
      <c r="P22" s="4">
        <v>-0.30365144995656373</v>
      </c>
      <c r="Q22" s="4">
        <v>-0.58101123435519919</v>
      </c>
      <c r="R22" s="4">
        <v>-0.55635784582452297</v>
      </c>
      <c r="S22" s="4">
        <v>5.4185840977661465E-2</v>
      </c>
      <c r="T22" s="4">
        <v>8.3972039065985757E-2</v>
      </c>
      <c r="U22" s="4">
        <v>-0.53149025955257534</v>
      </c>
      <c r="V22" s="4">
        <v>-0.46001931622786446</v>
      </c>
      <c r="W22" s="4">
        <v>-0.29691026010825111</v>
      </c>
      <c r="X22" s="4">
        <v>-0.31798480064311341</v>
      </c>
      <c r="Y22" s="4">
        <v>0.11554249045510773</v>
      </c>
      <c r="Z22" s="4">
        <v>0.29904886204949416</v>
      </c>
      <c r="AA22" s="52">
        <v>-0.1767303482862764</v>
      </c>
      <c r="AB22" s="52">
        <v>-0.1174023003997498</v>
      </c>
    </row>
    <row r="23" spans="1:28" s="5" customFormat="1" ht="17.399999999999999">
      <c r="A23" s="54">
        <v>7</v>
      </c>
      <c r="B23" s="62" t="s">
        <v>42</v>
      </c>
      <c r="C23" s="6">
        <v>6.4789999999999992</v>
      </c>
      <c r="D23" s="6">
        <v>25.814</v>
      </c>
      <c r="E23" s="6">
        <v>28.355</v>
      </c>
      <c r="F23" s="6">
        <v>198.31100000000001</v>
      </c>
      <c r="G23" s="6">
        <v>60.930999999999997</v>
      </c>
      <c r="H23" s="6">
        <v>446.375</v>
      </c>
      <c r="I23" s="6">
        <v>30.312000000000001</v>
      </c>
      <c r="J23" s="6">
        <v>210.27199999999999</v>
      </c>
      <c r="K23" s="6">
        <v>0</v>
      </c>
      <c r="L23" s="6">
        <v>0</v>
      </c>
      <c r="M23" s="6">
        <v>28.635000000000002</v>
      </c>
      <c r="N23" s="6">
        <v>214.93899999999999</v>
      </c>
      <c r="O23" s="6">
        <v>14.702</v>
      </c>
      <c r="P23" s="6">
        <v>108.181</v>
      </c>
      <c r="Q23" s="6">
        <v>25.100999999999999</v>
      </c>
      <c r="R23" s="6">
        <v>157.71199999999999</v>
      </c>
      <c r="S23" s="6">
        <v>41.515999999999998</v>
      </c>
      <c r="T23" s="6">
        <v>303.90900000000005</v>
      </c>
      <c r="U23" s="6">
        <v>33.201000000000001</v>
      </c>
      <c r="V23" s="6">
        <v>235.15199999999999</v>
      </c>
      <c r="W23" s="6">
        <v>16.356999999999999</v>
      </c>
      <c r="X23" s="6">
        <v>125.809</v>
      </c>
      <c r="Y23" s="6">
        <v>18.530999999999999</v>
      </c>
      <c r="Z23" s="6">
        <v>124.014</v>
      </c>
      <c r="AA23" s="6">
        <v>304.11999999999995</v>
      </c>
      <c r="AB23" s="6">
        <v>2150.4880000000003</v>
      </c>
    </row>
    <row r="24" spans="1:28" s="9" customFormat="1" ht="15" customHeight="1">
      <c r="A24" s="54"/>
      <c r="B24" s="63"/>
      <c r="C24" s="4">
        <v>-0.30594536689876811</v>
      </c>
      <c r="D24" s="4">
        <v>-0.57990496029162875</v>
      </c>
      <c r="E24" s="4">
        <v>2.5403920589336995</v>
      </c>
      <c r="F24" s="4">
        <v>2.9054511796447282</v>
      </c>
      <c r="G24" s="4">
        <v>4.3499868293967872</v>
      </c>
      <c r="H24" s="4">
        <v>5.7730066004096807</v>
      </c>
      <c r="I24" s="4">
        <v>1.872358571022458</v>
      </c>
      <c r="J24" s="4">
        <v>2.4411023467417277</v>
      </c>
      <c r="K24" s="4">
        <v>-1</v>
      </c>
      <c r="L24" s="4">
        <v>-1</v>
      </c>
      <c r="M24" s="4" t="s">
        <v>5</v>
      </c>
      <c r="N24" s="4" t="s">
        <v>5</v>
      </c>
      <c r="O24" s="4">
        <v>-0.59516466571208293</v>
      </c>
      <c r="P24" s="4">
        <v>-0.56241707924796946</v>
      </c>
      <c r="Q24" s="4">
        <v>-0.41933469047839356</v>
      </c>
      <c r="R24" s="4">
        <v>-0.48592010691526649</v>
      </c>
      <c r="S24" s="4">
        <v>-0.26179341737939865</v>
      </c>
      <c r="T24" s="4">
        <v>-0.30755560011210004</v>
      </c>
      <c r="U24" s="4">
        <v>-0.10668352795565848</v>
      </c>
      <c r="V24" s="4">
        <v>-0.17857716732920215</v>
      </c>
      <c r="W24" s="4">
        <v>-0.15589844153163385</v>
      </c>
      <c r="X24" s="4">
        <v>8.9368592407869193E-2</v>
      </c>
      <c r="Y24" s="4">
        <v>0.11908931698774067</v>
      </c>
      <c r="Z24" s="4">
        <v>1.0939468130012662</v>
      </c>
      <c r="AA24" s="52">
        <v>0.16835319518398098</v>
      </c>
      <c r="AB24" s="52">
        <v>0.22674379137538136</v>
      </c>
    </row>
    <row r="25" spans="1:28" s="5" customFormat="1" ht="17.399999999999999">
      <c r="A25" s="54">
        <v>8</v>
      </c>
      <c r="B25" s="62" t="s">
        <v>29</v>
      </c>
      <c r="C25" s="6">
        <v>4.6109999999999998</v>
      </c>
      <c r="D25" s="6">
        <v>46.280999999999999</v>
      </c>
      <c r="E25" s="6">
        <v>9.7259999999999991</v>
      </c>
      <c r="F25" s="6">
        <v>97.724000000000004</v>
      </c>
      <c r="G25" s="6">
        <v>16.225999999999999</v>
      </c>
      <c r="H25" s="6">
        <v>161.084</v>
      </c>
      <c r="I25" s="6">
        <v>12.87</v>
      </c>
      <c r="J25" s="6">
        <v>133.9</v>
      </c>
      <c r="K25" s="6">
        <v>15.727</v>
      </c>
      <c r="L25" s="6">
        <v>158.958</v>
      </c>
      <c r="M25" s="6">
        <v>12.994</v>
      </c>
      <c r="N25" s="6">
        <v>128.965</v>
      </c>
      <c r="O25" s="6">
        <v>9.4809999999999999</v>
      </c>
      <c r="P25" s="6">
        <v>93.522000000000006</v>
      </c>
      <c r="Q25" s="6">
        <v>9.8040000000000003</v>
      </c>
      <c r="R25" s="6">
        <v>97.412000000000006</v>
      </c>
      <c r="S25" s="6">
        <v>10.481999999999999</v>
      </c>
      <c r="T25" s="6">
        <v>105.977</v>
      </c>
      <c r="U25" s="6">
        <v>17.634</v>
      </c>
      <c r="V25" s="6">
        <v>183.05599999999998</v>
      </c>
      <c r="W25" s="6">
        <v>19.914999999999999</v>
      </c>
      <c r="X25" s="6">
        <v>205.19299999999998</v>
      </c>
      <c r="Y25" s="6">
        <v>16.676000000000002</v>
      </c>
      <c r="Z25" s="6">
        <v>179.089</v>
      </c>
      <c r="AA25" s="6">
        <v>156.14600000000002</v>
      </c>
      <c r="AB25" s="6">
        <v>1591.1610000000001</v>
      </c>
    </row>
    <row r="26" spans="1:28" s="9" customFormat="1" ht="15" customHeight="1">
      <c r="A26" s="54"/>
      <c r="B26" s="63"/>
      <c r="C26" s="4">
        <v>-0.50285714285714289</v>
      </c>
      <c r="D26" s="4">
        <v>-0.51551410087306082</v>
      </c>
      <c r="E26" s="4">
        <v>-0.22004811547714526</v>
      </c>
      <c r="F26" s="4">
        <v>-0.22321669872661085</v>
      </c>
      <c r="G26" s="4">
        <v>0.31331444759206789</v>
      </c>
      <c r="H26" s="4">
        <v>0.30771229095632402</v>
      </c>
      <c r="I26" s="4">
        <v>-4.8780487804878064E-2</v>
      </c>
      <c r="J26" s="4">
        <v>-6.8605969547101825E-2</v>
      </c>
      <c r="K26" s="4">
        <v>-0.10555650344082343</v>
      </c>
      <c r="L26" s="4">
        <v>-0.13564215918174252</v>
      </c>
      <c r="M26" s="4">
        <v>-0.23855845297392331</v>
      </c>
      <c r="N26" s="4">
        <v>-0.28477544727530868</v>
      </c>
      <c r="O26" s="4">
        <v>-0.48534361090001088</v>
      </c>
      <c r="P26" s="4">
        <v>-0.48636580824806813</v>
      </c>
      <c r="Q26" s="4">
        <v>0.36641114982578404</v>
      </c>
      <c r="R26" s="4">
        <v>0.30181215587747928</v>
      </c>
      <c r="S26" s="4">
        <v>-6.1173309449171508E-2</v>
      </c>
      <c r="T26" s="4">
        <v>-9.3756680719337085E-2</v>
      </c>
      <c r="U26" s="4">
        <v>0.32357577122269759</v>
      </c>
      <c r="V26" s="4">
        <v>0.30263008083798243</v>
      </c>
      <c r="W26" s="4">
        <v>4.489054776555969E-3</v>
      </c>
      <c r="X26" s="4">
        <v>-4.0068675792251172E-2</v>
      </c>
      <c r="Y26" s="4">
        <v>0.14832667676628575</v>
      </c>
      <c r="Z26" s="4">
        <v>0.1236251843021613</v>
      </c>
      <c r="AA26" s="52">
        <v>-6.3373142744029914E-2</v>
      </c>
      <c r="AB26" s="52">
        <v>-8.5545436207012548E-2</v>
      </c>
    </row>
    <row r="27" spans="1:28" s="5" customFormat="1" ht="17.399999999999999">
      <c r="A27" s="54">
        <v>9</v>
      </c>
      <c r="B27" s="62" t="s">
        <v>39</v>
      </c>
      <c r="C27" s="6">
        <v>10.065000000000001</v>
      </c>
      <c r="D27" s="6">
        <v>54.183000000000007</v>
      </c>
      <c r="E27" s="6">
        <v>21.768999999999998</v>
      </c>
      <c r="F27" s="6">
        <v>116.69300000000001</v>
      </c>
      <c r="G27" s="6">
        <v>33.433999999999997</v>
      </c>
      <c r="H27" s="6">
        <v>174.96100000000001</v>
      </c>
      <c r="I27" s="6">
        <v>21.042000000000002</v>
      </c>
      <c r="J27" s="6">
        <v>116.301</v>
      </c>
      <c r="K27" s="6">
        <v>19.73</v>
      </c>
      <c r="L27" s="6">
        <v>105.73100000000001</v>
      </c>
      <c r="M27" s="6">
        <v>18.897999999999996</v>
      </c>
      <c r="N27" s="6">
        <v>100.779</v>
      </c>
      <c r="O27" s="6">
        <v>24.418000000000003</v>
      </c>
      <c r="P27" s="6">
        <v>132.78900000000002</v>
      </c>
      <c r="Q27" s="6">
        <v>30.838000000000005</v>
      </c>
      <c r="R27" s="6">
        <v>163.36500000000001</v>
      </c>
      <c r="S27" s="6">
        <v>16.255000000000003</v>
      </c>
      <c r="T27" s="6">
        <v>86.850999999999999</v>
      </c>
      <c r="U27" s="6">
        <v>32.006</v>
      </c>
      <c r="V27" s="6">
        <v>154.73100000000002</v>
      </c>
      <c r="W27" s="6">
        <v>28.838000000000001</v>
      </c>
      <c r="X27" s="6">
        <v>143.46799999999999</v>
      </c>
      <c r="Y27" s="6">
        <v>35.225000000000001</v>
      </c>
      <c r="Z27" s="6">
        <v>168.53800000000001</v>
      </c>
      <c r="AA27" s="6">
        <v>292.51800000000003</v>
      </c>
      <c r="AB27" s="6">
        <v>1518.39</v>
      </c>
    </row>
    <row r="28" spans="1:28" s="9" customFormat="1" ht="15" customHeight="1">
      <c r="A28" s="54"/>
      <c r="B28" s="63"/>
      <c r="C28" s="4">
        <v>-1.0616337363609432E-2</v>
      </c>
      <c r="D28" s="4">
        <v>-0.10442802598304145</v>
      </c>
      <c r="E28" s="4">
        <v>-8.6602609826711002E-2</v>
      </c>
      <c r="F28" s="4">
        <v>-0.11249277478628575</v>
      </c>
      <c r="G28" s="4">
        <v>0.53423274596182058</v>
      </c>
      <c r="H28" s="4">
        <v>0.30157041577706206</v>
      </c>
      <c r="I28" s="4">
        <v>0.45750502181893743</v>
      </c>
      <c r="J28" s="4">
        <v>0.32725820256776034</v>
      </c>
      <c r="K28" s="4">
        <v>0.85119159316945003</v>
      </c>
      <c r="L28" s="4">
        <v>0.77006010078181264</v>
      </c>
      <c r="M28" s="4">
        <v>3.0762517726627931E-2</v>
      </c>
      <c r="N28" s="4">
        <v>-0.10471190235062103</v>
      </c>
      <c r="O28" s="4">
        <v>-6.7053834103847312E-2</v>
      </c>
      <c r="P28" s="4">
        <v>-6.5057136218659439E-2</v>
      </c>
      <c r="Q28" s="4">
        <v>0.56856561546286866</v>
      </c>
      <c r="R28" s="4">
        <v>0.53460649670280114</v>
      </c>
      <c r="S28" s="4">
        <v>-0.51378918401531459</v>
      </c>
      <c r="T28" s="4">
        <v>-0.48055000657902608</v>
      </c>
      <c r="U28" s="4">
        <v>0.34745084831389722</v>
      </c>
      <c r="V28" s="4">
        <v>0.14744749644043695</v>
      </c>
      <c r="W28" s="4">
        <v>0.70195939565627929</v>
      </c>
      <c r="X28" s="4">
        <v>0.57094365241004752</v>
      </c>
      <c r="Y28" s="4">
        <v>0.63297946316814235</v>
      </c>
      <c r="Z28" s="4">
        <v>0.39606043537324798</v>
      </c>
      <c r="AA28" s="52">
        <v>0.21497757102508724</v>
      </c>
      <c r="AB28" s="52">
        <v>0.12564135068955626</v>
      </c>
    </row>
    <row r="29" spans="1:28" s="5" customFormat="1" ht="17.399999999999999">
      <c r="A29" s="54">
        <v>10</v>
      </c>
      <c r="B29" s="62" t="s">
        <v>44</v>
      </c>
      <c r="C29" s="6">
        <v>3.4430000000000005</v>
      </c>
      <c r="D29" s="6">
        <v>21.818000000000001</v>
      </c>
      <c r="E29" s="6">
        <v>24.507999999999996</v>
      </c>
      <c r="F29" s="6">
        <v>184.03900000000002</v>
      </c>
      <c r="G29" s="6">
        <v>19.87</v>
      </c>
      <c r="H29" s="6">
        <v>146.41800000000003</v>
      </c>
      <c r="I29" s="6">
        <v>7.0410000000000004</v>
      </c>
      <c r="J29" s="6">
        <v>45.808</v>
      </c>
      <c r="K29" s="6">
        <v>8.1059999999999999</v>
      </c>
      <c r="L29" s="6">
        <v>54.762999999999998</v>
      </c>
      <c r="M29" s="6">
        <v>8.141</v>
      </c>
      <c r="N29" s="6">
        <v>59.543999999999997</v>
      </c>
      <c r="O29" s="6">
        <v>12.083</v>
      </c>
      <c r="P29" s="6">
        <v>83.963999999999999</v>
      </c>
      <c r="Q29" s="6">
        <v>20.465000000000003</v>
      </c>
      <c r="R29" s="6">
        <v>147.18099999999998</v>
      </c>
      <c r="S29" s="6">
        <v>6.2250000000000005</v>
      </c>
      <c r="T29" s="6">
        <v>46.043000000000006</v>
      </c>
      <c r="U29" s="6">
        <v>18.660999999999998</v>
      </c>
      <c r="V29" s="6">
        <v>127.014</v>
      </c>
      <c r="W29" s="6">
        <v>3.0879999999999996</v>
      </c>
      <c r="X29" s="6">
        <v>19.074999999999999</v>
      </c>
      <c r="Y29" s="6">
        <v>10.823</v>
      </c>
      <c r="Z29" s="6">
        <v>79.995000000000005</v>
      </c>
      <c r="AA29" s="6">
        <v>142.45399999999998</v>
      </c>
      <c r="AB29" s="6">
        <v>1015.6620000000001</v>
      </c>
    </row>
    <row r="30" spans="1:28" s="9" customFormat="1" ht="15" customHeight="1">
      <c r="A30" s="54"/>
      <c r="B30" s="63"/>
      <c r="C30" s="4">
        <v>-0.54421498543817837</v>
      </c>
      <c r="D30" s="4">
        <v>-0.55897394433102221</v>
      </c>
      <c r="E30" s="4">
        <v>2.501643091870267</v>
      </c>
      <c r="F30" s="4">
        <v>2.7332697730084998</v>
      </c>
      <c r="G30" s="4">
        <v>0.60799546815570094</v>
      </c>
      <c r="H30" s="4">
        <v>0.81750248262164948</v>
      </c>
      <c r="I30" s="4">
        <v>0.7870558375634521</v>
      </c>
      <c r="J30" s="4">
        <v>0.86659060347989081</v>
      </c>
      <c r="K30" s="4">
        <v>0.97610921501706471</v>
      </c>
      <c r="L30" s="4">
        <v>1.1968469191270861</v>
      </c>
      <c r="M30" s="4">
        <v>-0.14051942567567563</v>
      </c>
      <c r="N30" s="4">
        <v>-1.3061062122919907E-2</v>
      </c>
      <c r="O30" s="4">
        <v>0.60571428571428565</v>
      </c>
      <c r="P30" s="4">
        <v>0.59203640500568844</v>
      </c>
      <c r="Q30" s="4">
        <v>7.798366294067069</v>
      </c>
      <c r="R30" s="4">
        <v>7.5724852932611117</v>
      </c>
      <c r="S30" s="4">
        <v>2.5920369301788808</v>
      </c>
      <c r="T30" s="4">
        <v>2.7826979953992779</v>
      </c>
      <c r="U30" s="4">
        <v>0.7153230995495905</v>
      </c>
      <c r="V30" s="4">
        <v>0.42413131958693551</v>
      </c>
      <c r="W30" s="4">
        <v>-0.65326746013923198</v>
      </c>
      <c r="X30" s="4">
        <v>-0.68777110307236511</v>
      </c>
      <c r="Y30" s="4">
        <v>-0.31434906556857772</v>
      </c>
      <c r="Z30" s="4">
        <v>-0.29781519096231651</v>
      </c>
      <c r="AA30" s="52">
        <v>0.55554827578676069</v>
      </c>
      <c r="AB30" s="52">
        <v>0.598428108962203</v>
      </c>
    </row>
    <row r="31" spans="1:28">
      <c r="B31" s="3"/>
      <c r="C31" s="1"/>
    </row>
    <row r="32" spans="1:28">
      <c r="B32" s="1"/>
      <c r="C32" s="1"/>
      <c r="D32" s="1"/>
      <c r="E32" s="1"/>
      <c r="F32" s="1"/>
      <c r="G32" s="1"/>
      <c r="H32" s="1"/>
      <c r="I32" s="1"/>
      <c r="J32" s="1"/>
      <c r="K32" s="1"/>
      <c r="L32" s="1"/>
      <c r="M32" s="1"/>
      <c r="N32" s="1"/>
      <c r="O32" s="1"/>
      <c r="P32" s="1"/>
      <c r="Q32" s="1"/>
      <c r="R32" s="1"/>
      <c r="S32" s="1"/>
      <c r="T32" s="1"/>
      <c r="U32" s="1"/>
      <c r="V32" s="1"/>
      <c r="W32" s="1"/>
      <c r="X32" s="1"/>
      <c r="Y32" s="1"/>
      <c r="Z32" s="1"/>
      <c r="AA32" s="1"/>
      <c r="AB32" s="1"/>
    </row>
    <row r="33" spans="1:28" s="5" customFormat="1" ht="17.399999999999999">
      <c r="A33" s="71"/>
      <c r="B33" s="72"/>
      <c r="C33" s="64" t="s">
        <v>47</v>
      </c>
      <c r="D33" s="65"/>
      <c r="E33" s="65"/>
      <c r="F33" s="65"/>
      <c r="G33" s="65"/>
      <c r="H33" s="65"/>
      <c r="I33" s="65"/>
      <c r="J33" s="65"/>
      <c r="K33" s="65"/>
      <c r="L33" s="65"/>
      <c r="M33" s="65"/>
      <c r="N33" s="65"/>
      <c r="O33" s="65"/>
      <c r="P33" s="65"/>
      <c r="Q33" s="65"/>
      <c r="R33" s="65"/>
      <c r="S33" s="65"/>
      <c r="T33" s="65"/>
      <c r="U33" s="65"/>
      <c r="V33" s="65"/>
      <c r="W33" s="65"/>
      <c r="X33" s="65"/>
      <c r="Y33" s="65"/>
      <c r="Z33" s="65"/>
      <c r="AA33" s="65"/>
      <c r="AB33" s="66"/>
    </row>
    <row r="34" spans="1:28" s="5" customFormat="1" ht="17.399999999999999">
      <c r="A34" s="73"/>
      <c r="B34" s="74"/>
      <c r="C34" s="69" t="s">
        <v>21</v>
      </c>
      <c r="D34" s="70"/>
      <c r="E34" s="67" t="s">
        <v>20</v>
      </c>
      <c r="F34" s="68"/>
      <c r="G34" s="69" t="s">
        <v>19</v>
      </c>
      <c r="H34" s="70"/>
      <c r="I34" s="67" t="s">
        <v>18</v>
      </c>
      <c r="J34" s="68"/>
      <c r="K34" s="69" t="s">
        <v>17</v>
      </c>
      <c r="L34" s="70"/>
      <c r="M34" s="67" t="s">
        <v>16</v>
      </c>
      <c r="N34" s="68"/>
      <c r="O34" s="69" t="s">
        <v>15</v>
      </c>
      <c r="P34" s="70"/>
      <c r="Q34" s="67" t="s">
        <v>14</v>
      </c>
      <c r="R34" s="68"/>
      <c r="S34" s="69" t="s">
        <v>13</v>
      </c>
      <c r="T34" s="70"/>
      <c r="U34" s="67" t="s">
        <v>12</v>
      </c>
      <c r="V34" s="68"/>
      <c r="W34" s="69" t="s">
        <v>11</v>
      </c>
      <c r="X34" s="70"/>
      <c r="Y34" s="67" t="s">
        <v>10</v>
      </c>
      <c r="Z34" s="68"/>
      <c r="AA34" s="69" t="s">
        <v>9</v>
      </c>
      <c r="AB34" s="70"/>
    </row>
    <row r="35" spans="1:28" ht="17.25" customHeight="1" thickBot="1">
      <c r="A35" s="75"/>
      <c r="B35" s="76"/>
      <c r="C35" s="7" t="s">
        <v>8</v>
      </c>
      <c r="D35" s="7" t="s">
        <v>7</v>
      </c>
      <c r="E35" s="8" t="s">
        <v>8</v>
      </c>
      <c r="F35" s="8" t="s">
        <v>7</v>
      </c>
      <c r="G35" s="7" t="s">
        <v>8</v>
      </c>
      <c r="H35" s="7" t="s">
        <v>7</v>
      </c>
      <c r="I35" s="8" t="s">
        <v>8</v>
      </c>
      <c r="J35" s="8" t="s">
        <v>7</v>
      </c>
      <c r="K35" s="7" t="s">
        <v>8</v>
      </c>
      <c r="L35" s="7" t="s">
        <v>7</v>
      </c>
      <c r="M35" s="8" t="s">
        <v>8</v>
      </c>
      <c r="N35" s="8" t="s">
        <v>7</v>
      </c>
      <c r="O35" s="7" t="s">
        <v>8</v>
      </c>
      <c r="P35" s="7" t="s">
        <v>7</v>
      </c>
      <c r="Q35" s="8" t="s">
        <v>8</v>
      </c>
      <c r="R35" s="8" t="s">
        <v>7</v>
      </c>
      <c r="S35" s="7" t="s">
        <v>8</v>
      </c>
      <c r="T35" s="7" t="s">
        <v>7</v>
      </c>
      <c r="U35" s="8" t="s">
        <v>8</v>
      </c>
      <c r="V35" s="8" t="s">
        <v>7</v>
      </c>
      <c r="W35" s="7" t="s">
        <v>8</v>
      </c>
      <c r="X35" s="7" t="s">
        <v>7</v>
      </c>
      <c r="Y35" s="8" t="s">
        <v>8</v>
      </c>
      <c r="Z35" s="8" t="s">
        <v>7</v>
      </c>
      <c r="AA35" s="7" t="s">
        <v>8</v>
      </c>
      <c r="AB35" s="7" t="s">
        <v>7</v>
      </c>
    </row>
    <row r="36" spans="1:28" s="5" customFormat="1" ht="18" thickTop="1">
      <c r="A36" s="77" t="s">
        <v>48</v>
      </c>
      <c r="B36" s="78"/>
      <c r="C36" s="6">
        <v>602.78699999999992</v>
      </c>
      <c r="D36" s="6">
        <v>4181.8729999999996</v>
      </c>
      <c r="E36" s="6">
        <v>694.529</v>
      </c>
      <c r="F36" s="6">
        <v>4733.7970000000005</v>
      </c>
      <c r="G36" s="6">
        <v>771.15200000000016</v>
      </c>
      <c r="H36" s="6">
        <v>5069.2480000000005</v>
      </c>
      <c r="I36" s="6">
        <v>778.99199999999996</v>
      </c>
      <c r="J36" s="6">
        <v>5175.4589999999998</v>
      </c>
      <c r="K36" s="6">
        <v>552.90099999999995</v>
      </c>
      <c r="L36" s="6">
        <v>3583.6080000000002</v>
      </c>
      <c r="M36" s="6">
        <v>772.10400000000004</v>
      </c>
      <c r="N36" s="6">
        <v>4977.8729999999996</v>
      </c>
      <c r="O36" s="6">
        <v>747.9190000000001</v>
      </c>
      <c r="P36" s="6">
        <v>4750.7160000000003</v>
      </c>
      <c r="Q36" s="6">
        <v>764.86500000000001</v>
      </c>
      <c r="R36" s="6">
        <v>4639.5769999999993</v>
      </c>
      <c r="S36" s="6">
        <v>921.19700000000012</v>
      </c>
      <c r="T36" s="6">
        <v>5568.5769999999993</v>
      </c>
      <c r="U36" s="6">
        <v>809.14199999999971</v>
      </c>
      <c r="V36" s="6">
        <v>5097.8169999999991</v>
      </c>
      <c r="W36" s="6">
        <v>931.16800000000001</v>
      </c>
      <c r="X36" s="6">
        <v>5686.5780000000004</v>
      </c>
      <c r="Y36" s="6">
        <v>1766.9369999999997</v>
      </c>
      <c r="Z36" s="6">
        <v>10122.537</v>
      </c>
      <c r="AA36" s="6">
        <v>10113.693000000001</v>
      </c>
      <c r="AB36" s="6">
        <v>63587.659999999989</v>
      </c>
    </row>
    <row r="37" spans="1:28" ht="16.5" customHeight="1">
      <c r="A37" s="79"/>
      <c r="B37" s="80"/>
      <c r="C37" s="4">
        <v>0.3982046553703768</v>
      </c>
      <c r="D37" s="4">
        <v>0.36262501291144328</v>
      </c>
      <c r="E37" s="4">
        <v>8.3057447209976792E-2</v>
      </c>
      <c r="F37" s="4">
        <v>9.6725667817343625E-2</v>
      </c>
      <c r="G37" s="4">
        <v>8.2672074411407077E-3</v>
      </c>
      <c r="H37" s="4">
        <v>-3.9640139373244551E-2</v>
      </c>
      <c r="I37" s="4">
        <v>5.5097228411256277E-2</v>
      </c>
      <c r="J37" s="4">
        <v>3.6366323304399602E-2</v>
      </c>
      <c r="K37" s="4">
        <v>-1.8324923387225689E-2</v>
      </c>
      <c r="L37" s="4">
        <v>-9.0208670670795604E-2</v>
      </c>
      <c r="M37" s="4">
        <v>0.24320956047512551</v>
      </c>
      <c r="N37" s="4">
        <v>0.1863676727772435</v>
      </c>
      <c r="O37" s="4">
        <v>0.18444315640777145</v>
      </c>
      <c r="P37" s="4">
        <v>0.13458279438822016</v>
      </c>
      <c r="Q37" s="4">
        <v>0.19556858147713951</v>
      </c>
      <c r="R37" s="4">
        <v>9.4758061186037565E-2</v>
      </c>
      <c r="S37" s="4">
        <v>0.14828392571780449</v>
      </c>
      <c r="T37" s="4">
        <v>3.1708406570308219E-2</v>
      </c>
      <c r="U37" s="4">
        <v>-3.3382472051856571E-2</v>
      </c>
      <c r="V37" s="4">
        <v>-7.8608138651137388E-2</v>
      </c>
      <c r="W37" s="4">
        <v>0.10480986105162228</v>
      </c>
      <c r="X37" s="4">
        <v>-6.3940066802116117E-3</v>
      </c>
      <c r="Y37" s="4">
        <v>0.94304487197110076</v>
      </c>
      <c r="Z37" s="4">
        <v>0.65639484708860096</v>
      </c>
      <c r="AA37" s="52">
        <v>0.20079109293234504</v>
      </c>
      <c r="AB37" s="52">
        <v>0.11592222695801201</v>
      </c>
    </row>
    <row r="38" spans="1:28" s="5" customFormat="1" ht="17.399999999999999">
      <c r="A38" s="60">
        <v>1</v>
      </c>
      <c r="B38" s="62" t="s">
        <v>36</v>
      </c>
      <c r="C38" s="6">
        <v>129.02500000000001</v>
      </c>
      <c r="D38" s="6">
        <v>1069.0099999999998</v>
      </c>
      <c r="E38" s="6">
        <v>195.18999999999997</v>
      </c>
      <c r="F38" s="6">
        <v>1495.8590000000002</v>
      </c>
      <c r="G38" s="6">
        <v>105.92200000000001</v>
      </c>
      <c r="H38" s="6">
        <v>796.18899999999996</v>
      </c>
      <c r="I38" s="6">
        <v>102.54300000000001</v>
      </c>
      <c r="J38" s="6">
        <v>854.827</v>
      </c>
      <c r="K38" s="6">
        <v>90.605999999999995</v>
      </c>
      <c r="L38" s="6">
        <v>615.08500000000004</v>
      </c>
      <c r="M38" s="6">
        <v>104.38300000000001</v>
      </c>
      <c r="N38" s="6">
        <v>744.53100000000006</v>
      </c>
      <c r="O38" s="6">
        <v>84.566999999999993</v>
      </c>
      <c r="P38" s="6">
        <v>632.22899999999993</v>
      </c>
      <c r="Q38" s="6">
        <v>114.26900000000001</v>
      </c>
      <c r="R38" s="6">
        <v>732.9140000000001</v>
      </c>
      <c r="S38" s="6">
        <v>159.27600000000001</v>
      </c>
      <c r="T38" s="6">
        <v>851.76900000000012</v>
      </c>
      <c r="U38" s="6">
        <v>139.37900000000002</v>
      </c>
      <c r="V38" s="6">
        <v>969.01300000000003</v>
      </c>
      <c r="W38" s="6">
        <v>151.958</v>
      </c>
      <c r="X38" s="6">
        <v>923.3</v>
      </c>
      <c r="Y38" s="6">
        <v>761.5179999999998</v>
      </c>
      <c r="Z38" s="6">
        <v>3797.3159999999998</v>
      </c>
      <c r="AA38" s="6">
        <v>2138.6360000000004</v>
      </c>
      <c r="AB38" s="6">
        <v>13482.041999999998</v>
      </c>
    </row>
    <row r="39" spans="1:28" ht="16.5" customHeight="1">
      <c r="A39" s="61"/>
      <c r="B39" s="63"/>
      <c r="C39" s="4">
        <v>-0.26846623123327423</v>
      </c>
      <c r="D39" s="4">
        <v>-0.28004455734940359</v>
      </c>
      <c r="E39" s="4">
        <v>1.2795113747839488</v>
      </c>
      <c r="F39" s="4">
        <v>1.1824581522349691</v>
      </c>
      <c r="G39" s="4">
        <v>4.9907017344112724E-3</v>
      </c>
      <c r="H39" s="4">
        <v>-0.10329180472619723</v>
      </c>
      <c r="I39" s="4">
        <v>8.8902103620010567E-2</v>
      </c>
      <c r="J39" s="4">
        <v>0.11159846399317569</v>
      </c>
      <c r="K39" s="4">
        <v>0.64768139661756663</v>
      </c>
      <c r="L39" s="4">
        <v>0.26395033669860707</v>
      </c>
      <c r="M39" s="4">
        <v>0.23518483457187483</v>
      </c>
      <c r="N39" s="4">
        <v>6.8087951121051302E-2</v>
      </c>
      <c r="O39" s="4">
        <v>-1.2046912092975948E-3</v>
      </c>
      <c r="P39" s="4">
        <v>-3.7654859376498449E-2</v>
      </c>
      <c r="Q39" s="4">
        <v>0.22834230922205387</v>
      </c>
      <c r="R39" s="4">
        <v>-5.4901215805470242E-3</v>
      </c>
      <c r="S39" s="4">
        <v>0.63813637766121567</v>
      </c>
      <c r="T39" s="4">
        <v>0.165465765420612</v>
      </c>
      <c r="U39" s="4">
        <v>1.137878671677276</v>
      </c>
      <c r="V39" s="4">
        <v>0.7747068293245768</v>
      </c>
      <c r="W39" s="4">
        <v>1.6191978213282314</v>
      </c>
      <c r="X39" s="4">
        <v>0.83028484092796806</v>
      </c>
      <c r="Y39" s="4">
        <v>4.3180859533220648</v>
      </c>
      <c r="Z39" s="4">
        <v>2.4629128908675892</v>
      </c>
      <c r="AA39" s="52">
        <v>0.87205368342639777</v>
      </c>
      <c r="AB39" s="52">
        <v>0.45239181750724539</v>
      </c>
    </row>
    <row r="40" spans="1:28" s="5" customFormat="1" ht="17.399999999999999">
      <c r="A40" s="60">
        <v>2</v>
      </c>
      <c r="B40" s="62" t="s">
        <v>37</v>
      </c>
      <c r="C40" s="6">
        <v>108.08900000000001</v>
      </c>
      <c r="D40" s="6">
        <v>604.54999999999995</v>
      </c>
      <c r="E40" s="6">
        <v>114.096</v>
      </c>
      <c r="F40" s="6">
        <v>614.13900000000001</v>
      </c>
      <c r="G40" s="6">
        <v>180.85500000000002</v>
      </c>
      <c r="H40" s="6">
        <v>1001.514</v>
      </c>
      <c r="I40" s="6">
        <v>210.43300000000002</v>
      </c>
      <c r="J40" s="6">
        <v>1151.268</v>
      </c>
      <c r="K40" s="6">
        <v>137.16399999999999</v>
      </c>
      <c r="L40" s="6">
        <v>745.73099999999999</v>
      </c>
      <c r="M40" s="6">
        <v>184.50700000000001</v>
      </c>
      <c r="N40" s="6">
        <v>989.7890000000001</v>
      </c>
      <c r="O40" s="6">
        <v>186.096</v>
      </c>
      <c r="P40" s="6">
        <v>1024.146</v>
      </c>
      <c r="Q40" s="6">
        <v>201.24299999999999</v>
      </c>
      <c r="R40" s="6">
        <v>1081.5930000000001</v>
      </c>
      <c r="S40" s="6">
        <v>180.02199999999999</v>
      </c>
      <c r="T40" s="6">
        <v>940.81100000000004</v>
      </c>
      <c r="U40" s="6">
        <v>162.626</v>
      </c>
      <c r="V40" s="6">
        <v>861.50699999999995</v>
      </c>
      <c r="W40" s="6">
        <v>173.06700000000004</v>
      </c>
      <c r="X40" s="6">
        <v>921.11999999999989</v>
      </c>
      <c r="Y40" s="6">
        <v>256.09800000000001</v>
      </c>
      <c r="Z40" s="6">
        <v>1318.0720000000001</v>
      </c>
      <c r="AA40" s="6">
        <v>2094.2959999999998</v>
      </c>
      <c r="AB40" s="6">
        <v>11254.239999999998</v>
      </c>
    </row>
    <row r="41" spans="1:28" ht="16.5" customHeight="1">
      <c r="A41" s="61"/>
      <c r="B41" s="63"/>
      <c r="C41" s="4">
        <v>1.1399524846565039</v>
      </c>
      <c r="D41" s="4">
        <v>1.0477740555444526</v>
      </c>
      <c r="E41" s="4">
        <v>9.3722140741379814E-2</v>
      </c>
      <c r="F41" s="4">
        <v>2.0827480971860608E-2</v>
      </c>
      <c r="G41" s="4">
        <v>0.22303447529653617</v>
      </c>
      <c r="H41" s="4">
        <v>0.15844373963314329</v>
      </c>
      <c r="I41" s="4">
        <v>0.32505305048138988</v>
      </c>
      <c r="J41" s="4">
        <v>0.26791909233280248</v>
      </c>
      <c r="K41" s="4">
        <v>0.36191592032885189</v>
      </c>
      <c r="L41" s="4">
        <v>0.23335935458475701</v>
      </c>
      <c r="M41" s="4">
        <v>0.54259748511805228</v>
      </c>
      <c r="N41" s="4">
        <v>0.43265588520098391</v>
      </c>
      <c r="O41" s="4">
        <v>0.37068108331062344</v>
      </c>
      <c r="P41" s="4">
        <v>0.35157434644727836</v>
      </c>
      <c r="Q41" s="4">
        <v>0.51382233689642443</v>
      </c>
      <c r="R41" s="4">
        <v>0.46099025414857209</v>
      </c>
      <c r="S41" s="4">
        <v>-1.8408241569357689E-3</v>
      </c>
      <c r="T41" s="4">
        <v>-2.71038581375171E-2</v>
      </c>
      <c r="U41" s="4">
        <v>-7.9909232871364574E-3</v>
      </c>
      <c r="V41" s="4">
        <v>-3.5143344167116543E-2</v>
      </c>
      <c r="W41" s="4">
        <v>-4.2744544926574181E-2</v>
      </c>
      <c r="X41" s="4">
        <v>-6.8290186256997149E-2</v>
      </c>
      <c r="Y41" s="4">
        <v>0.18412036416262492</v>
      </c>
      <c r="Z41" s="4">
        <v>0.11345560401666888</v>
      </c>
      <c r="AA41" s="52">
        <v>0.23783382508700246</v>
      </c>
      <c r="AB41" s="52">
        <v>0.1852505902693779</v>
      </c>
    </row>
    <row r="42" spans="1:28" s="5" customFormat="1" ht="17.399999999999999">
      <c r="A42" s="60">
        <v>3</v>
      </c>
      <c r="B42" s="62" t="s">
        <v>26</v>
      </c>
      <c r="C42" s="6">
        <v>93.923999999999992</v>
      </c>
      <c r="D42" s="6">
        <v>531.58600000000001</v>
      </c>
      <c r="E42" s="6">
        <v>106.221</v>
      </c>
      <c r="F42" s="6">
        <v>571.32400000000007</v>
      </c>
      <c r="G42" s="6">
        <v>109.95</v>
      </c>
      <c r="H42" s="6">
        <v>603.923</v>
      </c>
      <c r="I42" s="6">
        <v>119.74199999999999</v>
      </c>
      <c r="J42" s="6">
        <v>635.70499999999993</v>
      </c>
      <c r="K42" s="6">
        <v>95.42</v>
      </c>
      <c r="L42" s="6">
        <v>506.27200000000005</v>
      </c>
      <c r="M42" s="6">
        <v>101.94499999999999</v>
      </c>
      <c r="N42" s="6">
        <v>553.79999999999995</v>
      </c>
      <c r="O42" s="6">
        <v>126.18400000000001</v>
      </c>
      <c r="P42" s="6">
        <v>645.67199999999991</v>
      </c>
      <c r="Q42" s="6">
        <v>96.605999999999995</v>
      </c>
      <c r="R42" s="6">
        <v>502.87200000000001</v>
      </c>
      <c r="S42" s="6">
        <v>148.38300000000001</v>
      </c>
      <c r="T42" s="6">
        <v>814.53899999999987</v>
      </c>
      <c r="U42" s="6">
        <v>134.77699999999999</v>
      </c>
      <c r="V42" s="6">
        <v>700.55899999999997</v>
      </c>
      <c r="W42" s="6">
        <v>172.91300000000001</v>
      </c>
      <c r="X42" s="6">
        <v>872.46899999999994</v>
      </c>
      <c r="Y42" s="6">
        <v>152.18</v>
      </c>
      <c r="Z42" s="6">
        <v>757.29399999999998</v>
      </c>
      <c r="AA42" s="6">
        <v>1458.2450000000001</v>
      </c>
      <c r="AB42" s="6">
        <v>7696.0149999999994</v>
      </c>
    </row>
    <row r="43" spans="1:28" ht="16.5" customHeight="1">
      <c r="A43" s="61"/>
      <c r="B43" s="63"/>
      <c r="C43" s="4">
        <v>0.51622380783262833</v>
      </c>
      <c r="D43" s="4">
        <v>0.65400100810842765</v>
      </c>
      <c r="E43" s="4">
        <v>-0.14818765036086606</v>
      </c>
      <c r="F43" s="4">
        <v>-0.16970668464857525</v>
      </c>
      <c r="G43" s="4">
        <v>3.6882656381142798E-2</v>
      </c>
      <c r="H43" s="4">
        <v>3.9343477976532405E-2</v>
      </c>
      <c r="I43" s="4">
        <v>-1.5176278309597443E-3</v>
      </c>
      <c r="J43" s="4">
        <v>-7.8462695935671178E-2</v>
      </c>
      <c r="K43" s="4">
        <v>-1.0504702746984861E-2</v>
      </c>
      <c r="L43" s="4">
        <v>-3.8291890659726657E-2</v>
      </c>
      <c r="M43" s="4">
        <v>-0.23580033133184919</v>
      </c>
      <c r="N43" s="4">
        <v>-0.22662920375485621</v>
      </c>
      <c r="O43" s="4">
        <v>0.1807573900268557</v>
      </c>
      <c r="P43" s="4">
        <v>0.12908539592273552</v>
      </c>
      <c r="Q43" s="4">
        <v>-0.22212380829683082</v>
      </c>
      <c r="R43" s="4">
        <v>-0.2527149845749645</v>
      </c>
      <c r="S43" s="4">
        <v>-8.6733343591321649E-2</v>
      </c>
      <c r="T43" s="4">
        <v>-9.2807628738300146E-2</v>
      </c>
      <c r="U43" s="4">
        <v>-0.17063369967878117</v>
      </c>
      <c r="V43" s="4">
        <v>-0.19616140591635053</v>
      </c>
      <c r="W43" s="4">
        <v>-2.1725232386437587E-2</v>
      </c>
      <c r="X43" s="4">
        <v>-0.16376265542825966</v>
      </c>
      <c r="Y43" s="4">
        <v>5.024154589372002E-2</v>
      </c>
      <c r="Z43" s="4">
        <v>-0.12072506795189897</v>
      </c>
      <c r="AA43" s="52">
        <v>-4.0714120315550613E-2</v>
      </c>
      <c r="AB43" s="52">
        <v>-8.833037913939086E-2</v>
      </c>
    </row>
    <row r="44" spans="1:28" s="5" customFormat="1" ht="17.399999999999999">
      <c r="A44" s="60">
        <v>4</v>
      </c>
      <c r="B44" s="62" t="s">
        <v>35</v>
      </c>
      <c r="C44" s="6">
        <v>42.332999999999998</v>
      </c>
      <c r="D44" s="6">
        <v>345.16800000000001</v>
      </c>
      <c r="E44" s="6">
        <v>75.397999999999996</v>
      </c>
      <c r="F44" s="6">
        <v>555.29399999999998</v>
      </c>
      <c r="G44" s="6">
        <v>96.112000000000009</v>
      </c>
      <c r="H44" s="6">
        <v>692.46999999999991</v>
      </c>
      <c r="I44" s="6">
        <v>95.205999999999989</v>
      </c>
      <c r="J44" s="6">
        <v>697.57799999999997</v>
      </c>
      <c r="K44" s="6">
        <v>25.477999999999998</v>
      </c>
      <c r="L44" s="6">
        <v>210.88499999999999</v>
      </c>
      <c r="M44" s="6">
        <v>63.414000000000001</v>
      </c>
      <c r="N44" s="6">
        <v>483.334</v>
      </c>
      <c r="O44" s="6">
        <v>53.919000000000004</v>
      </c>
      <c r="P44" s="6">
        <v>449.096</v>
      </c>
      <c r="Q44" s="6">
        <v>59.356000000000002</v>
      </c>
      <c r="R44" s="6">
        <v>440.53100000000001</v>
      </c>
      <c r="S44" s="6">
        <v>82.831000000000003</v>
      </c>
      <c r="T44" s="6">
        <v>630.05399999999997</v>
      </c>
      <c r="U44" s="6">
        <v>34.091999999999999</v>
      </c>
      <c r="V44" s="6">
        <v>241.62299999999999</v>
      </c>
      <c r="W44" s="6">
        <v>88.227999999999994</v>
      </c>
      <c r="X44" s="6">
        <v>615.00099999999998</v>
      </c>
      <c r="Y44" s="6">
        <v>184.95</v>
      </c>
      <c r="Z44" s="6">
        <v>1387.2849999999999</v>
      </c>
      <c r="AA44" s="6">
        <v>901.31699999999978</v>
      </c>
      <c r="AB44" s="6">
        <v>6748.3189999999986</v>
      </c>
    </row>
    <row r="45" spans="1:28" ht="16.5" customHeight="1">
      <c r="A45" s="61"/>
      <c r="B45" s="63"/>
      <c r="C45" s="4">
        <v>2.5049677098857428</v>
      </c>
      <c r="D45" s="4">
        <v>2.3594300508048978</v>
      </c>
      <c r="E45" s="4">
        <v>-5.6086040505640915E-2</v>
      </c>
      <c r="F45" s="4">
        <v>-0.31606458843960539</v>
      </c>
      <c r="G45" s="4">
        <v>0.27601497570430933</v>
      </c>
      <c r="H45" s="4">
        <v>0.22381064310721735</v>
      </c>
      <c r="I45" s="4">
        <v>-8.1510780956056267E-2</v>
      </c>
      <c r="J45" s="4">
        <v>-4.8793159167176893E-2</v>
      </c>
      <c r="K45" s="4">
        <v>-0.79406558410591743</v>
      </c>
      <c r="L45" s="4">
        <v>-0.76634198930348563</v>
      </c>
      <c r="M45" s="4">
        <v>1.5767574156846811</v>
      </c>
      <c r="N45" s="4">
        <v>1.3775474566016204</v>
      </c>
      <c r="O45" s="4">
        <v>1.1898282818804546E-2</v>
      </c>
      <c r="P45" s="4">
        <v>7.1065443447022487E-3</v>
      </c>
      <c r="Q45" s="4">
        <v>-0.12110757385059592</v>
      </c>
      <c r="R45" s="4">
        <v>-0.15851634235373452</v>
      </c>
      <c r="S45" s="4">
        <v>-0.28952875988540644</v>
      </c>
      <c r="T45" s="4">
        <v>-0.32406270014880079</v>
      </c>
      <c r="U45" s="4">
        <v>-0.80116645281698351</v>
      </c>
      <c r="V45" s="4">
        <v>-0.81030802385055323</v>
      </c>
      <c r="W45" s="4">
        <v>-0.47142908493991065</v>
      </c>
      <c r="X45" s="4">
        <v>-0.50675503891014695</v>
      </c>
      <c r="Y45" s="4">
        <v>0.84805851435879998</v>
      </c>
      <c r="Z45" s="4">
        <v>0.76630375965888131</v>
      </c>
      <c r="AA45" s="52">
        <v>-0.20445682893805445</v>
      </c>
      <c r="AB45" s="52">
        <v>-0.20861886831749646</v>
      </c>
    </row>
    <row r="46" spans="1:28" s="5" customFormat="1" ht="17.399999999999999">
      <c r="A46" s="60">
        <v>5</v>
      </c>
      <c r="B46" s="62" t="s">
        <v>28</v>
      </c>
      <c r="C46" s="6">
        <v>53.969000000000001</v>
      </c>
      <c r="D46" s="6">
        <v>335.99699999999996</v>
      </c>
      <c r="E46" s="6">
        <v>20.912000000000003</v>
      </c>
      <c r="F46" s="6">
        <v>131.197</v>
      </c>
      <c r="G46" s="6">
        <v>42.641000000000005</v>
      </c>
      <c r="H46" s="6">
        <v>259.85399999999998</v>
      </c>
      <c r="I46" s="6">
        <v>63.941999999999993</v>
      </c>
      <c r="J46" s="6">
        <v>393.39499999999998</v>
      </c>
      <c r="K46" s="6">
        <v>26.045999999999999</v>
      </c>
      <c r="L46" s="6">
        <v>157.684</v>
      </c>
      <c r="M46" s="6">
        <v>64.906000000000006</v>
      </c>
      <c r="N46" s="6">
        <v>356.53800000000001</v>
      </c>
      <c r="O46" s="6">
        <v>44.603999999999999</v>
      </c>
      <c r="P46" s="6">
        <v>242.07299999999998</v>
      </c>
      <c r="Q46" s="6">
        <v>84.125</v>
      </c>
      <c r="R46" s="6">
        <v>444.98099999999999</v>
      </c>
      <c r="S46" s="6">
        <v>100.64300000000001</v>
      </c>
      <c r="T46" s="6">
        <v>537.52200000000005</v>
      </c>
      <c r="U46" s="6">
        <v>64.293999999999997</v>
      </c>
      <c r="V46" s="6">
        <v>340.37700000000001</v>
      </c>
      <c r="W46" s="6">
        <v>85.096000000000004</v>
      </c>
      <c r="X46" s="6">
        <v>455.64</v>
      </c>
      <c r="Y46" s="6">
        <v>60.734000000000009</v>
      </c>
      <c r="Z46" s="6">
        <v>324.03999999999996</v>
      </c>
      <c r="AA46" s="6">
        <v>711.91200000000003</v>
      </c>
      <c r="AB46" s="6">
        <v>3979.2979999999998</v>
      </c>
    </row>
    <row r="47" spans="1:28" ht="16.5" customHeight="1">
      <c r="A47" s="61"/>
      <c r="B47" s="63"/>
      <c r="C47" s="4">
        <v>1.0402616059277181</v>
      </c>
      <c r="D47" s="4">
        <v>1.1010974580245754</v>
      </c>
      <c r="E47" s="4">
        <v>-0.31933730429971019</v>
      </c>
      <c r="F47" s="4">
        <v>-0.29719783369134917</v>
      </c>
      <c r="G47" s="4">
        <v>0.22577399603300077</v>
      </c>
      <c r="H47" s="4">
        <v>0.2134998318825419</v>
      </c>
      <c r="I47" s="4">
        <v>0.20397672710839954</v>
      </c>
      <c r="J47" s="4">
        <v>0.2541204149425213</v>
      </c>
      <c r="K47" s="4">
        <v>-0.30367597914717287</v>
      </c>
      <c r="L47" s="4">
        <v>-0.35862747809675671</v>
      </c>
      <c r="M47" s="4">
        <v>0.40337297297297331</v>
      </c>
      <c r="N47" s="4">
        <v>0.36326721013107394</v>
      </c>
      <c r="O47" s="4">
        <v>-4.2154315287650075E-2</v>
      </c>
      <c r="P47" s="4">
        <v>-0.11437895345306348</v>
      </c>
      <c r="Q47" s="4">
        <v>1.858866308706586</v>
      </c>
      <c r="R47" s="4">
        <v>1.6183670106975154</v>
      </c>
      <c r="S47" s="4">
        <v>1.9095140354427449</v>
      </c>
      <c r="T47" s="4">
        <v>1.4583897405876112</v>
      </c>
      <c r="U47" s="4">
        <v>0.98321971683272169</v>
      </c>
      <c r="V47" s="4">
        <v>0.75953620371471253</v>
      </c>
      <c r="W47" s="4">
        <v>1.053574014189874</v>
      </c>
      <c r="X47" s="4">
        <v>0.84557804943252235</v>
      </c>
      <c r="Y47" s="4">
        <v>-2.4118261428456616E-2</v>
      </c>
      <c r="Z47" s="4">
        <v>-0.15657413553013452</v>
      </c>
      <c r="AA47" s="52">
        <v>0.49749475181004721</v>
      </c>
      <c r="AB47" s="52">
        <v>0.38736045067185526</v>
      </c>
    </row>
    <row r="48" spans="1:28" s="5" customFormat="1" ht="17.399999999999999">
      <c r="A48" s="60">
        <v>6</v>
      </c>
      <c r="B48" s="62" t="s">
        <v>27</v>
      </c>
      <c r="C48" s="6">
        <v>36.552</v>
      </c>
      <c r="D48" s="6">
        <v>212.69599999999997</v>
      </c>
      <c r="E48" s="6">
        <v>40.717999999999996</v>
      </c>
      <c r="F48" s="6">
        <v>246.434</v>
      </c>
      <c r="G48" s="6">
        <v>43.304000000000002</v>
      </c>
      <c r="H48" s="6">
        <v>249.43199999999999</v>
      </c>
      <c r="I48" s="6">
        <v>39.566000000000003</v>
      </c>
      <c r="J48" s="6">
        <v>258.495</v>
      </c>
      <c r="K48" s="6">
        <v>41.018999999999998</v>
      </c>
      <c r="L48" s="6">
        <v>258.42100000000005</v>
      </c>
      <c r="M48" s="6">
        <v>43.355999999999995</v>
      </c>
      <c r="N48" s="6">
        <v>287.97000000000003</v>
      </c>
      <c r="O48" s="6">
        <v>45.564999999999998</v>
      </c>
      <c r="P48" s="6">
        <v>287.80599999999998</v>
      </c>
      <c r="Q48" s="6">
        <v>41.356999999999999</v>
      </c>
      <c r="R48" s="6">
        <v>246.05700000000002</v>
      </c>
      <c r="S48" s="6">
        <v>41.269999999999996</v>
      </c>
      <c r="T48" s="6">
        <v>258.08699999999999</v>
      </c>
      <c r="U48" s="6">
        <v>45.897999999999996</v>
      </c>
      <c r="V48" s="6">
        <v>300.18100000000004</v>
      </c>
      <c r="W48" s="6">
        <v>56.168000000000006</v>
      </c>
      <c r="X48" s="6">
        <v>341.99099999999999</v>
      </c>
      <c r="Y48" s="6">
        <v>71.045000000000002</v>
      </c>
      <c r="Z48" s="6">
        <v>429.90899999999999</v>
      </c>
      <c r="AA48" s="6">
        <v>545.81799999999998</v>
      </c>
      <c r="AB48" s="6">
        <v>3377.4790000000003</v>
      </c>
    </row>
    <row r="49" spans="1:28" ht="16.5" customHeight="1">
      <c r="A49" s="61"/>
      <c r="B49" s="63"/>
      <c r="C49" s="4">
        <v>0.41405857093117721</v>
      </c>
      <c r="D49" s="4">
        <v>0.52169184981684946</v>
      </c>
      <c r="E49" s="4">
        <v>0.1060766577024419</v>
      </c>
      <c r="F49" s="4">
        <v>0.18397055856098241</v>
      </c>
      <c r="G49" s="4">
        <v>-6.0874845481555417E-2</v>
      </c>
      <c r="H49" s="4">
        <v>-0.13368203888553162</v>
      </c>
      <c r="I49" s="4">
        <v>-0.12873249361402278</v>
      </c>
      <c r="J49" s="4">
        <v>-0.11968137638861463</v>
      </c>
      <c r="K49" s="4">
        <v>8.8730226138656013E-2</v>
      </c>
      <c r="L49" s="4">
        <v>4.2490963661008373E-2</v>
      </c>
      <c r="M49" s="4">
        <v>-0.11802758452337375</v>
      </c>
      <c r="N49" s="4">
        <v>-4.9048454047413682E-2</v>
      </c>
      <c r="O49" s="4">
        <v>-0.22565130941658321</v>
      </c>
      <c r="P49" s="4">
        <v>-0.14064160903890033</v>
      </c>
      <c r="Q49" s="4">
        <v>-0.13272239231640329</v>
      </c>
      <c r="R49" s="4">
        <v>-7.9947501850896177E-2</v>
      </c>
      <c r="S49" s="4">
        <v>2.8920468711044544E-2</v>
      </c>
      <c r="T49" s="4">
        <v>-3.9250648388291804E-3</v>
      </c>
      <c r="U49" s="4">
        <v>-9.8961502974145618E-2</v>
      </c>
      <c r="V49" s="4">
        <v>1.8674621111857834E-2</v>
      </c>
      <c r="W49" s="4">
        <v>0.25383396209567627</v>
      </c>
      <c r="X49" s="4">
        <v>0.29662376068700114</v>
      </c>
      <c r="Y49" s="4">
        <v>0.16541723396925909</v>
      </c>
      <c r="Z49" s="4">
        <v>0.19312779438334141</v>
      </c>
      <c r="AA49" s="52">
        <v>2.6875843888638212E-3</v>
      </c>
      <c r="AB49" s="52">
        <v>3.5911621697139184E-2</v>
      </c>
    </row>
    <row r="50" spans="1:28" s="5" customFormat="1" ht="17.399999999999999">
      <c r="A50" s="60">
        <v>7</v>
      </c>
      <c r="B50" s="62" t="s">
        <v>29</v>
      </c>
      <c r="C50" s="6">
        <v>6.806</v>
      </c>
      <c r="D50" s="6">
        <v>62.389000000000003</v>
      </c>
      <c r="E50" s="6">
        <v>16.007999999999999</v>
      </c>
      <c r="F50" s="6">
        <v>158.488</v>
      </c>
      <c r="G50" s="6">
        <v>20.356999999999999</v>
      </c>
      <c r="H50" s="6">
        <v>204.09100000000001</v>
      </c>
      <c r="I50" s="6">
        <v>15.281000000000001</v>
      </c>
      <c r="J50" s="6">
        <v>162.505</v>
      </c>
      <c r="K50" s="6">
        <v>15.512</v>
      </c>
      <c r="L50" s="6">
        <v>175.46099999999998</v>
      </c>
      <c r="M50" s="6">
        <v>20.652000000000001</v>
      </c>
      <c r="N50" s="6">
        <v>214.37099999999998</v>
      </c>
      <c r="O50" s="6">
        <v>23.990000000000002</v>
      </c>
      <c r="P50" s="6">
        <v>224.49100000000001</v>
      </c>
      <c r="Q50" s="6">
        <v>12.074</v>
      </c>
      <c r="R50" s="6">
        <v>111.97200000000001</v>
      </c>
      <c r="S50" s="6">
        <v>23.654</v>
      </c>
      <c r="T50" s="6">
        <v>227.166</v>
      </c>
      <c r="U50" s="6">
        <v>21.359000000000002</v>
      </c>
      <c r="V50" s="6">
        <v>204.32300000000001</v>
      </c>
      <c r="W50" s="6">
        <v>24.048000000000002</v>
      </c>
      <c r="X50" s="6">
        <v>238.81099999999998</v>
      </c>
      <c r="Y50" s="6">
        <v>20.777999999999999</v>
      </c>
      <c r="Z50" s="6">
        <v>217.44500000000002</v>
      </c>
      <c r="AA50" s="6">
        <v>220.51900000000001</v>
      </c>
      <c r="AB50" s="6">
        <v>2201.5129999999999</v>
      </c>
    </row>
    <row r="51" spans="1:28" ht="16.5" customHeight="1">
      <c r="A51" s="61"/>
      <c r="B51" s="63"/>
      <c r="C51" s="4">
        <v>0.47603556712209943</v>
      </c>
      <c r="D51" s="4">
        <v>0.34804779499146526</v>
      </c>
      <c r="E51" s="4">
        <v>0.64589759407772984</v>
      </c>
      <c r="F51" s="4">
        <v>0.6217919855920756</v>
      </c>
      <c r="G51" s="4">
        <v>0.25459139652409718</v>
      </c>
      <c r="H51" s="4">
        <v>0.26698492711877037</v>
      </c>
      <c r="I51" s="4">
        <v>0.18733488733488746</v>
      </c>
      <c r="J51" s="4">
        <v>0.21362957430918589</v>
      </c>
      <c r="K51" s="4">
        <v>-1.3670757296369292E-2</v>
      </c>
      <c r="L51" s="4">
        <v>0.10381987694862785</v>
      </c>
      <c r="M51" s="4">
        <v>0.58934893027551183</v>
      </c>
      <c r="N51" s="4">
        <v>0.66224169348272766</v>
      </c>
      <c r="O51" s="4">
        <v>1.5303238055057486</v>
      </c>
      <c r="P51" s="4">
        <v>1.4004084600414874</v>
      </c>
      <c r="Q51" s="4">
        <v>0.2315381476948184</v>
      </c>
      <c r="R51" s="4">
        <v>0.14946823799942513</v>
      </c>
      <c r="S51" s="4">
        <v>1.2566304140431217</v>
      </c>
      <c r="T51" s="4">
        <v>1.1435405795597158</v>
      </c>
      <c r="U51" s="4">
        <v>0.21123965067483277</v>
      </c>
      <c r="V51" s="4">
        <v>0.11617756315007444</v>
      </c>
      <c r="W51" s="4">
        <v>0.20753201104694968</v>
      </c>
      <c r="X51" s="4">
        <v>0.1638359983040357</v>
      </c>
      <c r="Y51" s="4">
        <v>0.24598224994003337</v>
      </c>
      <c r="Z51" s="4">
        <v>0.21417284143638093</v>
      </c>
      <c r="AA51" s="52">
        <v>0.4122616013218397</v>
      </c>
      <c r="AB51" s="52">
        <v>0.38358908997895236</v>
      </c>
    </row>
    <row r="52" spans="1:28" s="5" customFormat="1" ht="17.399999999999999">
      <c r="A52" s="60">
        <v>8</v>
      </c>
      <c r="B52" s="62" t="s">
        <v>39</v>
      </c>
      <c r="C52" s="6">
        <v>23.922999999999998</v>
      </c>
      <c r="D52" s="6">
        <v>132.791</v>
      </c>
      <c r="E52" s="6">
        <v>37.343000000000004</v>
      </c>
      <c r="F52" s="6">
        <v>185.77099999999999</v>
      </c>
      <c r="G52" s="6">
        <v>27.913</v>
      </c>
      <c r="H52" s="6">
        <v>144.464</v>
      </c>
      <c r="I52" s="6">
        <v>25.68</v>
      </c>
      <c r="J52" s="6">
        <v>125.72799999999999</v>
      </c>
      <c r="K52" s="6">
        <v>22.571999999999999</v>
      </c>
      <c r="L52" s="6">
        <v>112.419</v>
      </c>
      <c r="M52" s="6">
        <v>38.563999999999993</v>
      </c>
      <c r="N52" s="6">
        <v>186.72699999999998</v>
      </c>
      <c r="O52" s="6">
        <v>47.609000000000002</v>
      </c>
      <c r="P52" s="6">
        <v>227.63500000000002</v>
      </c>
      <c r="Q52" s="6">
        <v>30.957000000000001</v>
      </c>
      <c r="R52" s="6">
        <v>132.256</v>
      </c>
      <c r="S52" s="6">
        <v>40.895999999999994</v>
      </c>
      <c r="T52" s="6">
        <v>190.66300000000001</v>
      </c>
      <c r="U52" s="6">
        <v>33.205000000000005</v>
      </c>
      <c r="V52" s="6">
        <v>165.19900000000001</v>
      </c>
      <c r="W52" s="6">
        <v>26.180999999999997</v>
      </c>
      <c r="X52" s="6">
        <v>134.18199999999999</v>
      </c>
      <c r="Y52" s="6">
        <v>54.804000000000002</v>
      </c>
      <c r="Z52" s="6">
        <v>258.67699999999996</v>
      </c>
      <c r="AA52" s="6">
        <v>409.64699999999993</v>
      </c>
      <c r="AB52" s="6">
        <v>1996.5120000000002</v>
      </c>
    </row>
    <row r="53" spans="1:28" ht="16.5" customHeight="1">
      <c r="A53" s="61"/>
      <c r="B53" s="63"/>
      <c r="C53" s="4">
        <v>1.3768504719324386</v>
      </c>
      <c r="D53" s="4">
        <v>1.4507871472602103</v>
      </c>
      <c r="E53" s="4">
        <v>0.7154210115301578</v>
      </c>
      <c r="F53" s="4">
        <v>0.59196352823219878</v>
      </c>
      <c r="G53" s="4">
        <v>-0.16513130346354005</v>
      </c>
      <c r="H53" s="4">
        <v>-0.17430741708152109</v>
      </c>
      <c r="I53" s="4">
        <v>0.22041631023666941</v>
      </c>
      <c r="J53" s="4">
        <v>8.1056912666271075E-2</v>
      </c>
      <c r="K53" s="4">
        <v>0.1440446021287379</v>
      </c>
      <c r="L53" s="4">
        <v>6.325486375802733E-2</v>
      </c>
      <c r="M53" s="4">
        <v>1.040639221081596</v>
      </c>
      <c r="N53" s="4">
        <v>0.8528364044096487</v>
      </c>
      <c r="O53" s="4">
        <v>0.94975018429027747</v>
      </c>
      <c r="P53" s="4">
        <v>0.71426097041170578</v>
      </c>
      <c r="Q53" s="4">
        <v>3.8588754134508138E-3</v>
      </c>
      <c r="R53" s="4">
        <v>-0.19042634591252722</v>
      </c>
      <c r="S53" s="4">
        <v>1.5159027991387257</v>
      </c>
      <c r="T53" s="4">
        <v>1.1952884825736032</v>
      </c>
      <c r="U53" s="4">
        <v>3.7461725926388967E-2</v>
      </c>
      <c r="V53" s="4">
        <v>6.765289437798494E-2</v>
      </c>
      <c r="W53" s="4">
        <v>-9.2135376933213248E-2</v>
      </c>
      <c r="X53" s="4">
        <v>-6.4725234895586486E-2</v>
      </c>
      <c r="Y53" s="4">
        <v>0.55582682753726043</v>
      </c>
      <c r="Z53" s="4">
        <v>0.53482894065433284</v>
      </c>
      <c r="AA53" s="52">
        <v>0.40041638463274021</v>
      </c>
      <c r="AB53" s="52">
        <v>0.3148874795013139</v>
      </c>
    </row>
    <row r="54" spans="1:28" s="5" customFormat="1" ht="17.399999999999999">
      <c r="A54" s="60">
        <v>9</v>
      </c>
      <c r="B54" s="62" t="s">
        <v>49</v>
      </c>
      <c r="C54" s="6">
        <v>12.249000000000001</v>
      </c>
      <c r="D54" s="6">
        <v>103.759</v>
      </c>
      <c r="E54" s="6">
        <v>12.467000000000001</v>
      </c>
      <c r="F54" s="6">
        <v>85.35799999999999</v>
      </c>
      <c r="G54" s="6">
        <v>13.100000000000001</v>
      </c>
      <c r="H54" s="6">
        <v>103.07000000000001</v>
      </c>
      <c r="I54" s="6">
        <v>16.649000000000001</v>
      </c>
      <c r="J54" s="6">
        <v>123.24299999999999</v>
      </c>
      <c r="K54" s="6">
        <v>10.318</v>
      </c>
      <c r="L54" s="6">
        <v>75.264999999999986</v>
      </c>
      <c r="M54" s="6">
        <v>36.727000000000004</v>
      </c>
      <c r="N54" s="6">
        <v>257.68</v>
      </c>
      <c r="O54" s="6">
        <v>12.121</v>
      </c>
      <c r="P54" s="6">
        <v>88.364000000000004</v>
      </c>
      <c r="Q54" s="6">
        <v>11.945</v>
      </c>
      <c r="R54" s="6">
        <v>76.372</v>
      </c>
      <c r="S54" s="6">
        <v>49.445</v>
      </c>
      <c r="T54" s="6">
        <v>343.83199999999999</v>
      </c>
      <c r="U54" s="6">
        <v>13.218999999999999</v>
      </c>
      <c r="V54" s="6">
        <v>109.64299999999999</v>
      </c>
      <c r="W54" s="6">
        <v>28.853999999999999</v>
      </c>
      <c r="X54" s="6">
        <v>196.44099999999997</v>
      </c>
      <c r="Y54" s="6">
        <v>54.592999999999996</v>
      </c>
      <c r="Z54" s="6">
        <v>429.24399999999997</v>
      </c>
      <c r="AA54" s="6">
        <v>271.68700000000001</v>
      </c>
      <c r="AB54" s="6">
        <v>1992.271</v>
      </c>
    </row>
    <row r="55" spans="1:28" ht="16.5" customHeight="1">
      <c r="A55" s="61"/>
      <c r="B55" s="63"/>
      <c r="C55" s="4">
        <v>9.2846347607052895</v>
      </c>
      <c r="D55" s="4">
        <v>7.8192945176370587</v>
      </c>
      <c r="E55" s="4">
        <v>1.756356400619058</v>
      </c>
      <c r="F55" s="4">
        <v>1.3307211315293668</v>
      </c>
      <c r="G55" s="4">
        <v>-0.5284886441349026</v>
      </c>
      <c r="H55" s="4">
        <v>-0.45625280261665468</v>
      </c>
      <c r="I55" s="4">
        <v>0.25995156652035722</v>
      </c>
      <c r="J55" s="4">
        <v>0.61592017622069506</v>
      </c>
      <c r="K55" s="4">
        <v>1.3939675174013917</v>
      </c>
      <c r="L55" s="4">
        <v>1.1600562507174832</v>
      </c>
      <c r="M55" s="4">
        <v>3.134526623888326</v>
      </c>
      <c r="N55" s="4">
        <v>2.6677294465953088</v>
      </c>
      <c r="O55" s="4">
        <v>0.27495529609761238</v>
      </c>
      <c r="P55" s="4">
        <v>3.0640213676708949E-2</v>
      </c>
      <c r="Q55" s="4">
        <v>1.8145617342130063</v>
      </c>
      <c r="R55" s="4">
        <v>1.0320349084716902</v>
      </c>
      <c r="S55" s="4">
        <v>2.1312139826483434</v>
      </c>
      <c r="T55" s="4">
        <v>1.9040845974526168</v>
      </c>
      <c r="U55" s="4">
        <v>0.46714761376248609</v>
      </c>
      <c r="V55" s="4">
        <v>0.44647757255936688</v>
      </c>
      <c r="W55" s="4">
        <v>0.90833333333333366</v>
      </c>
      <c r="X55" s="4">
        <v>0.57909502335190199</v>
      </c>
      <c r="Y55" s="4">
        <v>2.0052295497082464</v>
      </c>
      <c r="Z55" s="4">
        <v>2.2094929042484783</v>
      </c>
      <c r="AA55" s="52">
        <v>1.0622656404183937</v>
      </c>
      <c r="AB55" s="52">
        <v>1.0023407717410859</v>
      </c>
    </row>
    <row r="56" spans="1:28" s="5" customFormat="1" ht="17.399999999999999">
      <c r="A56" s="60">
        <v>10</v>
      </c>
      <c r="B56" s="62" t="s">
        <v>44</v>
      </c>
      <c r="C56" s="6">
        <v>20.912000000000003</v>
      </c>
      <c r="D56" s="6">
        <v>145.80699999999999</v>
      </c>
      <c r="E56" s="6">
        <v>6.407</v>
      </c>
      <c r="F56" s="6">
        <v>42.496000000000002</v>
      </c>
      <c r="G56" s="6">
        <v>8.8510000000000009</v>
      </c>
      <c r="H56" s="6">
        <v>58.980999999999995</v>
      </c>
      <c r="I56" s="6">
        <v>15.243000000000002</v>
      </c>
      <c r="J56" s="6">
        <v>102.83499999999999</v>
      </c>
      <c r="K56" s="6">
        <v>15.103</v>
      </c>
      <c r="L56" s="6">
        <v>108.61300000000001</v>
      </c>
      <c r="M56" s="6">
        <v>15.164000000000001</v>
      </c>
      <c r="N56" s="6">
        <v>100.855</v>
      </c>
      <c r="O56" s="6">
        <v>10.297000000000001</v>
      </c>
      <c r="P56" s="6">
        <v>69.272999999999996</v>
      </c>
      <c r="Q56" s="6">
        <v>21.576000000000001</v>
      </c>
      <c r="R56" s="6">
        <v>173.48499999999999</v>
      </c>
      <c r="S56" s="6">
        <v>14.282</v>
      </c>
      <c r="T56" s="6">
        <v>94.736999999999995</v>
      </c>
      <c r="U56" s="6">
        <v>25.847000000000001</v>
      </c>
      <c r="V56" s="6">
        <v>185.60700000000003</v>
      </c>
      <c r="W56" s="6">
        <v>22.206999999999997</v>
      </c>
      <c r="X56" s="6">
        <v>136.66900000000001</v>
      </c>
      <c r="Y56" s="6">
        <v>24.028000000000002</v>
      </c>
      <c r="Z56" s="6">
        <v>160.63</v>
      </c>
      <c r="AA56" s="6">
        <v>199.91699999999997</v>
      </c>
      <c r="AB56" s="6">
        <v>1379.9880000000003</v>
      </c>
    </row>
    <row r="57" spans="1:28" ht="16.5" customHeight="1">
      <c r="A57" s="61"/>
      <c r="B57" s="63"/>
      <c r="C57" s="4">
        <v>5.0737728724949172</v>
      </c>
      <c r="D57" s="4">
        <v>5.6828765239710322</v>
      </c>
      <c r="E57" s="4">
        <v>-0.73857515913171201</v>
      </c>
      <c r="F57" s="4">
        <v>-0.76909242062823635</v>
      </c>
      <c r="G57" s="4">
        <v>-0.55455460493205833</v>
      </c>
      <c r="H57" s="4">
        <v>-0.59717384474586466</v>
      </c>
      <c r="I57" s="4">
        <v>1.1648913506604177</v>
      </c>
      <c r="J57" s="4">
        <v>1.2449135522179531</v>
      </c>
      <c r="K57" s="4">
        <v>0.86318776215149273</v>
      </c>
      <c r="L57" s="4">
        <v>0.9833281595237664</v>
      </c>
      <c r="M57" s="4">
        <v>0.86267043360766504</v>
      </c>
      <c r="N57" s="4">
        <v>0.69378946661292507</v>
      </c>
      <c r="O57" s="4">
        <v>-0.1478109740958371</v>
      </c>
      <c r="P57" s="4">
        <v>-0.17496784336144064</v>
      </c>
      <c r="Q57" s="4">
        <v>5.4287808453456973E-2</v>
      </c>
      <c r="R57" s="4">
        <v>0.17871872048701942</v>
      </c>
      <c r="S57" s="4">
        <v>1.2942971887550196</v>
      </c>
      <c r="T57" s="4">
        <v>1.0575766131659532</v>
      </c>
      <c r="U57" s="4">
        <v>0.38508118535984159</v>
      </c>
      <c r="V57" s="4">
        <v>0.46131135150455882</v>
      </c>
      <c r="W57" s="4">
        <v>6.1913860103626934</v>
      </c>
      <c r="X57" s="4">
        <v>6.1648230668414161</v>
      </c>
      <c r="Y57" s="4">
        <v>1.2200868520742865</v>
      </c>
      <c r="Z57" s="4">
        <v>1.0080005000312517</v>
      </c>
      <c r="AA57" s="52">
        <v>0.40337933648756791</v>
      </c>
      <c r="AB57" s="52">
        <v>0.35870791661005341</v>
      </c>
    </row>
    <row r="58" spans="1:28">
      <c r="B58" s="3" t="s">
        <v>4</v>
      </c>
      <c r="C58" s="1" t="s">
        <v>2</v>
      </c>
    </row>
    <row r="59" spans="1:28">
      <c r="B59" s="2" t="s">
        <v>38</v>
      </c>
      <c r="C59" s="2" t="s">
        <v>41</v>
      </c>
    </row>
    <row r="60" spans="1:28">
      <c r="B60" s="3" t="s">
        <v>0</v>
      </c>
      <c r="C60" s="2" t="s">
        <v>46</v>
      </c>
    </row>
    <row r="61" spans="1:28">
      <c r="X61" s="81" t="s">
        <v>51</v>
      </c>
      <c r="Y61" s="81"/>
      <c r="Z61" s="81"/>
      <c r="AA61" s="81"/>
      <c r="AB61" s="81"/>
    </row>
  </sheetData>
  <mergeCells count="75">
    <mergeCell ref="X61:AB61"/>
    <mergeCell ref="G34:H34"/>
    <mergeCell ref="A17:A18"/>
    <mergeCell ref="Y34:Z34"/>
    <mergeCell ref="AA34:AB34"/>
    <mergeCell ref="C33:AB33"/>
    <mergeCell ref="A19:A20"/>
    <mergeCell ref="B19:B20"/>
    <mergeCell ref="E34:F34"/>
    <mergeCell ref="I34:J34"/>
    <mergeCell ref="K34:L34"/>
    <mergeCell ref="M34:N34"/>
    <mergeCell ref="W34:X34"/>
    <mergeCell ref="S34:T34"/>
    <mergeCell ref="A23:A24"/>
    <mergeCell ref="A25:A26"/>
    <mergeCell ref="A9:B10"/>
    <mergeCell ref="A6:B8"/>
    <mergeCell ref="AA7:AB7"/>
    <mergeCell ref="Y7:Z7"/>
    <mergeCell ref="C7:D7"/>
    <mergeCell ref="E7:F7"/>
    <mergeCell ref="G7:H7"/>
    <mergeCell ref="U7:V7"/>
    <mergeCell ref="W7:X7"/>
    <mergeCell ref="S7:T7"/>
    <mergeCell ref="I7:J7"/>
    <mergeCell ref="K7:L7"/>
    <mergeCell ref="M7:N7"/>
    <mergeCell ref="O7:P7"/>
    <mergeCell ref="Q7:R7"/>
    <mergeCell ref="B29:B30"/>
    <mergeCell ref="A56:A57"/>
    <mergeCell ref="B56:B57"/>
    <mergeCell ref="A52:A53"/>
    <mergeCell ref="B52:B53"/>
    <mergeCell ref="B40:B41"/>
    <mergeCell ref="A27:A28"/>
    <mergeCell ref="U34:V34"/>
    <mergeCell ref="A54:A55"/>
    <mergeCell ref="B54:B55"/>
    <mergeCell ref="C34:D34"/>
    <mergeCell ref="A46:A47"/>
    <mergeCell ref="B46:B47"/>
    <mergeCell ref="A33:B35"/>
    <mergeCell ref="A36:B37"/>
    <mergeCell ref="A38:A39"/>
    <mergeCell ref="B38:B39"/>
    <mergeCell ref="A40:A41"/>
    <mergeCell ref="A50:A51"/>
    <mergeCell ref="B50:B51"/>
    <mergeCell ref="O34:P34"/>
    <mergeCell ref="Q34:R34"/>
    <mergeCell ref="B13:B14"/>
    <mergeCell ref="B15:B16"/>
    <mergeCell ref="B17:B18"/>
    <mergeCell ref="A11:A12"/>
    <mergeCell ref="A13:A14"/>
    <mergeCell ref="A15:A16"/>
    <mergeCell ref="A21:A22"/>
    <mergeCell ref="Y5:AB5"/>
    <mergeCell ref="A3:B4"/>
    <mergeCell ref="A48:A49"/>
    <mergeCell ref="B48:B49"/>
    <mergeCell ref="A42:A43"/>
    <mergeCell ref="B42:B43"/>
    <mergeCell ref="A44:A45"/>
    <mergeCell ref="B44:B45"/>
    <mergeCell ref="A29:A30"/>
    <mergeCell ref="B21:B22"/>
    <mergeCell ref="B23:B24"/>
    <mergeCell ref="B25:B26"/>
    <mergeCell ref="B27:B28"/>
    <mergeCell ref="C6:AB6"/>
    <mergeCell ref="B11:B12"/>
  </mergeCells>
  <phoneticPr fontId="3"/>
  <printOptions horizontalCentered="1"/>
  <pageMargins left="0.19685039370078741" right="0.19685039370078741" top="0.35433070866141736" bottom="0.35433070866141736" header="0.31496062992125984" footer="0.31496062992125984"/>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H5:M72"/>
  <sheetViews>
    <sheetView showGridLines="0" zoomScale="80" zoomScaleNormal="80" workbookViewId="0"/>
  </sheetViews>
  <sheetFormatPr defaultRowHeight="13.2"/>
  <sheetData>
    <row r="5" spans="9:13" ht="16.2">
      <c r="I5" s="83" t="s">
        <v>50</v>
      </c>
      <c r="J5" s="83"/>
      <c r="K5" s="83"/>
      <c r="L5" s="83"/>
      <c r="M5" s="83"/>
    </row>
    <row r="65" spans="8:13" ht="16.2">
      <c r="H65" s="82"/>
      <c r="I65" s="82"/>
      <c r="J65" s="82"/>
      <c r="K65" s="82"/>
      <c r="L65" s="82"/>
    </row>
    <row r="68" spans="8:13" ht="16.2">
      <c r="H68" s="81"/>
      <c r="I68" s="81"/>
      <c r="J68" s="81"/>
      <c r="K68" s="81"/>
      <c r="L68" s="81"/>
    </row>
    <row r="70" spans="8:13" ht="16.2">
      <c r="H70" s="84" t="s">
        <v>51</v>
      </c>
      <c r="I70" s="84"/>
      <c r="J70" s="84"/>
      <c r="K70" s="84"/>
      <c r="L70" s="84"/>
      <c r="M70" s="84"/>
    </row>
    <row r="72" spans="8:13" ht="16.2">
      <c r="I72" s="18"/>
      <c r="J72" s="18"/>
      <c r="K72" s="18"/>
      <c r="L72" s="18"/>
    </row>
  </sheetData>
  <mergeCells count="4">
    <mergeCell ref="H65:L65"/>
    <mergeCell ref="H68:L68"/>
    <mergeCell ref="I5:M5"/>
    <mergeCell ref="H70:M70"/>
  </mergeCells>
  <phoneticPr fontId="3"/>
  <printOptions horizontalCentered="1" verticalCentered="1"/>
  <pageMargins left="0.31496062992125984" right="0.31496062992125984" top="0.74803149606299213" bottom="0.74803149606299213" header="0.31496062992125984" footer="0.31496062992125984"/>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R54"/>
  <sheetViews>
    <sheetView showGridLines="0" zoomScale="80" zoomScaleNormal="80" workbookViewId="0"/>
  </sheetViews>
  <sheetFormatPr defaultRowHeight="13.2"/>
  <cols>
    <col min="1" max="1" width="3.77734375" customWidth="1"/>
    <col min="2" max="2" width="15" bestFit="1" customWidth="1"/>
    <col min="3" max="3" width="9.77734375" customWidth="1"/>
    <col min="4" max="4" width="10.109375" customWidth="1"/>
    <col min="5" max="5" width="9.77734375" bestFit="1" customWidth="1"/>
    <col min="6" max="6" width="10.109375" customWidth="1"/>
    <col min="7" max="7" width="9.77734375" bestFit="1" customWidth="1"/>
    <col min="8" max="8" width="10.109375" customWidth="1"/>
    <col min="9" max="9" width="9.77734375" bestFit="1" customWidth="1"/>
    <col min="10" max="10" width="10.21875" customWidth="1"/>
    <col min="11" max="11" width="9.77734375" bestFit="1" customWidth="1"/>
    <col min="12" max="12" width="10.21875" bestFit="1" customWidth="1"/>
    <col min="13" max="14" width="9.77734375" bestFit="1" customWidth="1"/>
    <col min="15" max="16" width="9.109375" bestFit="1" customWidth="1"/>
    <col min="18" max="18" width="10.21875" bestFit="1" customWidth="1"/>
  </cols>
  <sheetData>
    <row r="4" spans="1:18" ht="16.2">
      <c r="N4" s="47" t="s">
        <v>50</v>
      </c>
    </row>
    <row r="11" spans="1:18">
      <c r="A11" s="16"/>
      <c r="B11" s="16"/>
      <c r="C11" s="16"/>
      <c r="D11" s="16"/>
      <c r="E11" s="16"/>
      <c r="F11" s="16"/>
      <c r="G11" s="16"/>
      <c r="H11" s="16"/>
      <c r="I11" s="16"/>
      <c r="J11" s="16"/>
      <c r="K11" s="16"/>
      <c r="L11" s="16"/>
      <c r="M11" s="16"/>
      <c r="N11" s="16"/>
      <c r="O11" s="16"/>
      <c r="P11" s="16"/>
      <c r="Q11" s="16"/>
      <c r="R11" s="16"/>
    </row>
    <row r="12" spans="1:18">
      <c r="A12" s="16"/>
      <c r="B12" s="16"/>
      <c r="C12" s="16"/>
      <c r="D12" s="16"/>
      <c r="E12" s="16"/>
      <c r="F12" s="16"/>
      <c r="G12" s="16"/>
      <c r="H12" s="16"/>
      <c r="I12" s="16"/>
      <c r="J12" s="16"/>
      <c r="K12" s="16"/>
      <c r="L12" s="16"/>
      <c r="M12" s="16"/>
      <c r="N12" s="16"/>
      <c r="O12" s="16"/>
      <c r="P12" s="16"/>
      <c r="Q12" s="16"/>
      <c r="R12" s="16"/>
    </row>
    <row r="13" spans="1:18">
      <c r="A13" s="16"/>
      <c r="B13" s="16"/>
      <c r="C13" s="16"/>
      <c r="D13" s="16"/>
      <c r="E13" s="16"/>
      <c r="F13" s="16"/>
      <c r="G13" s="16"/>
      <c r="H13" s="16"/>
      <c r="I13" s="16"/>
      <c r="J13" s="16"/>
      <c r="K13" s="16"/>
      <c r="L13" s="16"/>
      <c r="M13" s="16"/>
      <c r="N13" s="16"/>
      <c r="O13" s="16"/>
      <c r="P13" s="16"/>
      <c r="Q13" s="16"/>
      <c r="R13" s="16"/>
    </row>
    <row r="14" spans="1:18">
      <c r="A14" s="16"/>
      <c r="B14" s="16"/>
      <c r="C14" s="16"/>
      <c r="D14" s="16"/>
      <c r="E14" s="16"/>
      <c r="F14" s="16"/>
      <c r="G14" s="16"/>
      <c r="H14" s="16"/>
      <c r="I14" s="16"/>
      <c r="J14" s="16"/>
      <c r="K14" s="16"/>
      <c r="L14" s="16"/>
      <c r="M14" s="16"/>
      <c r="N14" s="16"/>
      <c r="O14" s="16"/>
      <c r="P14" s="16"/>
      <c r="Q14" s="16"/>
      <c r="R14" s="16"/>
    </row>
    <row r="15" spans="1:18">
      <c r="A15" s="16"/>
      <c r="B15" s="16"/>
      <c r="C15" s="16"/>
      <c r="D15" s="16"/>
      <c r="E15" s="16"/>
      <c r="F15" s="16"/>
      <c r="G15" s="16"/>
      <c r="H15" s="16"/>
      <c r="I15" s="16"/>
      <c r="J15" s="16"/>
      <c r="K15" s="16"/>
      <c r="L15" s="16"/>
      <c r="M15" s="16"/>
      <c r="N15" s="16"/>
      <c r="O15" s="16"/>
      <c r="P15" s="16"/>
      <c r="Q15" s="16"/>
      <c r="R15" s="16"/>
    </row>
    <row r="16" spans="1:18">
      <c r="A16" s="16"/>
      <c r="B16" s="16"/>
      <c r="C16" s="16"/>
      <c r="D16" s="16"/>
      <c r="E16" s="16"/>
      <c r="F16" s="16"/>
      <c r="G16" s="16"/>
      <c r="H16" s="16"/>
      <c r="I16" s="16"/>
      <c r="J16" s="16"/>
      <c r="K16" s="16"/>
      <c r="L16" s="16"/>
      <c r="M16" s="16"/>
      <c r="N16" s="16"/>
      <c r="O16" s="16"/>
      <c r="P16" s="16"/>
      <c r="Q16" s="16"/>
      <c r="R16" s="16"/>
    </row>
    <row r="17" spans="1:18">
      <c r="A17" s="16"/>
      <c r="B17" s="16"/>
      <c r="C17" s="16"/>
      <c r="D17" s="16"/>
      <c r="E17" s="16"/>
      <c r="F17" s="16"/>
      <c r="G17" s="16"/>
      <c r="H17" s="16"/>
      <c r="I17" s="16"/>
      <c r="J17" s="16"/>
      <c r="K17" s="16"/>
      <c r="L17" s="16"/>
      <c r="M17" s="16"/>
      <c r="N17" s="16"/>
      <c r="O17" s="16"/>
      <c r="P17" s="16"/>
      <c r="Q17" s="16"/>
      <c r="R17" s="16"/>
    </row>
    <row r="18" spans="1:18">
      <c r="A18" s="16"/>
      <c r="B18" s="16"/>
      <c r="C18" s="16"/>
      <c r="D18" s="16"/>
      <c r="E18" s="16"/>
      <c r="F18" s="16"/>
      <c r="G18" s="16"/>
      <c r="H18" s="16"/>
      <c r="I18" s="16"/>
      <c r="J18" s="16"/>
      <c r="K18" s="16"/>
      <c r="L18" s="16"/>
      <c r="M18" s="16"/>
      <c r="N18" s="16"/>
      <c r="O18" s="16"/>
      <c r="P18" s="16"/>
      <c r="Q18" s="16"/>
      <c r="R18" s="16"/>
    </row>
    <row r="19" spans="1:18">
      <c r="A19" s="16"/>
      <c r="B19" s="16"/>
      <c r="C19" s="16"/>
      <c r="D19" s="16"/>
      <c r="E19" s="16"/>
      <c r="F19" s="16"/>
      <c r="G19" s="16"/>
      <c r="H19" s="16"/>
      <c r="I19" s="16"/>
      <c r="J19" s="16"/>
      <c r="K19" s="16"/>
      <c r="L19" s="16"/>
      <c r="M19" s="16"/>
      <c r="N19" s="16"/>
      <c r="O19" s="16"/>
      <c r="P19" s="16"/>
      <c r="Q19" s="16"/>
      <c r="R19" s="16"/>
    </row>
    <row r="20" spans="1:18">
      <c r="A20" s="16"/>
      <c r="B20" s="16"/>
      <c r="C20" s="16"/>
      <c r="D20" s="16"/>
      <c r="E20" s="16"/>
      <c r="F20" s="16"/>
      <c r="G20" s="16"/>
      <c r="H20" s="16"/>
      <c r="I20" s="16"/>
      <c r="J20" s="16"/>
      <c r="K20" s="16"/>
      <c r="L20" s="16"/>
      <c r="M20" s="16"/>
      <c r="N20" s="16"/>
      <c r="O20" s="16"/>
      <c r="P20" s="16"/>
      <c r="Q20" s="16"/>
      <c r="R20" s="16"/>
    </row>
    <row r="21" spans="1:18">
      <c r="A21" s="16"/>
      <c r="B21" s="16"/>
      <c r="C21" s="16"/>
      <c r="D21" s="16"/>
      <c r="E21" s="16"/>
      <c r="F21" s="16"/>
      <c r="G21" s="16"/>
      <c r="H21" s="16"/>
      <c r="I21" s="16"/>
      <c r="J21" s="16"/>
      <c r="K21" s="16"/>
      <c r="L21" s="16"/>
      <c r="M21" s="16"/>
      <c r="N21" s="16"/>
      <c r="O21" s="16"/>
      <c r="P21" s="16"/>
      <c r="Q21" s="16"/>
      <c r="R21" s="16"/>
    </row>
    <row r="22" spans="1:18">
      <c r="A22" s="16"/>
      <c r="B22" s="16"/>
      <c r="C22" s="16"/>
      <c r="D22" s="16"/>
      <c r="E22" s="16"/>
      <c r="F22" s="16"/>
      <c r="G22" s="16"/>
      <c r="H22" s="16"/>
      <c r="I22" s="16"/>
      <c r="J22" s="16"/>
      <c r="K22" s="16"/>
      <c r="L22" s="16"/>
      <c r="M22" s="16"/>
      <c r="N22" s="16"/>
      <c r="O22" s="16"/>
      <c r="P22" s="16"/>
      <c r="Q22" s="16"/>
      <c r="R22" s="16"/>
    </row>
    <row r="23" spans="1:18">
      <c r="A23" s="16"/>
      <c r="B23" s="16"/>
      <c r="C23" s="16"/>
      <c r="D23" s="16"/>
      <c r="E23" s="16"/>
      <c r="F23" s="16"/>
      <c r="G23" s="16"/>
      <c r="H23" s="16"/>
      <c r="I23" s="16"/>
      <c r="J23" s="16"/>
      <c r="K23" s="16"/>
      <c r="L23" s="16"/>
      <c r="M23" s="16"/>
      <c r="N23" s="16"/>
      <c r="O23" s="16"/>
      <c r="P23" s="16"/>
      <c r="Q23" s="16"/>
      <c r="R23" s="16"/>
    </row>
    <row r="24" spans="1:18">
      <c r="A24" s="16"/>
      <c r="B24" s="16"/>
      <c r="C24" s="16"/>
      <c r="D24" s="16"/>
      <c r="E24" s="16"/>
      <c r="F24" s="16"/>
      <c r="G24" s="16"/>
      <c r="H24" s="16"/>
      <c r="I24" s="16"/>
      <c r="J24" s="16"/>
      <c r="K24" s="16"/>
      <c r="L24" s="16"/>
      <c r="M24" s="16"/>
      <c r="N24" s="16"/>
      <c r="O24" s="16"/>
      <c r="P24" s="16"/>
      <c r="Q24" s="16"/>
      <c r="R24" s="16"/>
    </row>
    <row r="25" spans="1:18">
      <c r="A25" s="16"/>
      <c r="B25" s="16"/>
      <c r="C25" s="16"/>
      <c r="D25" s="16"/>
      <c r="E25" s="16"/>
      <c r="F25" s="16"/>
      <c r="G25" s="16"/>
      <c r="H25" s="16"/>
      <c r="I25" s="16"/>
      <c r="J25" s="16"/>
      <c r="K25" s="16"/>
      <c r="L25" s="16"/>
      <c r="M25" s="16"/>
      <c r="N25" s="16"/>
      <c r="O25" s="16"/>
      <c r="P25" s="16"/>
      <c r="Q25" s="16"/>
      <c r="R25" s="16"/>
    </row>
    <row r="26" spans="1:18">
      <c r="A26" s="16"/>
      <c r="B26" s="16"/>
      <c r="C26" s="16"/>
      <c r="D26" s="16"/>
      <c r="E26" s="16"/>
      <c r="F26" s="16"/>
      <c r="G26" s="16"/>
      <c r="H26" s="16"/>
      <c r="I26" s="16"/>
      <c r="J26" s="16"/>
      <c r="K26" s="16"/>
      <c r="L26" s="16"/>
      <c r="M26" s="16"/>
      <c r="N26" s="16"/>
      <c r="O26" s="16"/>
      <c r="P26" s="16"/>
      <c r="Q26" s="16"/>
      <c r="R26" s="16"/>
    </row>
    <row r="27" spans="1:18">
      <c r="A27" s="16"/>
      <c r="B27" s="16"/>
      <c r="C27" s="16"/>
      <c r="D27" s="16"/>
      <c r="E27" s="16"/>
      <c r="F27" s="16"/>
      <c r="G27" s="16"/>
      <c r="H27" s="16"/>
      <c r="I27" s="16"/>
      <c r="J27" s="16"/>
      <c r="K27" s="16"/>
      <c r="L27" s="16"/>
      <c r="M27" s="16"/>
      <c r="N27" s="16"/>
      <c r="O27" s="16"/>
      <c r="P27" s="16"/>
      <c r="Q27" s="16"/>
      <c r="R27" s="16"/>
    </row>
    <row r="28" spans="1:18">
      <c r="A28" s="16"/>
      <c r="B28" s="16"/>
      <c r="C28" s="16"/>
      <c r="D28" s="16"/>
      <c r="E28" s="16"/>
      <c r="F28" s="16"/>
      <c r="G28" s="16"/>
      <c r="H28" s="16"/>
      <c r="I28" s="16"/>
      <c r="J28" s="16"/>
      <c r="K28" s="16"/>
      <c r="L28" s="16"/>
      <c r="M28" s="16"/>
      <c r="N28" s="16"/>
      <c r="O28" s="16"/>
      <c r="P28" s="16"/>
      <c r="Q28" s="16"/>
      <c r="R28" s="16"/>
    </row>
    <row r="29" spans="1:18">
      <c r="A29" s="16"/>
      <c r="B29" s="16"/>
      <c r="C29" s="16"/>
      <c r="D29" s="16"/>
      <c r="E29" s="16"/>
      <c r="F29" s="16"/>
      <c r="G29" s="16"/>
      <c r="H29" s="16"/>
      <c r="I29" s="16"/>
      <c r="J29" s="16"/>
      <c r="K29" s="16"/>
      <c r="L29" s="16"/>
      <c r="M29" s="16"/>
      <c r="N29" s="16"/>
      <c r="O29" s="16"/>
      <c r="P29" s="16"/>
      <c r="Q29" s="16"/>
      <c r="R29" s="16"/>
    </row>
    <row r="30" spans="1:18">
      <c r="A30" s="16"/>
      <c r="B30" s="16"/>
      <c r="C30" s="16"/>
      <c r="D30" s="16"/>
      <c r="E30" s="16"/>
      <c r="F30" s="16"/>
      <c r="G30" s="16"/>
      <c r="H30" s="16"/>
      <c r="I30" s="16"/>
      <c r="J30" s="16"/>
      <c r="K30" s="16"/>
      <c r="L30" s="16"/>
      <c r="M30" s="16"/>
      <c r="N30" s="16"/>
      <c r="O30" s="16"/>
      <c r="P30" s="16"/>
      <c r="Q30" s="16"/>
      <c r="R30" s="16"/>
    </row>
    <row r="31" spans="1:18">
      <c r="A31" s="16"/>
      <c r="B31" s="16"/>
      <c r="C31" s="16"/>
      <c r="D31" s="16"/>
      <c r="E31" s="16"/>
      <c r="F31" s="16"/>
      <c r="G31" s="16"/>
      <c r="H31" s="16"/>
      <c r="I31" s="16"/>
      <c r="J31" s="16"/>
      <c r="K31" s="16"/>
      <c r="L31" s="16"/>
      <c r="M31" s="16"/>
      <c r="N31" s="16"/>
      <c r="O31" s="16"/>
      <c r="P31" s="16"/>
      <c r="Q31" s="16"/>
      <c r="R31" s="16"/>
    </row>
    <row r="32" spans="1:18">
      <c r="A32" s="16"/>
      <c r="B32" s="16"/>
      <c r="C32" s="16"/>
      <c r="D32" s="16"/>
      <c r="E32" s="16"/>
      <c r="F32" s="16"/>
      <c r="G32" s="16"/>
      <c r="H32" s="16"/>
      <c r="I32" s="16"/>
      <c r="J32" s="16"/>
      <c r="K32" s="16"/>
      <c r="L32" s="16"/>
      <c r="M32" s="16"/>
      <c r="N32" s="16"/>
      <c r="O32" s="16"/>
      <c r="P32" s="16"/>
      <c r="Q32" s="16"/>
      <c r="R32" s="16"/>
    </row>
    <row r="33" spans="1:18" s="1" customFormat="1" ht="19.8" thickBot="1">
      <c r="A33" s="17" t="s">
        <v>30</v>
      </c>
      <c r="B33" s="18"/>
      <c r="C33" s="18"/>
      <c r="D33" s="18"/>
      <c r="E33" s="18"/>
      <c r="F33" s="18"/>
      <c r="G33" s="18"/>
      <c r="H33" s="18"/>
      <c r="I33" s="18"/>
      <c r="J33" s="18"/>
      <c r="K33" s="18"/>
      <c r="L33" s="18"/>
      <c r="M33" s="18"/>
      <c r="N33" s="18"/>
      <c r="O33" s="18"/>
      <c r="P33" s="18"/>
      <c r="Q33" s="18"/>
      <c r="R33" s="18"/>
    </row>
    <row r="34" spans="1:18" s="1" customFormat="1" ht="22.2" thickBot="1">
      <c r="A34" s="103" t="s">
        <v>24</v>
      </c>
      <c r="B34" s="104"/>
      <c r="C34" s="18"/>
      <c r="D34" s="18"/>
      <c r="E34" s="18"/>
      <c r="F34" s="18"/>
      <c r="G34" s="18"/>
      <c r="H34" s="18"/>
      <c r="I34" s="18"/>
      <c r="J34" s="18"/>
      <c r="K34" s="18"/>
      <c r="L34" s="18"/>
      <c r="M34" s="18"/>
      <c r="N34" s="19" t="s">
        <v>31</v>
      </c>
      <c r="O34" s="18"/>
      <c r="P34" s="19"/>
      <c r="Q34" s="19"/>
      <c r="R34" s="18"/>
    </row>
    <row r="35" spans="1:18" s="21" customFormat="1" ht="36.75" customHeight="1" thickBot="1">
      <c r="A35" s="105"/>
      <c r="B35" s="106"/>
      <c r="C35" s="111">
        <v>2020</v>
      </c>
      <c r="D35" s="112"/>
      <c r="E35" s="64">
        <v>2021</v>
      </c>
      <c r="F35" s="66"/>
      <c r="G35" s="111">
        <v>2022</v>
      </c>
      <c r="H35" s="112"/>
      <c r="I35" s="64">
        <v>2023</v>
      </c>
      <c r="J35" s="102"/>
      <c r="K35" s="91">
        <v>2024</v>
      </c>
      <c r="L35" s="92"/>
      <c r="M35" s="92"/>
      <c r="N35" s="93"/>
      <c r="O35" s="20"/>
      <c r="P35" s="20"/>
      <c r="Q35" s="20"/>
      <c r="R35" s="20"/>
    </row>
    <row r="36" spans="1:18" s="21" customFormat="1" ht="18.75" customHeight="1">
      <c r="A36" s="107"/>
      <c r="B36" s="108"/>
      <c r="C36" s="94" t="s">
        <v>32</v>
      </c>
      <c r="D36" s="94" t="s">
        <v>33</v>
      </c>
      <c r="E36" s="96" t="s">
        <v>32</v>
      </c>
      <c r="F36" s="96" t="s">
        <v>33</v>
      </c>
      <c r="G36" s="94" t="s">
        <v>32</v>
      </c>
      <c r="H36" s="94" t="s">
        <v>33</v>
      </c>
      <c r="I36" s="96" t="s">
        <v>32</v>
      </c>
      <c r="J36" s="98" t="s">
        <v>33</v>
      </c>
      <c r="K36" s="100" t="s">
        <v>32</v>
      </c>
      <c r="L36" s="85" t="s">
        <v>33</v>
      </c>
      <c r="M36" s="87" t="s">
        <v>34</v>
      </c>
      <c r="N36" s="88"/>
      <c r="O36" s="20"/>
      <c r="P36" s="20"/>
      <c r="Q36" s="20"/>
      <c r="R36" s="20"/>
    </row>
    <row r="37" spans="1:18" s="21" customFormat="1" ht="18" thickBot="1">
      <c r="A37" s="109"/>
      <c r="B37" s="110"/>
      <c r="C37" s="95"/>
      <c r="D37" s="95"/>
      <c r="E37" s="97"/>
      <c r="F37" s="97"/>
      <c r="G37" s="95"/>
      <c r="H37" s="95"/>
      <c r="I37" s="97"/>
      <c r="J37" s="99"/>
      <c r="K37" s="101"/>
      <c r="L37" s="86"/>
      <c r="M37" s="22" t="s">
        <v>32</v>
      </c>
      <c r="N37" s="23" t="s">
        <v>33</v>
      </c>
      <c r="O37" s="20"/>
      <c r="P37" s="20"/>
      <c r="Q37" s="20"/>
      <c r="R37" s="20"/>
    </row>
    <row r="38" spans="1:18" s="21" customFormat="1" ht="18" thickTop="1">
      <c r="A38" s="89" t="s">
        <v>6</v>
      </c>
      <c r="B38" s="90"/>
      <c r="C38" s="24">
        <v>4844.6589999999987</v>
      </c>
      <c r="D38" s="24">
        <v>28873.652999999998</v>
      </c>
      <c r="E38" s="24">
        <v>7878.9730000000009</v>
      </c>
      <c r="F38" s="24">
        <v>53678.468999999983</v>
      </c>
      <c r="G38" s="24">
        <v>7454.2480000000005</v>
      </c>
      <c r="H38" s="25">
        <v>51346.513999999988</v>
      </c>
      <c r="I38" s="24">
        <v>8422.5249999999978</v>
      </c>
      <c r="J38" s="26">
        <v>56982.161000000015</v>
      </c>
      <c r="K38" s="27">
        <v>10113.692999999996</v>
      </c>
      <c r="L38" s="25">
        <v>63587.66</v>
      </c>
      <c r="M38" s="27">
        <f>(K38-I38)/I38*100</f>
        <v>20.079109293234492</v>
      </c>
      <c r="N38" s="28">
        <f>(L38-J38)/J38*100</f>
        <v>11.592222695801214</v>
      </c>
      <c r="O38" s="20"/>
      <c r="P38" s="20"/>
      <c r="Q38" s="20"/>
      <c r="R38" s="20"/>
    </row>
    <row r="39" spans="1:18" s="21" customFormat="1" ht="17.399999999999999">
      <c r="A39" s="48">
        <v>1</v>
      </c>
      <c r="B39" s="29" t="s">
        <v>36</v>
      </c>
      <c r="C39" s="30">
        <v>524.55200000000002</v>
      </c>
      <c r="D39" s="30">
        <v>4196.1049999999996</v>
      </c>
      <c r="E39" s="30">
        <v>1178.2349999999999</v>
      </c>
      <c r="F39" s="30">
        <v>10252.071</v>
      </c>
      <c r="G39" s="30">
        <v>1072.5329999999999</v>
      </c>
      <c r="H39" s="31">
        <v>9135.3000000000011</v>
      </c>
      <c r="I39" s="30">
        <v>1142.4010000000001</v>
      </c>
      <c r="J39" s="32">
        <v>9282.648000000001</v>
      </c>
      <c r="K39" s="33">
        <v>2138.6360000000004</v>
      </c>
      <c r="L39" s="31">
        <v>13482.041999999999</v>
      </c>
      <c r="M39" s="33">
        <f t="shared" ref="M39:N48" si="0">(K39-I39)/I39*100</f>
        <v>87.205368342639773</v>
      </c>
      <c r="N39" s="32">
        <f t="shared" si="0"/>
        <v>45.239181750724555</v>
      </c>
      <c r="O39" s="20"/>
      <c r="P39" s="20"/>
      <c r="Q39" s="20"/>
      <c r="R39" s="20"/>
    </row>
    <row r="40" spans="1:18" s="21" customFormat="1" ht="17.399999999999999">
      <c r="A40" s="34">
        <v>2</v>
      </c>
      <c r="B40" s="35" t="s">
        <v>37</v>
      </c>
      <c r="C40" s="36">
        <v>815.47400000000005</v>
      </c>
      <c r="D40" s="36">
        <v>4145.1930000000002</v>
      </c>
      <c r="E40" s="36">
        <v>972.34100000000001</v>
      </c>
      <c r="F40" s="36">
        <v>5481.6939999999995</v>
      </c>
      <c r="G40" s="36">
        <v>1245.9380000000001</v>
      </c>
      <c r="H40" s="37">
        <v>7119.2989999999991</v>
      </c>
      <c r="I40" s="36">
        <v>1691.904</v>
      </c>
      <c r="J40" s="38">
        <v>9495.241</v>
      </c>
      <c r="K40" s="39">
        <v>2094.2960000000003</v>
      </c>
      <c r="L40" s="37">
        <v>11254.24</v>
      </c>
      <c r="M40" s="39">
        <f t="shared" si="0"/>
        <v>23.783382508700274</v>
      </c>
      <c r="N40" s="38">
        <f t="shared" si="0"/>
        <v>18.525059026937807</v>
      </c>
      <c r="O40" s="20"/>
      <c r="P40" s="20"/>
      <c r="Q40" s="20"/>
      <c r="R40" s="20"/>
    </row>
    <row r="41" spans="1:18" s="21" customFormat="1" ht="17.399999999999999">
      <c r="A41" s="48">
        <v>3</v>
      </c>
      <c r="B41" s="29" t="s">
        <v>26</v>
      </c>
      <c r="C41" s="53">
        <v>1090.645</v>
      </c>
      <c r="D41" s="53">
        <v>5405.2740000000003</v>
      </c>
      <c r="E41" s="53">
        <v>1383.0619999999999</v>
      </c>
      <c r="F41" s="53">
        <v>7564.058</v>
      </c>
      <c r="G41" s="30">
        <v>1366.068</v>
      </c>
      <c r="H41" s="31">
        <v>7735.55</v>
      </c>
      <c r="I41" s="30">
        <v>1520.136</v>
      </c>
      <c r="J41" s="32">
        <v>8441.6710000000003</v>
      </c>
      <c r="K41" s="33">
        <v>1458.2450000000001</v>
      </c>
      <c r="L41" s="31">
        <v>7696.0149999999994</v>
      </c>
      <c r="M41" s="33">
        <f>(K41-I41)/I41*100</f>
        <v>-4.0714120315550613</v>
      </c>
      <c r="N41" s="32">
        <f t="shared" si="0"/>
        <v>-8.8330379139390853</v>
      </c>
      <c r="O41" s="20"/>
      <c r="P41" s="20"/>
      <c r="Q41" s="20"/>
      <c r="R41" s="20"/>
    </row>
    <row r="42" spans="1:18" s="21" customFormat="1" ht="17.399999999999999">
      <c r="A42" s="34">
        <v>4</v>
      </c>
      <c r="B42" s="35" t="s">
        <v>35</v>
      </c>
      <c r="C42" s="49">
        <v>1175.1379999999999</v>
      </c>
      <c r="D42" s="49">
        <v>7734.4189999999999</v>
      </c>
      <c r="E42" s="49">
        <v>2218.0190000000002</v>
      </c>
      <c r="F42" s="49">
        <v>15747.826999999999</v>
      </c>
      <c r="G42" s="49">
        <v>905.85</v>
      </c>
      <c r="H42" s="49">
        <v>7084.96</v>
      </c>
      <c r="I42" s="49">
        <v>1132.9580000000001</v>
      </c>
      <c r="J42" s="49">
        <v>8527.268</v>
      </c>
      <c r="K42" s="39">
        <v>901.31700000000012</v>
      </c>
      <c r="L42" s="37">
        <v>6748.3189999999995</v>
      </c>
      <c r="M42" s="50">
        <f>(K42-I42)/I42*100</f>
        <v>-20.445682893805415</v>
      </c>
      <c r="N42" s="51">
        <f t="shared" si="0"/>
        <v>-20.861886831749636</v>
      </c>
      <c r="O42" s="20"/>
      <c r="P42" s="20"/>
      <c r="Q42" s="20"/>
      <c r="R42" s="20"/>
    </row>
    <row r="43" spans="1:18" s="21" customFormat="1" ht="17.399999999999999">
      <c r="A43" s="48">
        <v>5</v>
      </c>
      <c r="B43" s="29" t="s">
        <v>28</v>
      </c>
      <c r="C43" s="30">
        <v>193.631</v>
      </c>
      <c r="D43" s="30">
        <v>1115.77</v>
      </c>
      <c r="E43" s="30">
        <v>306.52900000000005</v>
      </c>
      <c r="F43" s="30">
        <v>1806.3930000000003</v>
      </c>
      <c r="G43" s="30">
        <v>577.45600000000013</v>
      </c>
      <c r="H43" s="31">
        <v>3249.7830000000004</v>
      </c>
      <c r="I43" s="30">
        <v>475.40199999999993</v>
      </c>
      <c r="J43" s="32">
        <v>2868.2510000000002</v>
      </c>
      <c r="K43" s="33">
        <v>711.91199999999981</v>
      </c>
      <c r="L43" s="31">
        <v>3979.2980000000002</v>
      </c>
      <c r="M43" s="33">
        <f t="shared" si="0"/>
        <v>49.749475181004691</v>
      </c>
      <c r="N43" s="32">
        <f t="shared" si="0"/>
        <v>38.736045067185543</v>
      </c>
      <c r="O43" s="20"/>
      <c r="P43" s="20"/>
      <c r="Q43" s="20"/>
      <c r="R43" s="20"/>
    </row>
    <row r="44" spans="1:18" s="21" customFormat="1" ht="17.399999999999999">
      <c r="A44" s="34">
        <v>6</v>
      </c>
      <c r="B44" s="35" t="s">
        <v>27</v>
      </c>
      <c r="C44" s="36">
        <v>319.65600000000001</v>
      </c>
      <c r="D44" s="36">
        <v>1762.01</v>
      </c>
      <c r="E44" s="36">
        <v>462.74700000000001</v>
      </c>
      <c r="F44" s="36">
        <v>2665.1020000000003</v>
      </c>
      <c r="G44" s="36">
        <v>594.84500000000003</v>
      </c>
      <c r="H44" s="37">
        <v>3453.2689999999998</v>
      </c>
      <c r="I44" s="36">
        <v>544.35500000000002</v>
      </c>
      <c r="J44" s="38">
        <v>3260.3930000000005</v>
      </c>
      <c r="K44" s="39">
        <v>545.8180000000001</v>
      </c>
      <c r="L44" s="37">
        <v>3377.4789999999998</v>
      </c>
      <c r="M44" s="39">
        <f t="shared" si="0"/>
        <v>0.26875843888640299</v>
      </c>
      <c r="N44" s="38">
        <f t="shared" si="0"/>
        <v>3.5911621697138756</v>
      </c>
      <c r="O44" s="20"/>
      <c r="P44" s="20"/>
      <c r="Q44" s="20"/>
      <c r="R44" s="20"/>
    </row>
    <row r="45" spans="1:18" s="21" customFormat="1" ht="17.399999999999999">
      <c r="A45" s="48">
        <v>7</v>
      </c>
      <c r="B45" s="29" t="s">
        <v>29</v>
      </c>
      <c r="C45" s="53">
        <v>51.215000000000003</v>
      </c>
      <c r="D45" s="53">
        <v>507.334</v>
      </c>
      <c r="E45" s="53">
        <v>117.375</v>
      </c>
      <c r="F45" s="53">
        <v>1231.8980000000001</v>
      </c>
      <c r="G45" s="30">
        <v>166.71100000000001</v>
      </c>
      <c r="H45" s="31">
        <v>1740.011</v>
      </c>
      <c r="I45" s="30">
        <v>156.14600000000002</v>
      </c>
      <c r="J45" s="32">
        <v>1591.1610000000001</v>
      </c>
      <c r="K45" s="33">
        <v>220.51900000000001</v>
      </c>
      <c r="L45" s="31">
        <v>2201.5129999999999</v>
      </c>
      <c r="M45" s="33">
        <f t="shared" si="0"/>
        <v>41.226160132183971</v>
      </c>
      <c r="N45" s="32">
        <f t="shared" si="0"/>
        <v>38.358908997895234</v>
      </c>
      <c r="O45" s="20"/>
      <c r="P45" s="20"/>
      <c r="Q45" s="20"/>
      <c r="R45" s="20"/>
    </row>
    <row r="46" spans="1:18" s="21" customFormat="1" ht="17.399999999999999">
      <c r="A46" s="34">
        <v>8</v>
      </c>
      <c r="B46" s="35" t="s">
        <v>39</v>
      </c>
      <c r="C46" s="49">
        <v>79.355000000000004</v>
      </c>
      <c r="D46" s="49">
        <v>435.81599999999997</v>
      </c>
      <c r="E46" s="36">
        <v>177.62700000000001</v>
      </c>
      <c r="F46" s="36">
        <v>1023.708</v>
      </c>
      <c r="G46" s="36">
        <v>240.76</v>
      </c>
      <c r="H46" s="37">
        <v>1348.9110000000001</v>
      </c>
      <c r="I46" s="36">
        <v>292.51799999999997</v>
      </c>
      <c r="J46" s="38">
        <v>1518.39</v>
      </c>
      <c r="K46" s="39">
        <v>409.64699999999999</v>
      </c>
      <c r="L46" s="37">
        <v>1996.5120000000002</v>
      </c>
      <c r="M46" s="39">
        <f t="shared" si="0"/>
        <v>40.041638463274069</v>
      </c>
      <c r="N46" s="38">
        <f t="shared" si="0"/>
        <v>31.48874795013139</v>
      </c>
      <c r="O46" s="20"/>
      <c r="P46" s="20"/>
      <c r="Q46" s="20"/>
      <c r="R46" s="20"/>
    </row>
    <row r="47" spans="1:18" s="21" customFormat="1" ht="17.399999999999999">
      <c r="A47" s="48">
        <v>9</v>
      </c>
      <c r="B47" s="29" t="s">
        <v>49</v>
      </c>
      <c r="C47" s="53">
        <v>56.548999999999999</v>
      </c>
      <c r="D47" s="53">
        <v>415.16900000000004</v>
      </c>
      <c r="E47" s="53">
        <v>89.068000000000012</v>
      </c>
      <c r="F47" s="53">
        <v>698.79199999999992</v>
      </c>
      <c r="G47" s="30">
        <v>144.49799999999999</v>
      </c>
      <c r="H47" s="31">
        <v>1141.2450000000001</v>
      </c>
      <c r="I47" s="30">
        <v>131.74199999999999</v>
      </c>
      <c r="J47" s="32">
        <v>994.97100000000012</v>
      </c>
      <c r="K47" s="33">
        <v>271.68699999999995</v>
      </c>
      <c r="L47" s="31">
        <v>1992.2709999999997</v>
      </c>
      <c r="M47" s="33">
        <f t="shared" si="0"/>
        <v>106.22656404183934</v>
      </c>
      <c r="N47" s="32">
        <f t="shared" si="0"/>
        <v>100.23407717410855</v>
      </c>
      <c r="O47" s="20"/>
      <c r="P47" s="20"/>
      <c r="Q47" s="20"/>
      <c r="R47" s="20"/>
    </row>
    <row r="48" spans="1:18" s="21" customFormat="1" ht="18" thickBot="1">
      <c r="A48" s="34">
        <v>10</v>
      </c>
      <c r="B48" s="35" t="s">
        <v>44</v>
      </c>
      <c r="C48" s="49">
        <v>49.024999999999999</v>
      </c>
      <c r="D48" s="49">
        <v>366.19400000000002</v>
      </c>
      <c r="E48" s="36">
        <v>145.35999999999999</v>
      </c>
      <c r="F48" s="36">
        <v>977.83299999999997</v>
      </c>
      <c r="G48" s="36">
        <v>91.578000000000017</v>
      </c>
      <c r="H48" s="37">
        <v>635.41300000000012</v>
      </c>
      <c r="I48" s="36">
        <v>142.45399999999998</v>
      </c>
      <c r="J48" s="38">
        <v>1015.6619999999999</v>
      </c>
      <c r="K48" s="40">
        <v>199.91700000000003</v>
      </c>
      <c r="L48" s="41">
        <v>1379.9880000000003</v>
      </c>
      <c r="M48" s="40">
        <f t="shared" si="0"/>
        <v>40.337933648756838</v>
      </c>
      <c r="N48" s="42">
        <f t="shared" si="0"/>
        <v>35.870791661005377</v>
      </c>
      <c r="O48" s="20"/>
      <c r="P48" s="20"/>
      <c r="Q48" s="20"/>
      <c r="R48" s="20"/>
    </row>
    <row r="49" spans="1:18" s="46" customFormat="1" ht="16.2">
      <c r="A49" s="43"/>
      <c r="B49" s="44" t="s">
        <v>4</v>
      </c>
      <c r="C49" s="18" t="s">
        <v>52</v>
      </c>
      <c r="D49" s="45"/>
      <c r="E49" s="43"/>
      <c r="F49" s="43"/>
      <c r="G49" s="43"/>
      <c r="H49" s="43"/>
      <c r="I49" s="43"/>
      <c r="J49" s="43"/>
      <c r="K49" s="43"/>
      <c r="L49" s="43"/>
      <c r="M49" s="43"/>
      <c r="N49" s="43"/>
      <c r="O49" s="43"/>
      <c r="P49" s="43"/>
      <c r="Q49" s="43"/>
      <c r="R49" s="43"/>
    </row>
    <row r="50" spans="1:18" s="46" customFormat="1" ht="16.2">
      <c r="A50" s="43"/>
      <c r="B50" s="44" t="s">
        <v>3</v>
      </c>
      <c r="C50" s="18" t="s">
        <v>45</v>
      </c>
      <c r="D50" s="45"/>
      <c r="E50" s="43"/>
      <c r="F50" s="43"/>
      <c r="G50" s="43"/>
      <c r="H50" s="43"/>
      <c r="I50" s="43"/>
      <c r="J50" s="43"/>
      <c r="K50" s="43"/>
      <c r="L50" s="43"/>
      <c r="M50" s="43"/>
      <c r="N50" s="43"/>
      <c r="O50" s="43"/>
      <c r="P50" s="43"/>
      <c r="Q50" s="43"/>
      <c r="R50" s="43"/>
    </row>
    <row r="51" spans="1:18" ht="16.2">
      <c r="A51" s="16"/>
      <c r="B51" s="45" t="s">
        <v>1</v>
      </c>
      <c r="C51" s="2" t="s">
        <v>41</v>
      </c>
      <c r="D51" s="16"/>
      <c r="E51" s="16"/>
      <c r="F51" s="16"/>
      <c r="G51" s="16"/>
      <c r="H51" s="16"/>
      <c r="I51" s="16"/>
      <c r="J51" s="16"/>
      <c r="K51" s="16"/>
      <c r="L51" s="16"/>
      <c r="M51" s="16"/>
      <c r="N51" s="16"/>
      <c r="O51" s="16"/>
      <c r="P51" s="16"/>
      <c r="Q51" s="16"/>
      <c r="R51" s="16"/>
    </row>
    <row r="52" spans="1:18" ht="16.2">
      <c r="A52" s="16"/>
      <c r="B52" s="44" t="s">
        <v>0</v>
      </c>
      <c r="C52" s="45" t="s">
        <v>40</v>
      </c>
      <c r="D52" s="45"/>
      <c r="E52" s="16"/>
      <c r="F52" s="16"/>
      <c r="G52" s="16"/>
      <c r="H52" s="16"/>
      <c r="I52" s="16"/>
      <c r="J52" s="16"/>
      <c r="K52" s="16"/>
      <c r="L52" s="16"/>
      <c r="M52" s="16"/>
      <c r="N52" s="16"/>
      <c r="O52" s="16"/>
      <c r="P52" s="16"/>
      <c r="Q52" s="16"/>
      <c r="R52" s="16"/>
    </row>
    <row r="53" spans="1:18" ht="16.2">
      <c r="A53" s="16"/>
      <c r="B53" s="16"/>
      <c r="C53" s="16"/>
      <c r="D53" s="16"/>
      <c r="E53" s="16"/>
      <c r="F53" s="16"/>
      <c r="G53" s="16"/>
      <c r="H53" s="16"/>
      <c r="I53" s="16"/>
      <c r="J53" s="81" t="s">
        <v>51</v>
      </c>
      <c r="K53" s="81"/>
      <c r="L53" s="81"/>
      <c r="M53" s="81"/>
      <c r="N53" s="81"/>
      <c r="O53" s="16"/>
      <c r="P53" s="16"/>
      <c r="Q53" s="16"/>
      <c r="R53" s="16"/>
    </row>
    <row r="54" spans="1:18">
      <c r="A54" s="16"/>
      <c r="B54" s="16"/>
      <c r="C54" s="16"/>
      <c r="D54" s="16"/>
      <c r="E54" s="16"/>
      <c r="F54" s="16"/>
      <c r="G54" s="16"/>
      <c r="H54" s="16"/>
      <c r="I54" s="16"/>
      <c r="J54" s="16"/>
      <c r="K54" s="16"/>
      <c r="L54" s="16"/>
      <c r="M54" s="16"/>
      <c r="N54" s="16"/>
      <c r="O54" s="16"/>
      <c r="P54" s="16"/>
      <c r="Q54" s="16"/>
      <c r="R54" s="16"/>
    </row>
  </sheetData>
  <mergeCells count="20">
    <mergeCell ref="A34:B34"/>
    <mergeCell ref="A35:B37"/>
    <mergeCell ref="C35:D35"/>
    <mergeCell ref="E35:F35"/>
    <mergeCell ref="G35:H35"/>
    <mergeCell ref="L36:L37"/>
    <mergeCell ref="M36:N36"/>
    <mergeCell ref="A38:B38"/>
    <mergeCell ref="J53:N53"/>
    <mergeCell ref="K35:N35"/>
    <mergeCell ref="C36:C37"/>
    <mergeCell ref="D36:D37"/>
    <mergeCell ref="E36:E37"/>
    <mergeCell ref="F36:F37"/>
    <mergeCell ref="G36:G37"/>
    <mergeCell ref="H36:H37"/>
    <mergeCell ref="I36:I37"/>
    <mergeCell ref="J36:J37"/>
    <mergeCell ref="K36:K37"/>
    <mergeCell ref="I35:J35"/>
  </mergeCells>
  <phoneticPr fontId="3"/>
  <printOptions horizontalCentered="1"/>
  <pageMargins left="0.19685039370078741" right="0.19685039370078741" top="0.35433070866141736" bottom="0.35433070866141736" header="0.31496062992125984" footer="0.31496062992125984"/>
  <pageSetup paperSize="9" scale="71" orientation="landscape" r:id="rId1"/>
  <rowBreaks count="1" manualBreakCount="1">
    <brk id="52" max="16383" man="1"/>
  </rowBreaks>
  <drawing r:id="rId2"/>
</worksheet>
</file>

<file path=docMetadata/LabelInfo.xml><?xml version="1.0" encoding="utf-8"?>
<clbl:labelList xmlns:clbl="http://schemas.microsoft.com/office/2020/mipLabelMetadata">
  <clbl:label id="{1d5ce837-86eb-4900-9c2a-2a13b5c0ee0d}" enabled="1" method="Privileged" siteId="{08b42e22-3a77-40ef-a51b-37104946de0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月別推移表</vt:lpstr>
      <vt:lpstr>月別グラフ</vt:lpstr>
      <vt:lpstr>年別推移表</vt:lpstr>
      <vt:lpstr>月別グラフ!Print_Area</vt:lpstr>
      <vt:lpstr>月別推移表!Print_Area</vt:lpstr>
      <vt:lpstr>年別推移表!Print_Area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2018-04-10T07:02:12Z</dcterms:created>
  <dcterms:modified xsi:type="dcterms:W3CDTF">2025-02-13T07:30:21Z</dcterms:modified>
</cp:coreProperties>
</file>