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filterPrivacy="1" defaultThemeVersion="124226"/>
  <xr:revisionPtr revIDLastSave="0" documentId="13_ncr:1_{D04ECEC5-3676-483D-B495-471C54E5F3B6}" xr6:coauthVersionLast="47" xr6:coauthVersionMax="47" xr10:uidLastSave="{00000000-0000-0000-0000-000000000000}"/>
  <bookViews>
    <workbookView xWindow="1450" yWindow="900" windowWidth="17750" windowHeight="9900" xr2:uid="{00000000-000D-0000-FFFF-FFFF00000000}"/>
  </bookViews>
  <sheets>
    <sheet name="評価表" sheetId="27" r:id="rId1"/>
    <sheet name="Ferguson" sheetId="28" state="hidden" r:id="rId2"/>
    <sheet name="John" sheetId="29" state="hidden" r:id="rId3"/>
  </sheets>
  <definedNames>
    <definedName name="_xlnm.Print_Area" localSheetId="1">Ferguson!$A$1:$I$52</definedName>
    <definedName name="_xlnm.Print_Area" localSheetId="2">John!$A$1:$I$52</definedName>
    <definedName name="_xlnm.Print_Area" localSheetId="0">評価表!$A$1:$I$27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27" l="1"/>
  <c r="H24" i="29"/>
  <c r="G17" i="29"/>
  <c r="G16" i="29"/>
  <c r="I15" i="29"/>
  <c r="H15" i="29"/>
  <c r="G15" i="29"/>
  <c r="F15" i="29"/>
  <c r="G14" i="29"/>
  <c r="G13" i="29"/>
  <c r="G12" i="29"/>
  <c r="G11" i="29"/>
  <c r="G10" i="29"/>
  <c r="I9" i="29"/>
  <c r="H9" i="29"/>
  <c r="G9" i="29"/>
  <c r="F9" i="29"/>
  <c r="G8" i="29"/>
  <c r="G7" i="29" s="1"/>
  <c r="G24" i="29" s="1"/>
  <c r="I7" i="29"/>
  <c r="I24" i="29" s="1"/>
  <c r="H7" i="29"/>
  <c r="F7" i="29"/>
  <c r="F24" i="29" s="1"/>
  <c r="G17" i="28"/>
  <c r="G15" i="28" s="1"/>
  <c r="G16" i="28"/>
  <c r="I15" i="28"/>
  <c r="H15" i="28"/>
  <c r="F15" i="28"/>
  <c r="G14" i="28"/>
  <c r="G13" i="28"/>
  <c r="G12" i="28"/>
  <c r="G11" i="28"/>
  <c r="G10" i="28"/>
  <c r="G9" i="28" s="1"/>
  <c r="I9" i="28"/>
  <c r="H9" i="28"/>
  <c r="F9" i="28"/>
  <c r="G8" i="28"/>
  <c r="I7" i="28"/>
  <c r="I24" i="28" s="1"/>
  <c r="H7" i="28"/>
  <c r="H24" i="28" s="1"/>
  <c r="G7" i="28"/>
  <c r="G24" i="28" s="1"/>
  <c r="F7" i="28"/>
  <c r="F24" i="28" s="1"/>
  <c r="F7" i="27"/>
  <c r="H7" i="27"/>
  <c r="H22" i="27" s="1"/>
  <c r="I7" i="27"/>
  <c r="I22" i="27" s="1"/>
  <c r="G7" i="27"/>
  <c r="G22" i="27" s="1"/>
  <c r="F13" i="27"/>
  <c r="H13" i="27"/>
  <c r="I13" i="27"/>
  <c r="G13" i="27"/>
</calcChain>
</file>

<file path=xl/sharedStrings.xml><?xml version="1.0" encoding="utf-8"?>
<sst xmlns="http://schemas.openxmlformats.org/spreadsheetml/2006/main" count="236" uniqueCount="86">
  <si>
    <t>Attachment 3: Evaluation Sheet    J-StarX Program (Toronto: Logistics and Mobility)</t>
  </si>
  <si>
    <t>評価者Evaluator</t>
    <phoneticPr fontId="3"/>
  </si>
  <si>
    <t>印</t>
  </si>
  <si>
    <t>評　価　項　目
Evaluation Items</t>
    <rPh sb="0" eb="1">
      <t>ヒョウ</t>
    </rPh>
    <rPh sb="2" eb="3">
      <t>アタイ</t>
    </rPh>
    <rPh sb="4" eb="5">
      <t>コウ</t>
    </rPh>
    <rPh sb="6" eb="7">
      <t>メ</t>
    </rPh>
    <phoneticPr fontId="3"/>
  </si>
  <si>
    <t>必須/
Must</t>
    <rPh sb="0" eb="2">
      <t>ヒッス</t>
    </rPh>
    <phoneticPr fontId="3"/>
  </si>
  <si>
    <t>基礎点/
Base Point</t>
    <rPh sb="0" eb="2">
      <t>キソ</t>
    </rPh>
    <rPh sb="2" eb="3">
      <t>テン</t>
    </rPh>
    <phoneticPr fontId="3"/>
  </si>
  <si>
    <t>評価基準(提案要求事項）
Evaluation criteria (proposal requirements)</t>
    <rPh sb="0" eb="2">
      <t>ヒョウカ</t>
    </rPh>
    <rPh sb="2" eb="4">
      <t>キジュン</t>
    </rPh>
    <rPh sb="5" eb="7">
      <t>テイアン</t>
    </rPh>
    <rPh sb="7" eb="9">
      <t>ヨウキュウ</t>
    </rPh>
    <rPh sb="9" eb="11">
      <t>ジコウ</t>
    </rPh>
    <phoneticPr fontId="3"/>
  </si>
  <si>
    <t>10X</t>
  </si>
  <si>
    <t>配点
allocation</t>
    <rPh sb="0" eb="2">
      <t>ハイテン</t>
    </rPh>
    <phoneticPr fontId="3"/>
  </si>
  <si>
    <t>任意
optional</t>
    <rPh sb="0" eb="2">
      <t>ニンイ</t>
    </rPh>
    <phoneticPr fontId="3"/>
  </si>
  <si>
    <t>加点
Extra Points</t>
    <rPh sb="0" eb="2">
      <t>カテン</t>
    </rPh>
    <phoneticPr fontId="3"/>
  </si>
  <si>
    <t>合計
Total</t>
    <rPh sb="0" eb="2">
      <t>ゴウケイ</t>
    </rPh>
    <phoneticPr fontId="3"/>
  </si>
  <si>
    <t>基礎点
Base Point</t>
    <rPh sb="0" eb="2">
      <t>キソ</t>
    </rPh>
    <rPh sb="2" eb="3">
      <t>テン</t>
    </rPh>
    <phoneticPr fontId="3"/>
  </si>
  <si>
    <t>1．業務の実施方針等Implementation policy, etc.</t>
  </si>
  <si>
    <t>・実施内容の妥当性
Adequacy of implementation</t>
  </si>
  <si>
    <t>必須</t>
    <rPh sb="0" eb="2">
      <t>ヒッス</t>
    </rPh>
    <phoneticPr fontId="3"/>
  </si>
  <si>
    <t>基礎点</t>
    <rPh sb="0" eb="2">
      <t>キソ</t>
    </rPh>
    <rPh sb="2" eb="3">
      <t>テン</t>
    </rPh>
    <phoneticPr fontId="3"/>
  </si>
  <si>
    <t xml:space="preserve">・目的を理解し、仕様書が示す業務内容を満たしているか。Do you understand the objectives and meet the scope of work indicated by the specifications?
</t>
    <phoneticPr fontId="3"/>
  </si>
  <si>
    <t>・実施方法の妥当性
Validity of the implementation method</t>
  </si>
  <si>
    <t xml:space="preserve">・仕様書に示した業務内容に対する実施体制等の手法が明確に示されているか。Is the implementation system and other methods for the work content indicated in the specifications clearly indicated?
</t>
    <phoneticPr fontId="3"/>
  </si>
  <si>
    <t>・実施計画の妥当性
Validity of the implementation plan</t>
  </si>
  <si>
    <t>・事業実施体制等に無理がなく、目的に沿った実現性はあるか。Is there any unreasonableness in the project implementation system, etc., and is it feasible in accordance with the objectives?</t>
    <phoneticPr fontId="3"/>
  </si>
  <si>
    <t>・柔軟・迅速な対応経験
Experience in being flexible and quick to respond</t>
  </si>
  <si>
    <t>必須</t>
  </si>
  <si>
    <t>加点</t>
  </si>
  <si>
    <t xml:space="preserve">･類似のプロジェクトにおける要望等に迅速かつ柔軟に対応できる経験を有しているか。Does the company have the experience to respond quickly and flexibly to requests for similar projects?
</t>
  </si>
  <si>
    <t>・提案書の創意工夫
Creativity in proposals</t>
  </si>
  <si>
    <t>･ジェトロからの要望等に迅速かつ柔軟に対応できる提案書であるか。Is the proposal able to respond quickly and flexibly to requests from JETRO?</t>
    <phoneticPr fontId="3"/>
  </si>
  <si>
    <t>2．組織の経験・能力</t>
  </si>
  <si>
    <t>・類似業務の経験
Organizational experience and capabilities</t>
  </si>
  <si>
    <t>・過去に本件と類似した業務を実施した経験があるか。Do you have past experience in performing work similar to this case?</t>
    <rPh sb="1" eb="3">
      <t>カコ</t>
    </rPh>
    <rPh sb="4" eb="6">
      <t>ホンケン</t>
    </rPh>
    <rPh sb="7" eb="9">
      <t>ルイジ</t>
    </rPh>
    <rPh sb="11" eb="13">
      <t>ギョウム</t>
    </rPh>
    <rPh sb="14" eb="16">
      <t>ジッシ</t>
    </rPh>
    <rPh sb="18" eb="20">
      <t>ケイケン</t>
    </rPh>
    <phoneticPr fontId="3"/>
  </si>
  <si>
    <t>・組織としての
事業実施能力
As an organization Project implementation capacity</t>
  </si>
  <si>
    <t xml:space="preserve">・事業遂行可能な体制が確立されているか。Has a system been established to enable the execution of the project?
</t>
    <rPh sb="1" eb="3">
      <t>ジギョウ</t>
    </rPh>
    <rPh sb="3" eb="5">
      <t>スイコウ</t>
    </rPh>
    <rPh sb="5" eb="7">
      <t>カノウ</t>
    </rPh>
    <rPh sb="8" eb="10">
      <t>タイセイ</t>
    </rPh>
    <rPh sb="11" eb="13">
      <t>カクリツ</t>
    </rPh>
    <phoneticPr fontId="3"/>
  </si>
  <si>
    <t xml:space="preserve">・個人情報及び機密情報を適正に管理するための体制を有しているか。Does the company have a system to properly manage personal information and confidential information?
</t>
    <rPh sb="1" eb="3">
      <t>コジン</t>
    </rPh>
    <rPh sb="3" eb="5">
      <t>ジョウホウ</t>
    </rPh>
    <rPh sb="5" eb="6">
      <t>オヨ</t>
    </rPh>
    <rPh sb="7" eb="9">
      <t>キミツ</t>
    </rPh>
    <rPh sb="9" eb="11">
      <t>ジョウホウ</t>
    </rPh>
    <rPh sb="12" eb="14">
      <t>テキセイ</t>
    </rPh>
    <rPh sb="15" eb="17">
      <t>カンリ</t>
    </rPh>
    <rPh sb="22" eb="24">
      <t>タイセイ</t>
    </rPh>
    <rPh sb="25" eb="26">
      <t>ユウ</t>
    </rPh>
    <phoneticPr fontId="3"/>
  </si>
  <si>
    <t>基礎点</t>
  </si>
  <si>
    <t xml:space="preserve">・本事業及び他ジェトロ事業で契約実績のある場合、契約期間中に重大な問題、又は事務手続き、業務報告などで重大な問題を起こしていないか。If the contractor has a history of contracting with this project or other JETRO projects, has the contractor experienced any serious problems during the contract period, or any serious problems with administrative procedures or business reports?
</t>
    <phoneticPr fontId="3"/>
  </si>
  <si>
    <t>加点</t>
    <rPh sb="0" eb="2">
      <t>カテン</t>
    </rPh>
    <phoneticPr fontId="3"/>
  </si>
  <si>
    <t xml:space="preserve">・業務を効果的・効率的に実施する幅広い知見、ネットワーク、情報収集能力を有しているか。Does the company have a wide range of knowledge, networks, and information-gathering capabilities that enable it to conduct its work effectively and efficiently?
</t>
  </si>
  <si>
    <t>・プログラムは日系スタートアップと親和性の高いプログラムであるかDoes the program have a high affinity with Japanese startups?</t>
    <phoneticPr fontId="3"/>
  </si>
  <si>
    <t xml:space="preserve">・プログラムをつとめるメンターが過去に同様の業務経験があり、業務遂行に十分なスキルを有しているかDoes the mentor of the program have previous experience in similar work and sufficient skills to carry out the work?
</t>
  </si>
  <si>
    <t>・プログラムにおいてカナダのエコシステムや投資家などとのネットワークを構築する機会が与えられているかDoes the program itself provide opportunities to network with Canadian ecosystem and investors?</t>
  </si>
  <si>
    <t>合　　　　　計 Total</t>
    <rPh sb="0" eb="1">
      <t>ゴウ</t>
    </rPh>
    <rPh sb="6" eb="7">
      <t>ケイ</t>
    </rPh>
    <phoneticPr fontId="3"/>
  </si>
  <si>
    <t>コメント Comments</t>
    <phoneticPr fontId="3"/>
  </si>
  <si>
    <t>＜加点の配点基準＞Criteria for allocation of additional points</t>
    <rPh sb="1" eb="3">
      <t>カテン</t>
    </rPh>
    <rPh sb="4" eb="6">
      <t>ハイテン</t>
    </rPh>
    <rPh sb="6" eb="8">
      <t>キジュン</t>
    </rPh>
    <phoneticPr fontId="3"/>
  </si>
  <si>
    <t>評価基準appraisal standard</t>
    <rPh sb="0" eb="2">
      <t>ヒョウカ</t>
    </rPh>
    <rPh sb="2" eb="4">
      <t>キジュン</t>
    </rPh>
    <phoneticPr fontId="3"/>
  </si>
  <si>
    <t>得　　点</t>
    <rPh sb="0" eb="1">
      <t>トク</t>
    </rPh>
    <rPh sb="3" eb="4">
      <t>テン</t>
    </rPh>
    <phoneticPr fontId="3"/>
  </si>
  <si>
    <t>10点満点</t>
  </si>
  <si>
    <t xml:space="preserve">通常の想定を超える卓越した提案内容である
The content of the proposal is outstanding and exceeds normal expectations.
</t>
  </si>
  <si>
    <t>通常の想定される提案としては最適な内容である
This is the best suggestion that can be expected under normal circumstances.</t>
  </si>
  <si>
    <t>概ね妥当な内容であると認められた
The content was found to be generally appropriate.</t>
  </si>
  <si>
    <t>内容が不十分である、あるいは記載がない
Insufficient or no description of the content</t>
  </si>
  <si>
    <t>東京スタートアップ海外展開支援事業（シリコンバレープログラム）</t>
    <rPh sb="0" eb="2">
      <t xml:space="preserve">トウキョウ </t>
    </rPh>
    <rPh sb="9" eb="11">
      <t xml:space="preserve">カイガイ </t>
    </rPh>
    <rPh sb="11" eb="13">
      <t xml:space="preserve">テンカイ </t>
    </rPh>
    <rPh sb="13" eb="17">
      <t xml:space="preserve">シエンジギョウ </t>
    </rPh>
    <phoneticPr fontId="3"/>
  </si>
  <si>
    <t>委託候補先評価表</t>
    <phoneticPr fontId="3"/>
  </si>
  <si>
    <t>点数
score</t>
    <phoneticPr fontId="3"/>
  </si>
  <si>
    <t>１．価格 Price</t>
    <phoneticPr fontId="3"/>
  </si>
  <si>
    <t>・予定価格内の妥当な価格であるかIs the price reasonable and within the estimated price?</t>
    <phoneticPr fontId="3"/>
  </si>
  <si>
    <t>・仕様書の内容を予定価格内でどれほど費用を安くできるかどうか。How much can we reduce the cost of the specifications within the planned price?</t>
    <phoneticPr fontId="3"/>
  </si>
  <si>
    <t>2．業務の実施方針等Implementation policy, etc.</t>
    <phoneticPr fontId="3"/>
  </si>
  <si>
    <t>・実施内容の妥当性Adequacy of implementation</t>
    <rPh sb="1" eb="3">
      <t>ジッシ</t>
    </rPh>
    <rPh sb="3" eb="5">
      <t>ナイヨウ</t>
    </rPh>
    <rPh sb="6" eb="9">
      <t>ダトウセイ</t>
    </rPh>
    <phoneticPr fontId="3"/>
  </si>
  <si>
    <t>・実施方法の妥当性Validity of the implementation method</t>
    <rPh sb="1" eb="3">
      <t>ジッシ</t>
    </rPh>
    <rPh sb="3" eb="5">
      <t>ホウホウ</t>
    </rPh>
    <rPh sb="6" eb="9">
      <t>ダトウセイ</t>
    </rPh>
    <phoneticPr fontId="3"/>
  </si>
  <si>
    <t>・実施計画の妥当性Validity of the implementation plan</t>
    <rPh sb="1" eb="3">
      <t>ジッシ</t>
    </rPh>
    <rPh sb="3" eb="5">
      <t>ケイカク</t>
    </rPh>
    <rPh sb="6" eb="9">
      <t>ダトウセイ</t>
    </rPh>
    <phoneticPr fontId="3"/>
  </si>
  <si>
    <t>・柔軟・迅速な対応経験Experience in being flexible and quick to respond</t>
    <phoneticPr fontId="3"/>
  </si>
  <si>
    <t xml:space="preserve">･類似のプロジェクトにおける要望等に迅速かつ柔軟に対応できる経験を有しているか。Does the company have the experience to respond quickly and flexibly to requests for similar projects?
</t>
    <phoneticPr fontId="3"/>
  </si>
  <si>
    <t>・提案書の創意工夫Creativity in proposals</t>
    <phoneticPr fontId="3"/>
  </si>
  <si>
    <t>･ジェトロ・東京都からの要望等に迅速かつ柔軟に対応できる提案書であるか。Is the proposal able to respond quickly and flexibly to requests from JETRO and the Tokyo Metropolitan Government?</t>
    <phoneticPr fontId="3"/>
  </si>
  <si>
    <t>3．組織の経験・能力</t>
    <phoneticPr fontId="3"/>
  </si>
  <si>
    <t>・類似業務の経験Organizational experience and capabilities</t>
    <rPh sb="1" eb="3">
      <t>ルイジ</t>
    </rPh>
    <rPh sb="3" eb="5">
      <t>ギョウム</t>
    </rPh>
    <rPh sb="6" eb="8">
      <t>ケイケン</t>
    </rPh>
    <phoneticPr fontId="3"/>
  </si>
  <si>
    <t>・組織としての
事業実施能力As an organization Project implementation capacity</t>
    <phoneticPr fontId="3"/>
  </si>
  <si>
    <t>・プログラム自体が外部のエコシステムとのネットワークを構築する機会が与えられているかDoes the program itself provide opportunities to network with external ecosystems?</t>
    <rPh sb="6" eb="8">
      <t xml:space="preserve">ジタイガ </t>
    </rPh>
    <rPh sb="9" eb="11">
      <t xml:space="preserve">ガイブノ </t>
    </rPh>
    <rPh sb="27" eb="29">
      <t xml:space="preserve">コウチク </t>
    </rPh>
    <rPh sb="31" eb="33">
      <t xml:space="preserve">キカイガ </t>
    </rPh>
    <phoneticPr fontId="3"/>
  </si>
  <si>
    <t>＜価格点（1.加点）＞</t>
  </si>
  <si>
    <t>予定価格内であり、かつ最も安価であるWithin the estimated price and the least expensive</t>
    <phoneticPr fontId="3"/>
  </si>
  <si>
    <t>予定価格内であり、かつ２番目に安価であるWithin the estimated price and the second lowest price</t>
  </si>
  <si>
    <t>予定価格内であり、かつ３番目に安価である</t>
    <phoneticPr fontId="3"/>
  </si>
  <si>
    <t>予定価格内であり、かつ４番目に安価である</t>
    <phoneticPr fontId="3"/>
  </si>
  <si>
    <t>予定価格内であり、かつ５番目に安価である</t>
    <phoneticPr fontId="3"/>
  </si>
  <si>
    <t>予定価格内であり、かつ６番目に安価である</t>
    <phoneticPr fontId="3"/>
  </si>
  <si>
    <t>予定価格内であり、かつ７番目に安価である</t>
    <phoneticPr fontId="3"/>
  </si>
  <si>
    <t>予定価格内であり、かつ８番目に安価である</t>
    <phoneticPr fontId="3"/>
  </si>
  <si>
    <t>予定価格内であり、かつ９番目に安価である</t>
    <phoneticPr fontId="3"/>
  </si>
  <si>
    <t>予定価格内であり、かつ10番目に安価である</t>
    <phoneticPr fontId="3"/>
  </si>
  <si>
    <t>予定価格を超えている
予定価格内だが10番目以降に安価である</t>
    <phoneticPr fontId="3"/>
  </si>
  <si>
    <t>10点
満点</t>
  </si>
  <si>
    <t xml:space="preserve">通常の想定を超える卓越した提案内容であるThe content of the proposal is outstanding and exceeds normal expectations.
</t>
    <rPh sb="0" eb="2">
      <t>ツウジョウ</t>
    </rPh>
    <rPh sb="3" eb="5">
      <t>ソウテイ</t>
    </rPh>
    <rPh sb="6" eb="7">
      <t>コ</t>
    </rPh>
    <rPh sb="9" eb="11">
      <t>タクエツ</t>
    </rPh>
    <rPh sb="13" eb="15">
      <t>テイアン</t>
    </rPh>
    <rPh sb="15" eb="17">
      <t>ナイヨウ</t>
    </rPh>
    <phoneticPr fontId="3"/>
  </si>
  <si>
    <t>通常の想定される提案としては最適な内容であるThis is the best suggestion that can be expected under normal circumstances.</t>
    <rPh sb="0" eb="2">
      <t>ツウジョウ</t>
    </rPh>
    <rPh sb="3" eb="5">
      <t>ソウテイ</t>
    </rPh>
    <rPh sb="8" eb="10">
      <t>テイアン</t>
    </rPh>
    <rPh sb="14" eb="16">
      <t>サイテキ</t>
    </rPh>
    <rPh sb="17" eb="19">
      <t>ナイヨウ</t>
    </rPh>
    <phoneticPr fontId="3"/>
  </si>
  <si>
    <t>概ね妥当な内容であると認められたThe content was found to be generally appropriate.</t>
    <rPh sb="0" eb="1">
      <t>オオム</t>
    </rPh>
    <rPh sb="2" eb="4">
      <t>ダトウ</t>
    </rPh>
    <rPh sb="5" eb="7">
      <t>ナイヨウ</t>
    </rPh>
    <rPh sb="11" eb="12">
      <t>ミト</t>
    </rPh>
    <phoneticPr fontId="3"/>
  </si>
  <si>
    <t>内容が不十分である、あるいは記載がないInsufficient or no description of the content</t>
    <rPh sb="0" eb="2">
      <t>ナイヨウ</t>
    </rPh>
    <rPh sb="3" eb="6">
      <t>フジュウブン</t>
    </rPh>
    <rPh sb="14" eb="16">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</si>
</sst>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 #,##0.00_ ;_ * \-#,##0.00_ ;_ * &quot;-&quot;_ ;_ @_ "/>
  </numFmts>
  <fonts count="14" x14ac:knownFonts="1">
    <font>
      <sz val="11"/>
      <color theme="1"/>
      <name val="ＭＳ Ｐゴシック"/>
      <family val="2"/>
      <charset val="128"/>
      <scheme val="minor"/>
    </font>
    <font>
      <sz val="11"/>
      <color theme="1"/>
      <name val="ＭＳ Ｐゴシック"/>
      <family val="2"/>
      <scheme val="minor"/>
    </font>
    <font>
      <sz val="12"/>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1"/>
      <color theme="1"/>
      <name val="ＭＳ Ｐゴシック"/>
      <family val="3"/>
      <charset val="128"/>
      <scheme val="minor"/>
    </font>
    <font>
      <u/>
      <sz val="11"/>
      <color theme="1"/>
      <name val="ＭＳ Ｐゴシック"/>
      <family val="2"/>
      <scheme val="minor"/>
    </font>
    <font>
      <sz val="9"/>
      <color theme="1"/>
      <name val="ＭＳ Ｐゴシック"/>
      <family val="2"/>
      <charset val="128"/>
      <scheme val="minor"/>
    </font>
    <font>
      <sz val="10"/>
      <name val="ＭＳ Ｐゴシック"/>
      <family val="3"/>
      <charset val="128"/>
      <scheme val="minor"/>
    </font>
    <font>
      <sz val="8"/>
      <color rgb="FF000000"/>
      <name val="ＭＳ Ｐゴシック"/>
      <family val="2"/>
      <scheme val="minor"/>
    </font>
    <font>
      <sz val="12"/>
      <color theme="1"/>
      <name val="ＭＳ Ｐゴシック"/>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rgb="FFD9D9D9"/>
        <bgColor indexed="64"/>
      </patternFill>
    </fill>
    <fill>
      <patternFill patternType="solid">
        <fgColor theme="0" tint="-0.14996795556505021"/>
        <bgColor indexed="64"/>
      </patternFill>
    </fill>
    <fill>
      <patternFill patternType="solid">
        <fgColor rgb="FFD0CECE"/>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dotted">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top style="thin">
        <color auto="1"/>
      </top>
      <bottom style="dotted">
        <color auto="1"/>
      </bottom>
      <diagonal/>
    </border>
    <border>
      <left style="thin">
        <color auto="1"/>
      </left>
      <right/>
      <top style="dotted">
        <color auto="1"/>
      </top>
      <bottom style="dotted">
        <color auto="1"/>
      </bottom>
      <diagonal/>
    </border>
    <border>
      <left style="thin">
        <color auto="1"/>
      </left>
      <right/>
      <top/>
      <bottom style="dotted">
        <color auto="1"/>
      </bottom>
      <diagonal/>
    </border>
    <border>
      <left style="thin">
        <color auto="1"/>
      </left>
      <right style="thin">
        <color auto="1"/>
      </right>
      <top style="thin">
        <color auto="1"/>
      </top>
      <bottom style="thin">
        <color rgb="FF000000"/>
      </bottom>
      <diagonal/>
    </border>
    <border>
      <left style="thin">
        <color auto="1"/>
      </left>
      <right/>
      <top style="thin">
        <color auto="1"/>
      </top>
      <bottom style="thin">
        <color rgb="FF000000"/>
      </bottom>
      <diagonal/>
    </border>
    <border>
      <left style="thin">
        <color auto="1"/>
      </left>
      <right/>
      <top style="thin">
        <color rgb="FF000000"/>
      </top>
      <bottom style="thin">
        <color auto="1"/>
      </bottom>
      <diagonal/>
    </border>
    <border>
      <left style="thin">
        <color auto="1"/>
      </left>
      <right style="thin">
        <color auto="1"/>
      </right>
      <top style="thin">
        <color rgb="FF000000"/>
      </top>
      <bottom style="thin">
        <color auto="1"/>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auto="1"/>
      </right>
      <top style="thin">
        <color auto="1"/>
      </top>
      <bottom style="dotted">
        <color auto="1"/>
      </bottom>
      <diagonal/>
    </border>
    <border>
      <left/>
      <right style="thin">
        <color auto="1"/>
      </right>
      <top style="dotted">
        <color auto="1"/>
      </top>
      <bottom style="dotted">
        <color auto="1"/>
      </bottom>
      <diagonal/>
    </border>
    <border>
      <left/>
      <right style="thin">
        <color auto="1"/>
      </right>
      <top/>
      <bottom style="dotted">
        <color auto="1"/>
      </bottom>
      <diagonal/>
    </border>
    <border>
      <left style="thin">
        <color auto="1"/>
      </left>
      <right style="thin">
        <color auto="1"/>
      </right>
      <top style="thin">
        <color auto="1"/>
      </top>
      <bottom style="dotted">
        <color rgb="FF000000"/>
      </bottom>
      <diagonal/>
    </border>
    <border>
      <left style="thin">
        <color auto="1"/>
      </left>
      <right style="thin">
        <color auto="1"/>
      </right>
      <top/>
      <bottom style="dotted">
        <color rgb="FF000000"/>
      </bottom>
      <diagonal/>
    </border>
    <border>
      <left style="thin">
        <color auto="1"/>
      </left>
      <right style="thin">
        <color auto="1"/>
      </right>
      <top style="dotted">
        <color auto="1"/>
      </top>
      <bottom style="thin">
        <color auto="1"/>
      </bottom>
      <diagonal/>
    </border>
  </borders>
  <cellStyleXfs count="1">
    <xf numFmtId="0" fontId="0" fillId="0" borderId="0">
      <alignment vertical="center"/>
    </xf>
  </cellStyleXfs>
  <cellXfs count="127">
    <xf numFmtId="0" fontId="0" fillId="0" borderId="0" xfId="0">
      <alignment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0" xfId="0" applyFont="1" applyBorder="1" applyAlignment="1">
      <alignment horizontal="center" vertical="center"/>
    </xf>
    <xf numFmtId="0" fontId="4" fillId="0" borderId="2" xfId="0" applyFont="1" applyBorder="1" applyAlignment="1">
      <alignment horizontal="center" vertical="center"/>
    </xf>
    <xf numFmtId="0" fontId="0" fillId="0" borderId="1" xfId="0" applyBorder="1">
      <alignment vertical="center"/>
    </xf>
    <xf numFmtId="0" fontId="7" fillId="0" borderId="0" xfId="0" applyFont="1" applyAlignment="1">
      <alignment vertical="center" wrapText="1"/>
    </xf>
    <xf numFmtId="0" fontId="7" fillId="0" borderId="11" xfId="0" applyFont="1" applyBorder="1" applyAlignment="1">
      <alignment vertical="center" wrapText="1"/>
    </xf>
    <xf numFmtId="0" fontId="6" fillId="0" borderId="0" xfId="0" applyFont="1" applyAlignment="1">
      <alignment horizontal="left" vertical="center"/>
    </xf>
    <xf numFmtId="0" fontId="6" fillId="0" borderId="5" xfId="0" applyFont="1" applyBorder="1" applyAlignment="1">
      <alignment horizontal="center" vertical="center"/>
    </xf>
    <xf numFmtId="0" fontId="6" fillId="2" borderId="8" xfId="0" applyFont="1" applyFill="1" applyBorder="1" applyAlignment="1">
      <alignment horizontal="left" vertical="center"/>
    </xf>
    <xf numFmtId="0" fontId="7" fillId="2" borderId="8" xfId="0" applyFont="1" applyFill="1" applyBorder="1" applyAlignment="1">
      <alignment horizontal="left" vertical="center"/>
    </xf>
    <xf numFmtId="0" fontId="4" fillId="2" borderId="1" xfId="0" applyFont="1" applyFill="1" applyBorder="1" applyAlignment="1">
      <alignment horizontal="center" vertical="center"/>
    </xf>
    <xf numFmtId="0" fontId="0" fillId="2" borderId="7" xfId="0" applyFill="1" applyBorder="1">
      <alignment vertical="center"/>
    </xf>
    <xf numFmtId="0" fontId="4" fillId="0" borderId="1" xfId="0" applyFont="1" applyBorder="1" applyAlignment="1">
      <alignment horizontal="center" vertical="center"/>
    </xf>
    <xf numFmtId="0" fontId="8" fillId="0" borderId="0" xfId="0" applyFont="1" applyAlignment="1">
      <alignment wrapText="1"/>
    </xf>
    <xf numFmtId="0" fontId="7" fillId="2" borderId="1" xfId="0" applyFont="1" applyFill="1" applyBorder="1" applyAlignment="1">
      <alignment horizontal="center" vertical="center" wrapText="1"/>
    </xf>
    <xf numFmtId="0" fontId="5" fillId="0" borderId="0" xfId="0" applyFont="1" applyAlignment="1">
      <alignment horizontal="center" vertical="center"/>
    </xf>
    <xf numFmtId="0" fontId="4" fillId="0" borderId="0" xfId="0" applyFont="1" applyAlignment="1">
      <alignment horizontal="center" vertical="center"/>
    </xf>
    <xf numFmtId="0" fontId="6" fillId="0" borderId="2" xfId="0" applyFont="1" applyBorder="1" applyAlignment="1">
      <alignment horizontal="left" vertical="center"/>
    </xf>
    <xf numFmtId="0" fontId="4" fillId="0" borderId="0" xfId="0" applyFont="1" applyAlignment="1">
      <alignment horizontal="left" vertical="center"/>
    </xf>
    <xf numFmtId="0" fontId="6" fillId="2" borderId="1" xfId="0" applyFont="1" applyFill="1" applyBorder="1" applyAlignment="1">
      <alignment horizontal="center" vertical="center"/>
    </xf>
    <xf numFmtId="0" fontId="7" fillId="0" borderId="17" xfId="0" applyFont="1" applyBorder="1" applyAlignment="1">
      <alignment vertical="center" wrapText="1"/>
    </xf>
    <xf numFmtId="0" fontId="7" fillId="0" borderId="18" xfId="0" applyFont="1" applyBorder="1" applyAlignment="1">
      <alignment vertical="center" wrapText="1"/>
    </xf>
    <xf numFmtId="0" fontId="7" fillId="0" borderId="19" xfId="0" applyFont="1" applyBorder="1" applyAlignment="1">
      <alignment vertical="center" wrapText="1"/>
    </xf>
    <xf numFmtId="0" fontId="4" fillId="0" borderId="0" xfId="0" applyFont="1" applyAlignment="1">
      <alignment vertical="center" wrapText="1"/>
    </xf>
    <xf numFmtId="0" fontId="6" fillId="0" borderId="2" xfId="0" applyFont="1" applyBorder="1" applyAlignment="1">
      <alignment horizontal="center" vertical="center"/>
    </xf>
    <xf numFmtId="0" fontId="5" fillId="0" borderId="0" xfId="0" applyFont="1" applyAlignment="1">
      <alignment horizontal="center" vertical="center" wrapText="1"/>
    </xf>
    <xf numFmtId="0" fontId="6" fillId="2" borderId="16" xfId="0" applyFont="1" applyFill="1" applyBorder="1" applyAlignment="1">
      <alignment horizontal="left" vertical="center"/>
    </xf>
    <xf numFmtId="0" fontId="7" fillId="2" borderId="16" xfId="0" applyFont="1" applyFill="1" applyBorder="1" applyAlignment="1">
      <alignment horizontal="left" vertical="center"/>
    </xf>
    <xf numFmtId="0" fontId="0" fillId="0" borderId="20" xfId="0" applyBorder="1">
      <alignment vertical="center"/>
    </xf>
    <xf numFmtId="0" fontId="6" fillId="0" borderId="20" xfId="0" applyFont="1" applyBorder="1" applyAlignment="1">
      <alignment horizontal="left" vertical="center" wrapText="1" shrinkToFit="1"/>
    </xf>
    <xf numFmtId="0" fontId="6" fillId="0" borderId="20" xfId="0" applyFont="1" applyBorder="1" applyAlignment="1">
      <alignment horizontal="center" vertical="center"/>
    </xf>
    <xf numFmtId="0" fontId="7" fillId="0" borderId="21" xfId="0" applyFont="1" applyBorder="1" applyAlignment="1">
      <alignment vertical="center" wrapText="1"/>
    </xf>
    <xf numFmtId="0" fontId="4" fillId="0" borderId="20" xfId="0" applyFont="1" applyBorder="1" applyAlignment="1">
      <alignment horizontal="center" vertical="center" wrapText="1"/>
    </xf>
    <xf numFmtId="0" fontId="4" fillId="0" borderId="20" xfId="0" applyFont="1" applyBorder="1" applyAlignment="1">
      <alignment horizontal="center" vertical="center"/>
    </xf>
    <xf numFmtId="176" fontId="0" fillId="0" borderId="0" xfId="0" applyNumberFormat="1">
      <alignment vertical="center"/>
    </xf>
    <xf numFmtId="0" fontId="4" fillId="2" borderId="23" xfId="0" applyFont="1" applyFill="1" applyBorder="1" applyAlignment="1">
      <alignment horizontal="center" vertical="center"/>
    </xf>
    <xf numFmtId="0" fontId="9" fillId="0" borderId="0" xfId="0" applyFont="1">
      <alignment vertical="center"/>
    </xf>
    <xf numFmtId="0" fontId="0" fillId="0" borderId="24" xfId="0" applyBorder="1" applyAlignment="1">
      <alignment horizontal="center" vertical="center"/>
    </xf>
    <xf numFmtId="0" fontId="4" fillId="3" borderId="5"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4" fillId="0" borderId="31" xfId="0" applyFont="1" applyBorder="1" applyAlignment="1">
      <alignment horizontal="center" vertical="center" wrapText="1"/>
    </xf>
    <xf numFmtId="0" fontId="4" fillId="0" borderId="32" xfId="0" applyFont="1" applyBorder="1" applyAlignment="1">
      <alignment horizontal="center" vertical="center" wrapText="1"/>
    </xf>
    <xf numFmtId="0" fontId="0" fillId="0" borderId="0" xfId="0" applyAlignment="1">
      <alignment vertical="center" wrapText="1"/>
    </xf>
    <xf numFmtId="0" fontId="4" fillId="0" borderId="3" xfId="0" applyFont="1" applyBorder="1" applyAlignment="1">
      <alignment horizontal="center" vertical="center" wrapText="1"/>
    </xf>
    <xf numFmtId="0" fontId="7" fillId="0" borderId="1" xfId="0" applyFont="1" applyBorder="1" applyAlignment="1">
      <alignment vertical="center" wrapText="1"/>
    </xf>
    <xf numFmtId="0" fontId="6" fillId="0" borderId="1" xfId="0" applyFont="1" applyBorder="1" applyAlignment="1">
      <alignment horizontal="left" vertical="center"/>
    </xf>
    <xf numFmtId="0" fontId="4" fillId="4" borderId="2" xfId="0" applyFont="1" applyFill="1" applyBorder="1" applyAlignment="1">
      <alignment horizontal="center" vertical="center"/>
    </xf>
    <xf numFmtId="0" fontId="6" fillId="0" borderId="8" xfId="0" applyFont="1" applyBorder="1" applyAlignment="1">
      <alignment horizontal="left" vertical="center"/>
    </xf>
    <xf numFmtId="0" fontId="7" fillId="0" borderId="8" xfId="0" applyFont="1" applyBorder="1" applyAlignment="1">
      <alignment vertical="center" wrapText="1"/>
    </xf>
    <xf numFmtId="0" fontId="11" fillId="0" borderId="20" xfId="0" applyFont="1" applyBorder="1" applyAlignment="1">
      <alignment horizontal="center" vertical="center"/>
    </xf>
    <xf numFmtId="0" fontId="4" fillId="0" borderId="33" xfId="0" applyFont="1" applyBorder="1" applyAlignment="1">
      <alignment horizontal="center" vertical="center"/>
    </xf>
    <xf numFmtId="0" fontId="12" fillId="0" borderId="19" xfId="0" applyFont="1" applyBorder="1" applyAlignment="1">
      <alignment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1" fillId="0" borderId="24" xfId="0" applyFont="1" applyBorder="1" applyAlignment="1">
      <alignment horizontal="center" vertical="center"/>
    </xf>
    <xf numFmtId="0" fontId="4" fillId="0" borderId="2" xfId="0" applyFont="1" applyBorder="1" applyAlignment="1">
      <alignment horizontal="center" vertical="center" wrapText="1"/>
    </xf>
    <xf numFmtId="0" fontId="6" fillId="0" borderId="1"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6" fillId="0" borderId="1" xfId="0" applyFont="1" applyBorder="1" applyAlignment="1">
      <alignment horizontal="center" vertical="center" wrapText="1"/>
    </xf>
    <xf numFmtId="0" fontId="4" fillId="5" borderId="20" xfId="0" applyFont="1" applyFill="1" applyBorder="1" applyAlignment="1">
      <alignment horizontal="center" vertical="center"/>
    </xf>
    <xf numFmtId="0" fontId="8" fillId="0" borderId="0" xfId="0" applyFont="1" applyAlignment="1"/>
    <xf numFmtId="0" fontId="1" fillId="0" borderId="24" xfId="0" applyFont="1" applyBorder="1" applyAlignment="1">
      <alignment horizontal="right" vertical="center"/>
    </xf>
    <xf numFmtId="0" fontId="6" fillId="0" borderId="2" xfId="0" applyFont="1" applyBorder="1" applyAlignment="1">
      <alignment horizontal="left" vertical="center" wrapText="1"/>
    </xf>
    <xf numFmtId="0" fontId="6" fillId="0" borderId="1" xfId="0" applyFont="1" applyBorder="1" applyAlignment="1">
      <alignment horizontal="left" vertical="center" wrapText="1"/>
    </xf>
    <xf numFmtId="0" fontId="6" fillId="0" borderId="8"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6" fillId="2" borderId="12"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7" fillId="0" borderId="9" xfId="0" applyFont="1" applyBorder="1" applyAlignment="1">
      <alignment horizontal="left" vertical="top" wrapText="1"/>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4" fillId="2" borderId="8" xfId="0" applyFont="1" applyFill="1" applyBorder="1" applyAlignment="1">
      <alignment horizontal="center" vertical="center"/>
    </xf>
    <xf numFmtId="0" fontId="4" fillId="2" borderId="16" xfId="0" applyFont="1"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4" fillId="2" borderId="22" xfId="0" applyFont="1" applyFill="1" applyBorder="1" applyAlignment="1">
      <alignment horizontal="left" vertical="center"/>
    </xf>
    <xf numFmtId="0" fontId="4" fillId="2" borderId="16" xfId="0" applyFont="1" applyFill="1" applyBorder="1" applyAlignment="1">
      <alignment horizontal="left" vertical="center"/>
    </xf>
    <xf numFmtId="0" fontId="4" fillId="2" borderId="7" xfId="0" applyFont="1" applyFill="1" applyBorder="1" applyAlignment="1">
      <alignment horizontal="left" vertical="center"/>
    </xf>
    <xf numFmtId="0" fontId="4" fillId="2" borderId="8" xfId="0" applyFont="1" applyFill="1" applyBorder="1" applyAlignment="1">
      <alignment horizontal="left" vertical="center"/>
    </xf>
    <xf numFmtId="0" fontId="6" fillId="0" borderId="11" xfId="0" applyFont="1" applyBorder="1" applyAlignment="1">
      <alignment horizontal="left" vertical="center" wrapText="1"/>
    </xf>
    <xf numFmtId="0" fontId="6" fillId="0" borderId="0" xfId="0" applyFont="1" applyAlignment="1">
      <alignment horizontal="left" vertical="center" wrapText="1"/>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12" xfId="0" applyFont="1" applyBorder="1" applyAlignment="1">
      <alignment horizontal="center" vertical="center" wrapText="1"/>
    </xf>
    <xf numFmtId="0" fontId="6" fillId="0" borderId="1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13" fillId="0" borderId="0" xfId="0" applyFont="1" applyAlignment="1">
      <alignment horizontal="center" vertical="center"/>
    </xf>
    <xf numFmtId="0" fontId="0" fillId="0" borderId="0" xfId="0" applyAlignment="1">
      <alignment horizontal="center" vertical="center"/>
    </xf>
    <xf numFmtId="0" fontId="2" fillId="0" borderId="0" xfId="0" applyFont="1" applyAlignment="1">
      <alignment horizontal="center" vertical="center"/>
    </xf>
    <xf numFmtId="0" fontId="10" fillId="0" borderId="24"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2" borderId="7" xfId="0" applyFont="1" applyFill="1"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18C07-FA4C-4E71-A6BE-431D66A1B16F}">
  <sheetPr>
    <pageSetUpPr fitToPage="1"/>
  </sheetPr>
  <dimension ref="A1:L36"/>
  <sheetViews>
    <sheetView tabSelected="1" view="pageBreakPreview" topLeftCell="A2" zoomScaleNormal="100" zoomScaleSheetLayoutView="100" workbookViewId="0">
      <selection activeCell="G4" sqref="G4"/>
    </sheetView>
  </sheetViews>
  <sheetFormatPr defaultColWidth="8.81640625" defaultRowHeight="13" x14ac:dyDescent="0.2"/>
  <cols>
    <col min="1" max="1" width="4.26953125" bestFit="1" customWidth="1"/>
    <col min="2" max="2" width="27.26953125" style="8" customWidth="1"/>
    <col min="3" max="3" width="5.7265625" style="8" bestFit="1" customWidth="1"/>
    <col min="4" max="4" width="6.81640625" style="8" customWidth="1"/>
    <col min="5" max="5" width="55.26953125" style="6" customWidth="1"/>
    <col min="6" max="6" width="13.7265625" style="25" customWidth="1"/>
    <col min="7" max="9" width="13.7265625" customWidth="1"/>
    <col min="10" max="11" width="7.7265625" customWidth="1"/>
    <col min="12" max="12" width="49.7265625" customWidth="1"/>
    <col min="14" max="14" width="10.7265625" bestFit="1" customWidth="1"/>
  </cols>
  <sheetData>
    <row r="1" spans="1:12" ht="21.75" customHeight="1" x14ac:dyDescent="0.2">
      <c r="A1" s="111" t="s">
        <v>0</v>
      </c>
      <c r="B1" s="112"/>
      <c r="C1" s="112"/>
      <c r="D1" s="112"/>
      <c r="E1" s="112"/>
      <c r="F1" s="112"/>
      <c r="G1" s="112"/>
      <c r="H1" s="112"/>
      <c r="I1" s="112"/>
      <c r="J1" s="27"/>
      <c r="K1" s="27"/>
    </row>
    <row r="2" spans="1:12" ht="21.75" customHeight="1" x14ac:dyDescent="0.2">
      <c r="A2" s="113"/>
      <c r="B2" s="112"/>
      <c r="C2" s="112"/>
      <c r="D2" s="112"/>
      <c r="E2" s="112"/>
      <c r="F2" s="112"/>
      <c r="G2" s="112"/>
      <c r="H2" s="112"/>
      <c r="I2" s="112"/>
      <c r="J2" s="64"/>
      <c r="K2" s="64"/>
    </row>
    <row r="3" spans="1:12" ht="21.75" customHeight="1" x14ac:dyDescent="0.2">
      <c r="A3" s="64"/>
      <c r="B3" s="65"/>
      <c r="C3" s="65"/>
      <c r="D3" s="65"/>
      <c r="E3" s="38"/>
      <c r="F3" s="69" t="s">
        <v>1</v>
      </c>
      <c r="G3" s="114"/>
      <c r="H3" s="114"/>
      <c r="I3" s="39" t="s">
        <v>2</v>
      </c>
      <c r="J3" s="64"/>
      <c r="K3" s="64"/>
      <c r="L3" s="49"/>
    </row>
    <row r="4" spans="1:12" ht="19.5" customHeight="1" x14ac:dyDescent="0.2">
      <c r="A4" s="64"/>
      <c r="B4" s="17"/>
      <c r="C4" s="17"/>
      <c r="D4" s="17"/>
      <c r="E4" s="17"/>
      <c r="F4" s="18"/>
      <c r="G4" s="18"/>
      <c r="H4" s="18"/>
      <c r="I4" s="18"/>
      <c r="J4" s="17"/>
      <c r="K4" s="17"/>
    </row>
    <row r="5" spans="1:12" ht="58.15" customHeight="1" x14ac:dyDescent="0.2">
      <c r="A5" s="105" t="s">
        <v>3</v>
      </c>
      <c r="B5" s="115"/>
      <c r="C5" s="60" t="s">
        <v>4</v>
      </c>
      <c r="D5" s="60" t="s">
        <v>5</v>
      </c>
      <c r="E5" s="105" t="s">
        <v>6</v>
      </c>
      <c r="F5" s="107" t="s">
        <v>7</v>
      </c>
      <c r="G5" s="109" t="s">
        <v>8</v>
      </c>
      <c r="H5" s="110"/>
      <c r="I5" s="110"/>
    </row>
    <row r="6" spans="1:12" ht="58.15" customHeight="1" x14ac:dyDescent="0.2">
      <c r="A6" s="116"/>
      <c r="B6" s="117"/>
      <c r="C6" s="59" t="s">
        <v>9</v>
      </c>
      <c r="D6" s="59" t="s">
        <v>10</v>
      </c>
      <c r="E6" s="106"/>
      <c r="F6" s="108"/>
      <c r="G6" s="66" t="s">
        <v>11</v>
      </c>
      <c r="H6" s="66" t="s">
        <v>12</v>
      </c>
      <c r="I6" s="66" t="s">
        <v>10</v>
      </c>
    </row>
    <row r="7" spans="1:12" ht="58.15" customHeight="1" x14ac:dyDescent="0.2">
      <c r="A7" s="96" t="s">
        <v>13</v>
      </c>
      <c r="B7" s="97"/>
      <c r="C7" s="28"/>
      <c r="D7" s="28"/>
      <c r="E7" s="29"/>
      <c r="F7" s="37">
        <f>SUM(F8:F12)</f>
        <v>0</v>
      </c>
      <c r="G7" s="37">
        <f>SUM(G8:G12)</f>
        <v>0</v>
      </c>
      <c r="H7" s="37">
        <f>SUM(H8:H10)</f>
        <v>0</v>
      </c>
      <c r="I7" s="37">
        <f>SUM(I8:I12)</f>
        <v>0</v>
      </c>
    </row>
    <row r="8" spans="1:12" ht="58.15" customHeight="1" x14ac:dyDescent="0.2">
      <c r="A8" s="5">
        <v>1.1000000000000001</v>
      </c>
      <c r="B8" s="70" t="s">
        <v>14</v>
      </c>
      <c r="C8" s="63" t="s">
        <v>15</v>
      </c>
      <c r="D8" s="9" t="s">
        <v>16</v>
      </c>
      <c r="E8" s="22" t="s">
        <v>17</v>
      </c>
      <c r="F8" s="62"/>
      <c r="G8" s="14"/>
      <c r="H8" s="1"/>
      <c r="I8" s="40"/>
    </row>
    <row r="9" spans="1:12" ht="58.15" customHeight="1" x14ac:dyDescent="0.2">
      <c r="A9" s="5">
        <v>1.2</v>
      </c>
      <c r="B9" s="70" t="s">
        <v>18</v>
      </c>
      <c r="C9" s="63" t="s">
        <v>15</v>
      </c>
      <c r="D9" s="9" t="s">
        <v>16</v>
      </c>
      <c r="E9" s="22" t="s">
        <v>19</v>
      </c>
      <c r="F9" s="62"/>
      <c r="G9" s="14"/>
      <c r="H9" s="1"/>
      <c r="I9" s="40"/>
    </row>
    <row r="10" spans="1:12" ht="58.15" customHeight="1" x14ac:dyDescent="0.2">
      <c r="A10" s="5">
        <v>1.3</v>
      </c>
      <c r="B10" s="70" t="s">
        <v>20</v>
      </c>
      <c r="C10" s="26" t="s">
        <v>15</v>
      </c>
      <c r="D10" s="26" t="s">
        <v>16</v>
      </c>
      <c r="E10" s="7" t="s">
        <v>21</v>
      </c>
      <c r="F10" s="62"/>
      <c r="G10" s="14"/>
      <c r="H10" s="4"/>
      <c r="I10" s="40"/>
    </row>
    <row r="11" spans="1:12" ht="58.15" customHeight="1" x14ac:dyDescent="0.2">
      <c r="A11" s="5">
        <v>1.4</v>
      </c>
      <c r="B11" s="71" t="s">
        <v>22</v>
      </c>
      <c r="C11" s="63" t="s">
        <v>23</v>
      </c>
      <c r="D11" s="63" t="s">
        <v>24</v>
      </c>
      <c r="E11" s="51" t="s">
        <v>25</v>
      </c>
      <c r="F11" s="62"/>
      <c r="G11" s="14"/>
      <c r="H11" s="53"/>
      <c r="I11" s="4"/>
    </row>
    <row r="12" spans="1:12" ht="58.15" customHeight="1" x14ac:dyDescent="0.2">
      <c r="A12" s="5">
        <v>1.5</v>
      </c>
      <c r="B12" s="72" t="s">
        <v>26</v>
      </c>
      <c r="C12" s="63" t="s">
        <v>23</v>
      </c>
      <c r="D12" s="63" t="s">
        <v>24</v>
      </c>
      <c r="E12" s="55" t="s">
        <v>27</v>
      </c>
      <c r="F12" s="62"/>
      <c r="G12" s="14"/>
      <c r="H12" s="53"/>
      <c r="I12" s="4"/>
    </row>
    <row r="13" spans="1:12" ht="58.15" customHeight="1" x14ac:dyDescent="0.2">
      <c r="A13" s="98" t="s">
        <v>28</v>
      </c>
      <c r="B13" s="99"/>
      <c r="C13" s="99"/>
      <c r="D13" s="99"/>
      <c r="E13" s="11"/>
      <c r="F13" s="12">
        <f>SUM(F14:F21)</f>
        <v>0</v>
      </c>
      <c r="G13" s="12">
        <f>SUM(G14:G19)</f>
        <v>0</v>
      </c>
      <c r="H13" s="12">
        <f>SUM(H14:H21)</f>
        <v>0</v>
      </c>
      <c r="I13" s="12">
        <f>SUM(I14:I21)</f>
        <v>0</v>
      </c>
    </row>
    <row r="14" spans="1:12" ht="58.15" customHeight="1" x14ac:dyDescent="0.2">
      <c r="A14" s="5">
        <v>2.1</v>
      </c>
      <c r="B14" s="70" t="s">
        <v>29</v>
      </c>
      <c r="C14" s="26" t="s">
        <v>15</v>
      </c>
      <c r="D14" s="9" t="s">
        <v>16</v>
      </c>
      <c r="E14" s="22" t="s">
        <v>30</v>
      </c>
      <c r="F14" s="62"/>
      <c r="G14" s="14"/>
      <c r="H14" s="1"/>
      <c r="I14" s="40"/>
    </row>
    <row r="15" spans="1:12" ht="58.15" customHeight="1" x14ac:dyDescent="0.2">
      <c r="A15" s="5">
        <v>2.2000000000000002</v>
      </c>
      <c r="B15" s="100" t="s">
        <v>31</v>
      </c>
      <c r="C15" s="102" t="s">
        <v>15</v>
      </c>
      <c r="D15" s="44" t="s">
        <v>16</v>
      </c>
      <c r="E15" s="22" t="s">
        <v>32</v>
      </c>
      <c r="F15" s="47"/>
      <c r="G15" s="85"/>
      <c r="H15" s="1"/>
      <c r="I15" s="40"/>
    </row>
    <row r="16" spans="1:12" ht="58.15" customHeight="1" x14ac:dyDescent="0.2">
      <c r="A16" s="5">
        <v>2.2999999999999998</v>
      </c>
      <c r="B16" s="101"/>
      <c r="C16" s="103"/>
      <c r="D16" s="45" t="s">
        <v>16</v>
      </c>
      <c r="E16" s="23" t="s">
        <v>33</v>
      </c>
      <c r="F16" s="48"/>
      <c r="G16" s="86"/>
      <c r="H16" s="3"/>
      <c r="I16" s="41"/>
    </row>
    <row r="17" spans="1:9" ht="81.75" customHeight="1" x14ac:dyDescent="0.2">
      <c r="A17" s="5">
        <v>2.4</v>
      </c>
      <c r="B17" s="101"/>
      <c r="C17" s="103"/>
      <c r="D17" s="46" t="s">
        <v>34</v>
      </c>
      <c r="E17" s="58" t="s">
        <v>35</v>
      </c>
      <c r="F17" s="48"/>
      <c r="G17" s="86"/>
      <c r="H17" s="3"/>
      <c r="I17" s="41"/>
    </row>
    <row r="18" spans="1:9" ht="69.75" customHeight="1" x14ac:dyDescent="0.2">
      <c r="A18" s="5">
        <v>2.5</v>
      </c>
      <c r="B18" s="101"/>
      <c r="C18" s="103"/>
      <c r="D18" s="46" t="s">
        <v>36</v>
      </c>
      <c r="E18" s="24" t="s">
        <v>37</v>
      </c>
      <c r="F18" s="48"/>
      <c r="G18" s="86"/>
      <c r="H18" s="42"/>
      <c r="I18" s="2"/>
    </row>
    <row r="19" spans="1:9" ht="58.15" customHeight="1" x14ac:dyDescent="0.2">
      <c r="A19" s="5">
        <v>2.6</v>
      </c>
      <c r="B19" s="101"/>
      <c r="C19" s="103"/>
      <c r="D19" s="46" t="s">
        <v>36</v>
      </c>
      <c r="E19" s="24" t="s">
        <v>38</v>
      </c>
      <c r="F19" s="48"/>
      <c r="G19" s="86"/>
      <c r="H19" s="42"/>
      <c r="I19" s="2"/>
    </row>
    <row r="20" spans="1:9" ht="58.15" customHeight="1" x14ac:dyDescent="0.2">
      <c r="A20" s="5">
        <v>2.7</v>
      </c>
      <c r="B20" s="101"/>
      <c r="C20" s="103"/>
      <c r="D20" s="46" t="s">
        <v>36</v>
      </c>
      <c r="E20" s="24" t="s">
        <v>39</v>
      </c>
      <c r="F20" s="48"/>
      <c r="G20" s="86"/>
      <c r="H20" s="42"/>
      <c r="I20" s="2"/>
    </row>
    <row r="21" spans="1:9" ht="58.15" customHeight="1" x14ac:dyDescent="0.2">
      <c r="A21" s="5">
        <v>2.8</v>
      </c>
      <c r="B21" s="101"/>
      <c r="C21" s="104"/>
      <c r="D21" s="46" t="s">
        <v>36</v>
      </c>
      <c r="E21" s="6" t="s">
        <v>40</v>
      </c>
      <c r="F21" s="50"/>
      <c r="G21" s="87"/>
      <c r="H21" s="43"/>
      <c r="I21" s="57"/>
    </row>
    <row r="22" spans="1:9" ht="58.15" customHeight="1" x14ac:dyDescent="0.2">
      <c r="A22" s="13"/>
      <c r="B22" s="88" t="s">
        <v>41</v>
      </c>
      <c r="C22" s="89"/>
      <c r="D22" s="88"/>
      <c r="E22" s="88"/>
      <c r="F22" s="12">
        <f>SUM(F7,F13)</f>
        <v>0</v>
      </c>
      <c r="G22" s="12">
        <f t="shared" ref="G22:I22" si="0">SUM(G7,G13)</f>
        <v>0</v>
      </c>
      <c r="H22" s="12">
        <f t="shared" si="0"/>
        <v>0</v>
      </c>
      <c r="I22" s="12">
        <f t="shared" si="0"/>
        <v>0</v>
      </c>
    </row>
    <row r="23" spans="1:9" ht="20.25" customHeight="1" x14ac:dyDescent="0.2">
      <c r="B23" s="18"/>
      <c r="C23" s="18"/>
      <c r="D23" s="18"/>
      <c r="E23" s="18"/>
      <c r="F23" s="18"/>
      <c r="G23" s="18"/>
      <c r="H23" s="18"/>
      <c r="I23" s="18"/>
    </row>
    <row r="24" spans="1:9" ht="20.25" customHeight="1" x14ac:dyDescent="0.2">
      <c r="A24" s="90" t="s">
        <v>42</v>
      </c>
      <c r="B24" s="91"/>
      <c r="C24" s="91"/>
      <c r="D24" s="91"/>
      <c r="E24" s="91"/>
      <c r="F24" s="91"/>
      <c r="G24" s="91"/>
      <c r="H24" s="91"/>
      <c r="I24" s="92"/>
    </row>
    <row r="25" spans="1:9" ht="20.25" customHeight="1" x14ac:dyDescent="0.2">
      <c r="A25" s="93"/>
      <c r="B25" s="94"/>
      <c r="C25" s="94"/>
      <c r="D25" s="94"/>
      <c r="E25" s="94"/>
      <c r="F25" s="94"/>
      <c r="G25" s="94"/>
      <c r="H25" s="94"/>
      <c r="I25" s="95"/>
    </row>
    <row r="26" spans="1:9" ht="20.25" customHeight="1" x14ac:dyDescent="0.2">
      <c r="A26" s="93"/>
      <c r="B26" s="94"/>
      <c r="C26" s="94"/>
      <c r="D26" s="94"/>
      <c r="E26" s="94"/>
      <c r="F26" s="94"/>
      <c r="G26" s="94"/>
      <c r="H26" s="94"/>
      <c r="I26" s="95"/>
    </row>
    <row r="27" spans="1:9" ht="20.25" customHeight="1" x14ac:dyDescent="0.2">
      <c r="A27" s="93"/>
      <c r="B27" s="94"/>
      <c r="C27" s="94"/>
      <c r="D27" s="94"/>
      <c r="E27" s="94"/>
      <c r="F27" s="94"/>
      <c r="G27" s="94"/>
      <c r="H27" s="94"/>
      <c r="I27" s="95"/>
    </row>
    <row r="28" spans="1:9" ht="20.25" customHeight="1" x14ac:dyDescent="0.2">
      <c r="B28" s="18"/>
      <c r="C28" s="18"/>
      <c r="D28" s="18"/>
      <c r="E28" s="18"/>
      <c r="F28" s="18"/>
      <c r="G28" s="18"/>
      <c r="H28" s="18"/>
      <c r="I28" s="18"/>
    </row>
    <row r="29" spans="1:9" ht="20.25" customHeight="1" x14ac:dyDescent="0.2">
      <c r="B29" s="68" t="s">
        <v>43</v>
      </c>
      <c r="C29"/>
      <c r="D29"/>
      <c r="E29"/>
      <c r="F29" s="18"/>
    </row>
    <row r="30" spans="1:9" ht="20.25" customHeight="1" x14ac:dyDescent="0.2">
      <c r="B30" s="76" t="s">
        <v>44</v>
      </c>
      <c r="C30" s="77"/>
      <c r="D30" s="78"/>
      <c r="E30" s="21" t="s">
        <v>45</v>
      </c>
      <c r="F30" s="18"/>
    </row>
    <row r="31" spans="1:9" ht="20.25" customHeight="1" x14ac:dyDescent="0.2">
      <c r="B31" s="79"/>
      <c r="C31" s="80"/>
      <c r="D31" s="81"/>
      <c r="E31" s="16" t="s">
        <v>46</v>
      </c>
      <c r="F31" s="18"/>
    </row>
    <row r="32" spans="1:9" ht="40.9" customHeight="1" x14ac:dyDescent="0.2">
      <c r="B32" s="82" t="s">
        <v>47</v>
      </c>
      <c r="C32" s="83"/>
      <c r="D32" s="84"/>
      <c r="E32" s="14">
        <v>10</v>
      </c>
      <c r="F32" s="18"/>
    </row>
    <row r="33" spans="2:6" ht="41.25" customHeight="1" x14ac:dyDescent="0.2">
      <c r="B33" s="73" t="s">
        <v>48</v>
      </c>
      <c r="C33" s="74"/>
      <c r="D33" s="75"/>
      <c r="E33" s="14">
        <v>6</v>
      </c>
      <c r="F33" s="18"/>
    </row>
    <row r="34" spans="2:6" ht="40.9" customHeight="1" x14ac:dyDescent="0.2">
      <c r="B34" s="73" t="s">
        <v>49</v>
      </c>
      <c r="C34" s="74"/>
      <c r="D34" s="75"/>
      <c r="E34" s="14">
        <v>3</v>
      </c>
      <c r="F34" s="18"/>
    </row>
    <row r="35" spans="2:6" ht="41.25" customHeight="1" x14ac:dyDescent="0.2">
      <c r="B35" s="73" t="s">
        <v>50</v>
      </c>
      <c r="C35" s="74"/>
      <c r="D35" s="75"/>
      <c r="E35" s="14">
        <v>0</v>
      </c>
      <c r="F35" s="18"/>
    </row>
    <row r="36" spans="2:6" ht="20.25" customHeight="1" x14ac:dyDescent="0.2"/>
  </sheetData>
  <mergeCells count="20">
    <mergeCell ref="E5:E6"/>
    <mergeCell ref="F5:F6"/>
    <mergeCell ref="G5:I5"/>
    <mergeCell ref="A1:I1"/>
    <mergeCell ref="A2:I2"/>
    <mergeCell ref="G3:H3"/>
    <mergeCell ref="A5:B6"/>
    <mergeCell ref="G15:G21"/>
    <mergeCell ref="B22:E22"/>
    <mergeCell ref="A24:I24"/>
    <mergeCell ref="A25:I27"/>
    <mergeCell ref="A7:B7"/>
    <mergeCell ref="A13:D13"/>
    <mergeCell ref="B15:B21"/>
    <mergeCell ref="C15:C21"/>
    <mergeCell ref="B33:D33"/>
    <mergeCell ref="B34:D34"/>
    <mergeCell ref="B35:D35"/>
    <mergeCell ref="B30:D31"/>
    <mergeCell ref="B32:D32"/>
  </mergeCells>
  <phoneticPr fontId="3"/>
  <pageMargins left="0.51181102362204722" right="0.51181102362204722" top="0.55118110236220474" bottom="0.35433070866141736" header="0.31496062992125984" footer="0.31496062992125984"/>
  <pageSetup paperSize="9" scale="61" firstPageNumber="34" orientation="portrait" useFirstPageNumber="1" r:id="rId1"/>
  <colBreaks count="1" manualBreakCount="1">
    <brk id="1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D17F9-7A30-4D6E-BF3B-875F679AFE6E}">
  <sheetPr>
    <pageSetUpPr fitToPage="1"/>
  </sheetPr>
  <dimension ref="A1:N52"/>
  <sheetViews>
    <sheetView view="pageBreakPreview" topLeftCell="A3" zoomScaleNormal="100" zoomScaleSheetLayoutView="100" workbookViewId="0">
      <selection activeCell="G3" sqref="G3:H3"/>
    </sheetView>
  </sheetViews>
  <sheetFormatPr defaultColWidth="8.81640625" defaultRowHeight="13" x14ac:dyDescent="0.2"/>
  <cols>
    <col min="1" max="1" width="4.26953125" bestFit="1" customWidth="1"/>
    <col min="2" max="2" width="22" style="8" customWidth="1"/>
    <col min="3" max="3" width="5.7265625" style="8" bestFit="1" customWidth="1"/>
    <col min="4" max="4" width="6.81640625" style="8" customWidth="1"/>
    <col min="5" max="5" width="39.7265625" style="6" customWidth="1"/>
    <col min="6" max="6" width="9.7265625" style="25" customWidth="1"/>
    <col min="7" max="9" width="6.7265625" customWidth="1"/>
    <col min="10" max="11" width="7.7265625" customWidth="1"/>
    <col min="12" max="12" width="49.7265625" customWidth="1"/>
    <col min="14" max="14" width="10.7265625" bestFit="1" customWidth="1"/>
  </cols>
  <sheetData>
    <row r="1" spans="1:14" ht="21.75" customHeight="1" x14ac:dyDescent="0.2">
      <c r="A1" s="113" t="s">
        <v>51</v>
      </c>
      <c r="B1" s="112"/>
      <c r="C1" s="112"/>
      <c r="D1" s="112"/>
      <c r="E1" s="112"/>
      <c r="F1" s="112"/>
      <c r="G1" s="112"/>
      <c r="H1" s="112"/>
      <c r="I1" s="112"/>
      <c r="J1" s="27"/>
      <c r="K1" s="27"/>
    </row>
    <row r="2" spans="1:14" ht="21.75" customHeight="1" x14ac:dyDescent="0.2">
      <c r="A2" s="113" t="s">
        <v>52</v>
      </c>
      <c r="B2" s="112"/>
      <c r="C2" s="112"/>
      <c r="D2" s="112"/>
      <c r="E2" s="112"/>
      <c r="F2" s="112"/>
      <c r="G2" s="112"/>
      <c r="H2" s="112"/>
      <c r="I2" s="112"/>
      <c r="J2" s="64"/>
      <c r="K2" s="64"/>
    </row>
    <row r="3" spans="1:14" ht="21.75" customHeight="1" x14ac:dyDescent="0.2">
      <c r="A3" s="64"/>
      <c r="B3" s="65"/>
      <c r="C3" s="65"/>
      <c r="D3" s="65"/>
      <c r="E3" s="38"/>
      <c r="F3" s="61" t="s">
        <v>1</v>
      </c>
      <c r="G3" s="114"/>
      <c r="H3" s="114"/>
      <c r="I3" s="39" t="s">
        <v>2</v>
      </c>
      <c r="J3" s="64"/>
      <c r="K3" s="64"/>
      <c r="L3" s="49"/>
    </row>
    <row r="4" spans="1:14" ht="19.5" customHeight="1" x14ac:dyDescent="0.2">
      <c r="A4" s="64"/>
      <c r="B4" s="17"/>
      <c r="C4" s="17"/>
      <c r="D4" s="17"/>
      <c r="E4" s="17"/>
      <c r="F4" s="18"/>
      <c r="G4" s="18"/>
      <c r="H4" s="18"/>
      <c r="I4" s="18"/>
      <c r="J4" s="17"/>
      <c r="K4" s="17"/>
    </row>
    <row r="5" spans="1:14" ht="58.15" customHeight="1" x14ac:dyDescent="0.2">
      <c r="A5" s="105" t="s">
        <v>3</v>
      </c>
      <c r="B5" s="115"/>
      <c r="C5" s="60" t="s">
        <v>4</v>
      </c>
      <c r="D5" s="60" t="s">
        <v>5</v>
      </c>
      <c r="E5" s="105" t="s">
        <v>6</v>
      </c>
      <c r="F5" s="107" t="s">
        <v>53</v>
      </c>
      <c r="G5" s="109" t="s">
        <v>8</v>
      </c>
      <c r="H5" s="110"/>
      <c r="I5" s="110"/>
    </row>
    <row r="6" spans="1:14" ht="58.15" customHeight="1" x14ac:dyDescent="0.2">
      <c r="A6" s="116"/>
      <c r="B6" s="117"/>
      <c r="C6" s="59" t="s">
        <v>9</v>
      </c>
      <c r="D6" s="59" t="s">
        <v>10</v>
      </c>
      <c r="E6" s="106"/>
      <c r="F6" s="108"/>
      <c r="G6" s="66" t="s">
        <v>11</v>
      </c>
      <c r="H6" s="66" t="s">
        <v>12</v>
      </c>
      <c r="I6" s="66" t="s">
        <v>10</v>
      </c>
    </row>
    <row r="7" spans="1:14" ht="58.15" customHeight="1" x14ac:dyDescent="0.2">
      <c r="A7" s="98" t="s">
        <v>54</v>
      </c>
      <c r="B7" s="99"/>
      <c r="C7" s="10"/>
      <c r="D7" s="10"/>
      <c r="E7" s="11"/>
      <c r="F7" s="12">
        <f>F8</f>
        <v>0</v>
      </c>
      <c r="G7" s="12">
        <f>SUM(G8:G8)</f>
        <v>10</v>
      </c>
      <c r="H7" s="12">
        <f>H8</f>
        <v>10</v>
      </c>
      <c r="I7" s="12">
        <f>SUM(I8:I8)</f>
        <v>0</v>
      </c>
    </row>
    <row r="8" spans="1:14" ht="58.15" customHeight="1" x14ac:dyDescent="0.2">
      <c r="A8" s="30">
        <v>1</v>
      </c>
      <c r="B8" s="31" t="s">
        <v>55</v>
      </c>
      <c r="C8" s="32" t="s">
        <v>15</v>
      </c>
      <c r="D8" s="32" t="s">
        <v>16</v>
      </c>
      <c r="E8" s="33" t="s">
        <v>56</v>
      </c>
      <c r="F8" s="34"/>
      <c r="G8" s="35">
        <f>SUM(H8:I8)</f>
        <v>10</v>
      </c>
      <c r="H8" s="56">
        <v>10</v>
      </c>
      <c r="I8" s="67"/>
      <c r="N8" s="36"/>
    </row>
    <row r="9" spans="1:14" ht="58.15" customHeight="1" x14ac:dyDescent="0.2">
      <c r="A9" s="96" t="s">
        <v>57</v>
      </c>
      <c r="B9" s="97"/>
      <c r="C9" s="28"/>
      <c r="D9" s="28"/>
      <c r="E9" s="29"/>
      <c r="F9" s="37">
        <f>SUM(F10:F14)</f>
        <v>0</v>
      </c>
      <c r="G9" s="37">
        <f>SUM(G10:G14)</f>
        <v>50</v>
      </c>
      <c r="H9" s="37">
        <f>SUM(H10:H12)</f>
        <v>30</v>
      </c>
      <c r="I9" s="37">
        <f>SUM(I10:I14)</f>
        <v>20</v>
      </c>
    </row>
    <row r="10" spans="1:14" ht="58.15" customHeight="1" x14ac:dyDescent="0.2">
      <c r="A10" s="5">
        <v>2.1</v>
      </c>
      <c r="B10" s="19" t="s">
        <v>58</v>
      </c>
      <c r="C10" s="63" t="s">
        <v>15</v>
      </c>
      <c r="D10" s="9" t="s">
        <v>16</v>
      </c>
      <c r="E10" s="22" t="s">
        <v>17</v>
      </c>
      <c r="F10" s="62"/>
      <c r="G10" s="14">
        <f>SUM(H10:I10)</f>
        <v>10</v>
      </c>
      <c r="H10" s="1">
        <v>10</v>
      </c>
      <c r="I10" s="40"/>
    </row>
    <row r="11" spans="1:14" ht="58.15" customHeight="1" x14ac:dyDescent="0.2">
      <c r="A11" s="5">
        <v>2.2000000000000002</v>
      </c>
      <c r="B11" s="19" t="s">
        <v>59</v>
      </c>
      <c r="C11" s="63" t="s">
        <v>15</v>
      </c>
      <c r="D11" s="9" t="s">
        <v>16</v>
      </c>
      <c r="E11" s="22" t="s">
        <v>19</v>
      </c>
      <c r="F11" s="62"/>
      <c r="G11" s="14">
        <f>SUM(H11:I11)</f>
        <v>10</v>
      </c>
      <c r="H11" s="1">
        <v>10</v>
      </c>
      <c r="I11" s="40"/>
    </row>
    <row r="12" spans="1:14" ht="58.15" customHeight="1" x14ac:dyDescent="0.2">
      <c r="A12" s="5">
        <v>2.2999999999999998</v>
      </c>
      <c r="B12" s="19" t="s">
        <v>60</v>
      </c>
      <c r="C12" s="26" t="s">
        <v>15</v>
      </c>
      <c r="D12" s="26" t="s">
        <v>16</v>
      </c>
      <c r="E12" s="7" t="s">
        <v>21</v>
      </c>
      <c r="F12" s="62"/>
      <c r="G12" s="14">
        <f>SUM(H12:I12)</f>
        <v>10</v>
      </c>
      <c r="H12" s="4">
        <v>10</v>
      </c>
      <c r="I12" s="40"/>
    </row>
    <row r="13" spans="1:14" ht="58.15" customHeight="1" x14ac:dyDescent="0.2">
      <c r="A13" s="5">
        <v>2.4</v>
      </c>
      <c r="B13" s="52" t="s">
        <v>61</v>
      </c>
      <c r="C13" s="63" t="s">
        <v>23</v>
      </c>
      <c r="D13" s="63" t="s">
        <v>24</v>
      </c>
      <c r="E13" s="51" t="s">
        <v>62</v>
      </c>
      <c r="F13" s="62"/>
      <c r="G13" s="14">
        <f>I13</f>
        <v>10</v>
      </c>
      <c r="H13" s="53"/>
      <c r="I13" s="4">
        <v>10</v>
      </c>
    </row>
    <row r="14" spans="1:14" ht="58.15" customHeight="1" x14ac:dyDescent="0.2">
      <c r="A14" s="5">
        <v>2.5</v>
      </c>
      <c r="B14" s="54" t="s">
        <v>63</v>
      </c>
      <c r="C14" s="63" t="s">
        <v>23</v>
      </c>
      <c r="D14" s="63" t="s">
        <v>24</v>
      </c>
      <c r="E14" s="55" t="s">
        <v>64</v>
      </c>
      <c r="F14" s="62"/>
      <c r="G14" s="14">
        <f>I14</f>
        <v>10</v>
      </c>
      <c r="H14" s="53"/>
      <c r="I14" s="4">
        <v>10</v>
      </c>
    </row>
    <row r="15" spans="1:14" ht="58.15" customHeight="1" x14ac:dyDescent="0.2">
      <c r="A15" s="98" t="s">
        <v>65</v>
      </c>
      <c r="B15" s="99"/>
      <c r="C15" s="99"/>
      <c r="D15" s="99"/>
      <c r="E15" s="11"/>
      <c r="F15" s="12">
        <f>SUM(F16:F23)</f>
        <v>0</v>
      </c>
      <c r="G15" s="12">
        <f>SUM(G16:G21)</f>
        <v>80</v>
      </c>
      <c r="H15" s="12">
        <f>SUM(H16:H23)</f>
        <v>40</v>
      </c>
      <c r="I15" s="12">
        <f>SUM(I16:I23)</f>
        <v>40</v>
      </c>
    </row>
    <row r="16" spans="1:14" ht="58.15" customHeight="1" x14ac:dyDescent="0.2">
      <c r="A16" s="5">
        <v>3.1</v>
      </c>
      <c r="B16" s="19" t="s">
        <v>66</v>
      </c>
      <c r="C16" s="26" t="s">
        <v>15</v>
      </c>
      <c r="D16" s="9" t="s">
        <v>16</v>
      </c>
      <c r="E16" s="22" t="s">
        <v>30</v>
      </c>
      <c r="F16" s="62"/>
      <c r="G16" s="14">
        <f>H16</f>
        <v>10</v>
      </c>
      <c r="H16" s="1">
        <v>10</v>
      </c>
      <c r="I16" s="40"/>
    </row>
    <row r="17" spans="1:9" ht="58.15" customHeight="1" x14ac:dyDescent="0.2">
      <c r="A17" s="5">
        <v>3.2</v>
      </c>
      <c r="B17" s="100" t="s">
        <v>67</v>
      </c>
      <c r="C17" s="102" t="s">
        <v>15</v>
      </c>
      <c r="D17" s="44" t="s">
        <v>16</v>
      </c>
      <c r="E17" s="22" t="s">
        <v>32</v>
      </c>
      <c r="F17" s="47"/>
      <c r="G17" s="85">
        <f>SUM(H17:I23)</f>
        <v>70</v>
      </c>
      <c r="H17" s="1">
        <v>10</v>
      </c>
      <c r="I17" s="40"/>
    </row>
    <row r="18" spans="1:9" ht="58.15" customHeight="1" x14ac:dyDescent="0.2">
      <c r="A18" s="5">
        <v>3.3</v>
      </c>
      <c r="B18" s="101"/>
      <c r="C18" s="103"/>
      <c r="D18" s="45" t="s">
        <v>16</v>
      </c>
      <c r="E18" s="23" t="s">
        <v>33</v>
      </c>
      <c r="F18" s="48"/>
      <c r="G18" s="86"/>
      <c r="H18" s="3">
        <v>10</v>
      </c>
      <c r="I18" s="41"/>
    </row>
    <row r="19" spans="1:9" ht="81.75" customHeight="1" x14ac:dyDescent="0.2">
      <c r="A19" s="5">
        <v>3.4</v>
      </c>
      <c r="B19" s="101"/>
      <c r="C19" s="103"/>
      <c r="D19" s="46" t="s">
        <v>34</v>
      </c>
      <c r="E19" s="58" t="s">
        <v>35</v>
      </c>
      <c r="F19" s="48"/>
      <c r="G19" s="86"/>
      <c r="H19" s="3">
        <v>10</v>
      </c>
      <c r="I19" s="41"/>
    </row>
    <row r="20" spans="1:9" ht="69.75" customHeight="1" x14ac:dyDescent="0.2">
      <c r="A20" s="5">
        <v>3.5</v>
      </c>
      <c r="B20" s="101"/>
      <c r="C20" s="103"/>
      <c r="D20" s="46" t="s">
        <v>36</v>
      </c>
      <c r="E20" s="24" t="s">
        <v>37</v>
      </c>
      <c r="F20" s="48"/>
      <c r="G20" s="86"/>
      <c r="H20" s="42"/>
      <c r="I20" s="2">
        <v>10</v>
      </c>
    </row>
    <row r="21" spans="1:9" ht="58.15" customHeight="1" x14ac:dyDescent="0.2">
      <c r="A21" s="5">
        <v>3.6</v>
      </c>
      <c r="B21" s="101"/>
      <c r="C21" s="103"/>
      <c r="D21" s="46" t="s">
        <v>36</v>
      </c>
      <c r="E21" s="24" t="s">
        <v>38</v>
      </c>
      <c r="F21" s="48"/>
      <c r="G21" s="86"/>
      <c r="H21" s="42"/>
      <c r="I21" s="2">
        <v>10</v>
      </c>
    </row>
    <row r="22" spans="1:9" ht="58.15" customHeight="1" x14ac:dyDescent="0.2">
      <c r="A22" s="5">
        <v>3.7</v>
      </c>
      <c r="B22" s="101"/>
      <c r="C22" s="103"/>
      <c r="D22" s="46" t="s">
        <v>36</v>
      </c>
      <c r="E22" s="24" t="s">
        <v>39</v>
      </c>
      <c r="F22" s="48"/>
      <c r="G22" s="86"/>
      <c r="H22" s="42"/>
      <c r="I22" s="2">
        <v>10</v>
      </c>
    </row>
    <row r="23" spans="1:9" ht="58.15" customHeight="1" x14ac:dyDescent="0.2">
      <c r="A23" s="5">
        <v>3.8</v>
      </c>
      <c r="B23" s="101"/>
      <c r="C23" s="104"/>
      <c r="D23" s="46" t="s">
        <v>36</v>
      </c>
      <c r="E23" s="6" t="s">
        <v>68</v>
      </c>
      <c r="F23" s="50"/>
      <c r="G23" s="87"/>
      <c r="H23" s="43"/>
      <c r="I23" s="57">
        <v>10</v>
      </c>
    </row>
    <row r="24" spans="1:9" ht="58.15" customHeight="1" x14ac:dyDescent="0.2">
      <c r="A24" s="13"/>
      <c r="B24" s="88" t="s">
        <v>41</v>
      </c>
      <c r="C24" s="89"/>
      <c r="D24" s="88"/>
      <c r="E24" s="88"/>
      <c r="F24" s="12">
        <f>F7+F15+F9</f>
        <v>0</v>
      </c>
      <c r="G24" s="12">
        <f>G7+G15+G9</f>
        <v>140</v>
      </c>
      <c r="H24" s="12">
        <f>H7+H15+H9</f>
        <v>80</v>
      </c>
      <c r="I24" s="12">
        <f>I7+I15+I9</f>
        <v>60</v>
      </c>
    </row>
    <row r="25" spans="1:9" ht="20.25" customHeight="1" x14ac:dyDescent="0.2">
      <c r="B25" s="18"/>
      <c r="C25" s="18"/>
      <c r="D25" s="18"/>
      <c r="E25" s="18"/>
      <c r="F25" s="18"/>
      <c r="G25" s="18"/>
      <c r="H25" s="18"/>
      <c r="I25" s="18"/>
    </row>
    <row r="26" spans="1:9" ht="20.25" customHeight="1" x14ac:dyDescent="0.2">
      <c r="A26" s="90" t="s">
        <v>42</v>
      </c>
      <c r="B26" s="91"/>
      <c r="C26" s="91"/>
      <c r="D26" s="91"/>
      <c r="E26" s="91"/>
      <c r="F26" s="91"/>
      <c r="G26" s="91"/>
      <c r="H26" s="91"/>
      <c r="I26" s="92"/>
    </row>
    <row r="27" spans="1:9" ht="20.25" customHeight="1" x14ac:dyDescent="0.2">
      <c r="A27" s="93"/>
      <c r="B27" s="94"/>
      <c r="C27" s="94"/>
      <c r="D27" s="94"/>
      <c r="E27" s="94"/>
      <c r="F27" s="94"/>
      <c r="G27" s="94"/>
      <c r="H27" s="94"/>
      <c r="I27" s="95"/>
    </row>
    <row r="28" spans="1:9" ht="20.25" customHeight="1" x14ac:dyDescent="0.2">
      <c r="A28" s="93"/>
      <c r="B28" s="94"/>
      <c r="C28" s="94"/>
      <c r="D28" s="94"/>
      <c r="E28" s="94"/>
      <c r="F28" s="94"/>
      <c r="G28" s="94"/>
      <c r="H28" s="94"/>
      <c r="I28" s="95"/>
    </row>
    <row r="29" spans="1:9" ht="20.25" customHeight="1" x14ac:dyDescent="0.2">
      <c r="A29" s="93"/>
      <c r="B29" s="94"/>
      <c r="C29" s="94"/>
      <c r="D29" s="94"/>
      <c r="E29" s="94"/>
      <c r="F29" s="94"/>
      <c r="G29" s="94"/>
      <c r="H29" s="94"/>
      <c r="I29" s="95"/>
    </row>
    <row r="30" spans="1:9" ht="20.25" customHeight="1" x14ac:dyDescent="0.2">
      <c r="B30" s="18"/>
      <c r="C30" s="18"/>
      <c r="D30" s="18"/>
      <c r="E30" s="18"/>
      <c r="F30" s="18"/>
      <c r="G30" s="18"/>
      <c r="H30" s="18"/>
      <c r="I30" s="18"/>
    </row>
    <row r="31" spans="1:9" ht="20.25" customHeight="1" x14ac:dyDescent="0.2">
      <c r="B31" s="20" t="s">
        <v>69</v>
      </c>
      <c r="C31" s="18"/>
      <c r="D31" s="18"/>
      <c r="E31" s="18"/>
      <c r="F31" s="18"/>
      <c r="G31" s="18"/>
      <c r="H31" s="18"/>
      <c r="I31" s="18"/>
    </row>
    <row r="32" spans="1:9" ht="20.25" customHeight="1" x14ac:dyDescent="0.2">
      <c r="B32" s="121"/>
      <c r="C32" s="122"/>
      <c r="D32" s="123"/>
      <c r="E32" s="16" t="s">
        <v>46</v>
      </c>
      <c r="F32" s="18"/>
      <c r="G32" s="18"/>
      <c r="H32" s="18"/>
    </row>
    <row r="33" spans="2:9" ht="27" customHeight="1" x14ac:dyDescent="0.2">
      <c r="B33" s="124" t="s">
        <v>70</v>
      </c>
      <c r="C33" s="125"/>
      <c r="D33" s="126"/>
      <c r="E33" s="14">
        <v>10</v>
      </c>
      <c r="F33" s="18"/>
      <c r="G33" s="18"/>
      <c r="H33" s="18"/>
    </row>
    <row r="34" spans="2:9" ht="35.25" customHeight="1" x14ac:dyDescent="0.2">
      <c r="B34" s="124" t="s">
        <v>71</v>
      </c>
      <c r="C34" s="119"/>
      <c r="D34" s="120"/>
      <c r="E34" s="14">
        <v>9</v>
      </c>
      <c r="F34" s="18"/>
      <c r="G34" s="18"/>
      <c r="H34" s="18"/>
    </row>
    <row r="35" spans="2:9" ht="20.25" customHeight="1" x14ac:dyDescent="0.2">
      <c r="B35" s="118" t="s">
        <v>72</v>
      </c>
      <c r="C35" s="119"/>
      <c r="D35" s="120"/>
      <c r="E35" s="14">
        <v>8</v>
      </c>
      <c r="F35" s="18"/>
      <c r="G35" s="18"/>
      <c r="H35" s="18"/>
    </row>
    <row r="36" spans="2:9" ht="20.25" customHeight="1" x14ac:dyDescent="0.2">
      <c r="B36" s="118" t="s">
        <v>73</v>
      </c>
      <c r="C36" s="119"/>
      <c r="D36" s="120"/>
      <c r="E36" s="14">
        <v>7</v>
      </c>
      <c r="F36" s="18"/>
      <c r="G36" s="18"/>
      <c r="H36" s="18"/>
    </row>
    <row r="37" spans="2:9" ht="20.25" customHeight="1" x14ac:dyDescent="0.2">
      <c r="B37" s="118" t="s">
        <v>74</v>
      </c>
      <c r="C37" s="119"/>
      <c r="D37" s="120"/>
      <c r="E37" s="14">
        <v>6</v>
      </c>
      <c r="F37" s="18"/>
      <c r="G37" s="18"/>
      <c r="H37" s="18"/>
    </row>
    <row r="38" spans="2:9" ht="20.25" customHeight="1" x14ac:dyDescent="0.2">
      <c r="B38" s="118" t="s">
        <v>75</v>
      </c>
      <c r="C38" s="119"/>
      <c r="D38" s="120"/>
      <c r="E38" s="14">
        <v>5</v>
      </c>
      <c r="F38" s="18"/>
      <c r="G38" s="18"/>
      <c r="H38" s="18"/>
    </row>
    <row r="39" spans="2:9" ht="20.25" customHeight="1" x14ac:dyDescent="0.2">
      <c r="B39" s="118" t="s">
        <v>76</v>
      </c>
      <c r="C39" s="119"/>
      <c r="D39" s="120"/>
      <c r="E39" s="14">
        <v>4</v>
      </c>
      <c r="F39" s="18"/>
      <c r="G39" s="18"/>
      <c r="H39" s="18"/>
    </row>
    <row r="40" spans="2:9" ht="20.25" customHeight="1" x14ac:dyDescent="0.2">
      <c r="B40" s="118" t="s">
        <v>77</v>
      </c>
      <c r="C40" s="119"/>
      <c r="D40" s="120"/>
      <c r="E40" s="14">
        <v>3</v>
      </c>
      <c r="F40" s="18"/>
      <c r="G40" s="18"/>
      <c r="H40" s="18"/>
    </row>
    <row r="41" spans="2:9" ht="20.25" customHeight="1" x14ac:dyDescent="0.2">
      <c r="B41" s="118" t="s">
        <v>78</v>
      </c>
      <c r="C41" s="119"/>
      <c r="D41" s="120"/>
      <c r="E41" s="14">
        <v>2</v>
      </c>
      <c r="F41" s="18"/>
      <c r="G41" s="18"/>
      <c r="H41" s="18"/>
    </row>
    <row r="42" spans="2:9" ht="20.25" customHeight="1" x14ac:dyDescent="0.2">
      <c r="B42" s="118" t="s">
        <v>79</v>
      </c>
      <c r="C42" s="119"/>
      <c r="D42" s="120"/>
      <c r="E42" s="14">
        <v>1</v>
      </c>
      <c r="F42" s="18"/>
      <c r="G42" s="18"/>
      <c r="H42" s="18"/>
    </row>
    <row r="43" spans="2:9" ht="20.25" customHeight="1" x14ac:dyDescent="0.2">
      <c r="B43" s="124" t="s">
        <v>80</v>
      </c>
      <c r="C43" s="119"/>
      <c r="D43" s="120"/>
      <c r="E43" s="14">
        <v>0</v>
      </c>
      <c r="F43" s="18"/>
      <c r="G43" s="18"/>
      <c r="H43" s="18"/>
    </row>
    <row r="44" spans="2:9" ht="20.25" customHeight="1" x14ac:dyDescent="0.2">
      <c r="B44" s="18"/>
      <c r="C44" s="18"/>
      <c r="D44" s="18"/>
      <c r="E44" s="18"/>
      <c r="F44" s="18"/>
      <c r="G44" s="18"/>
      <c r="H44" s="18"/>
      <c r="I44" s="18"/>
    </row>
    <row r="45" spans="2:9" ht="20.25" customHeight="1" x14ac:dyDescent="0.2">
      <c r="B45" s="15" t="s">
        <v>43</v>
      </c>
      <c r="C45"/>
      <c r="D45"/>
      <c r="E45"/>
      <c r="F45" s="18"/>
    </row>
    <row r="46" spans="2:9" ht="20.25" customHeight="1" x14ac:dyDescent="0.2">
      <c r="B46" s="76" t="s">
        <v>44</v>
      </c>
      <c r="C46" s="77"/>
      <c r="D46" s="78"/>
      <c r="E46" s="21" t="s">
        <v>45</v>
      </c>
      <c r="F46" s="18"/>
    </row>
    <row r="47" spans="2:9" ht="20.25" customHeight="1" x14ac:dyDescent="0.2">
      <c r="B47" s="79"/>
      <c r="C47" s="80"/>
      <c r="D47" s="81"/>
      <c r="E47" s="16" t="s">
        <v>81</v>
      </c>
      <c r="F47" s="18"/>
    </row>
    <row r="48" spans="2:9" ht="20.25" customHeight="1" x14ac:dyDescent="0.2">
      <c r="B48" s="124" t="s">
        <v>82</v>
      </c>
      <c r="C48" s="119"/>
      <c r="D48" s="120"/>
      <c r="E48" s="14">
        <v>10</v>
      </c>
      <c r="F48" s="18"/>
    </row>
    <row r="49" spans="2:6" ht="20.25" customHeight="1" x14ac:dyDescent="0.2">
      <c r="B49" s="118" t="s">
        <v>83</v>
      </c>
      <c r="C49" s="119"/>
      <c r="D49" s="120"/>
      <c r="E49" s="14">
        <v>6</v>
      </c>
      <c r="F49" s="18"/>
    </row>
    <row r="50" spans="2:6" ht="20.25" customHeight="1" x14ac:dyDescent="0.2">
      <c r="B50" s="118" t="s">
        <v>84</v>
      </c>
      <c r="C50" s="119"/>
      <c r="D50" s="120"/>
      <c r="E50" s="14">
        <v>3</v>
      </c>
      <c r="F50" s="18"/>
    </row>
    <row r="51" spans="2:6" ht="20.25" customHeight="1" x14ac:dyDescent="0.2">
      <c r="B51" s="118" t="s">
        <v>85</v>
      </c>
      <c r="C51" s="119"/>
      <c r="D51" s="120"/>
      <c r="E51" s="14">
        <v>0</v>
      </c>
      <c r="F51" s="18"/>
    </row>
    <row r="52" spans="2:6" ht="20.25" customHeight="1" x14ac:dyDescent="0.2"/>
  </sheetData>
  <mergeCells count="33">
    <mergeCell ref="B50:D50"/>
    <mergeCell ref="B51:D51"/>
    <mergeCell ref="B41:D41"/>
    <mergeCell ref="B42:D42"/>
    <mergeCell ref="B43:D43"/>
    <mergeCell ref="B46:D47"/>
    <mergeCell ref="B48:D48"/>
    <mergeCell ref="B49:D49"/>
    <mergeCell ref="B40:D40"/>
    <mergeCell ref="B24:E24"/>
    <mergeCell ref="A26:I26"/>
    <mergeCell ref="A27:I29"/>
    <mergeCell ref="B32:D32"/>
    <mergeCell ref="B33:D33"/>
    <mergeCell ref="B34:D34"/>
    <mergeCell ref="B35:D35"/>
    <mergeCell ref="B36:D36"/>
    <mergeCell ref="B37:D37"/>
    <mergeCell ref="B38:D38"/>
    <mergeCell ref="B39:D39"/>
    <mergeCell ref="G17:G23"/>
    <mergeCell ref="A1:I1"/>
    <mergeCell ref="A2:I2"/>
    <mergeCell ref="G3:H3"/>
    <mergeCell ref="A5:B6"/>
    <mergeCell ref="E5:E6"/>
    <mergeCell ref="F5:F6"/>
    <mergeCell ref="G5:I5"/>
    <mergeCell ref="A7:B7"/>
    <mergeCell ref="A9:B9"/>
    <mergeCell ref="A15:D15"/>
    <mergeCell ref="B17:B23"/>
    <mergeCell ref="C17:C23"/>
  </mergeCells>
  <phoneticPr fontId="3"/>
  <pageMargins left="0.51181102362204722" right="0.51181102362204722" top="0.55118110236220474" bottom="0.35433070866141736" header="0.31496062992125984" footer="0.31496062992125984"/>
  <pageSetup paperSize="9" scale="43" firstPageNumber="34" orientation="portrait" useFirstPageNumber="1" r:id="rId1"/>
  <rowBreaks count="1" manualBreakCount="1">
    <brk id="31" max="8" man="1"/>
  </rowBreaks>
  <colBreaks count="1" manualBreakCount="1">
    <brk id="1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0B8FB-7C2D-4365-B954-DF0D0A964C46}">
  <sheetPr>
    <pageSetUpPr fitToPage="1"/>
  </sheetPr>
  <dimension ref="A1:N52"/>
  <sheetViews>
    <sheetView view="pageBreakPreview" topLeftCell="A3" zoomScaleNormal="100" zoomScaleSheetLayoutView="100" workbookViewId="0">
      <selection activeCell="G3" sqref="G3:H3"/>
    </sheetView>
  </sheetViews>
  <sheetFormatPr defaultColWidth="8.81640625" defaultRowHeight="13" x14ac:dyDescent="0.2"/>
  <cols>
    <col min="1" max="1" width="4.26953125" bestFit="1" customWidth="1"/>
    <col min="2" max="2" width="22" style="8" customWidth="1"/>
    <col min="3" max="3" width="5.7265625" style="8" bestFit="1" customWidth="1"/>
    <col min="4" max="4" width="6.81640625" style="8" customWidth="1"/>
    <col min="5" max="5" width="39.7265625" style="6" customWidth="1"/>
    <col min="6" max="6" width="9.7265625" style="25" customWidth="1"/>
    <col min="7" max="9" width="6.7265625" customWidth="1"/>
    <col min="10" max="11" width="7.7265625" customWidth="1"/>
    <col min="12" max="12" width="49.7265625" customWidth="1"/>
    <col min="14" max="14" width="10.7265625" bestFit="1" customWidth="1"/>
  </cols>
  <sheetData>
    <row r="1" spans="1:14" ht="21.75" customHeight="1" x14ac:dyDescent="0.2">
      <c r="A1" s="113" t="s">
        <v>51</v>
      </c>
      <c r="B1" s="112"/>
      <c r="C1" s="112"/>
      <c r="D1" s="112"/>
      <c r="E1" s="112"/>
      <c r="F1" s="112"/>
      <c r="G1" s="112"/>
      <c r="H1" s="112"/>
      <c r="I1" s="112"/>
      <c r="J1" s="27"/>
      <c r="K1" s="27"/>
    </row>
    <row r="2" spans="1:14" ht="21.75" customHeight="1" x14ac:dyDescent="0.2">
      <c r="A2" s="113" t="s">
        <v>52</v>
      </c>
      <c r="B2" s="112"/>
      <c r="C2" s="112"/>
      <c r="D2" s="112"/>
      <c r="E2" s="112"/>
      <c r="F2" s="112"/>
      <c r="G2" s="112"/>
      <c r="H2" s="112"/>
      <c r="I2" s="112"/>
      <c r="J2" s="64"/>
      <c r="K2" s="64"/>
    </row>
    <row r="3" spans="1:14" ht="21.75" customHeight="1" x14ac:dyDescent="0.2">
      <c r="A3" s="64"/>
      <c r="B3" s="65"/>
      <c r="C3" s="65"/>
      <c r="D3" s="65"/>
      <c r="E3" s="38"/>
      <c r="F3" s="61" t="s">
        <v>1</v>
      </c>
      <c r="G3" s="114"/>
      <c r="H3" s="114"/>
      <c r="I3" s="39" t="s">
        <v>2</v>
      </c>
      <c r="J3" s="64"/>
      <c r="K3" s="64"/>
      <c r="L3" s="49"/>
    </row>
    <row r="4" spans="1:14" ht="19.5" customHeight="1" x14ac:dyDescent="0.2">
      <c r="A4" s="64"/>
      <c r="B4" s="17"/>
      <c r="C4" s="17"/>
      <c r="D4" s="17"/>
      <c r="E4" s="17"/>
      <c r="F4" s="18"/>
      <c r="G4" s="18"/>
      <c r="H4" s="18"/>
      <c r="I4" s="18"/>
      <c r="J4" s="17"/>
      <c r="K4" s="17"/>
    </row>
    <row r="5" spans="1:14" ht="58.15" customHeight="1" x14ac:dyDescent="0.2">
      <c r="A5" s="105" t="s">
        <v>3</v>
      </c>
      <c r="B5" s="115"/>
      <c r="C5" s="60" t="s">
        <v>4</v>
      </c>
      <c r="D5" s="60" t="s">
        <v>5</v>
      </c>
      <c r="E5" s="105" t="s">
        <v>6</v>
      </c>
      <c r="F5" s="107" t="s">
        <v>53</v>
      </c>
      <c r="G5" s="109" t="s">
        <v>8</v>
      </c>
      <c r="H5" s="110"/>
      <c r="I5" s="110"/>
    </row>
    <row r="6" spans="1:14" ht="58.15" customHeight="1" x14ac:dyDescent="0.2">
      <c r="A6" s="116"/>
      <c r="B6" s="117"/>
      <c r="C6" s="59" t="s">
        <v>9</v>
      </c>
      <c r="D6" s="59" t="s">
        <v>10</v>
      </c>
      <c r="E6" s="106"/>
      <c r="F6" s="108"/>
      <c r="G6" s="66" t="s">
        <v>11</v>
      </c>
      <c r="H6" s="66" t="s">
        <v>12</v>
      </c>
      <c r="I6" s="66" t="s">
        <v>10</v>
      </c>
    </row>
    <row r="7" spans="1:14" ht="58.15" customHeight="1" x14ac:dyDescent="0.2">
      <c r="A7" s="98" t="s">
        <v>54</v>
      </c>
      <c r="B7" s="99"/>
      <c r="C7" s="10"/>
      <c r="D7" s="10"/>
      <c r="E7" s="11"/>
      <c r="F7" s="12">
        <f>F8</f>
        <v>0</v>
      </c>
      <c r="G7" s="12">
        <f>SUM(G8:G8)</f>
        <v>10</v>
      </c>
      <c r="H7" s="12">
        <f>H8</f>
        <v>10</v>
      </c>
      <c r="I7" s="12">
        <f>SUM(I8:I8)</f>
        <v>0</v>
      </c>
    </row>
    <row r="8" spans="1:14" ht="58.15" customHeight="1" x14ac:dyDescent="0.2">
      <c r="A8" s="30">
        <v>1</v>
      </c>
      <c r="B8" s="31" t="s">
        <v>55</v>
      </c>
      <c r="C8" s="32" t="s">
        <v>15</v>
      </c>
      <c r="D8" s="32" t="s">
        <v>16</v>
      </c>
      <c r="E8" s="33" t="s">
        <v>56</v>
      </c>
      <c r="F8" s="34"/>
      <c r="G8" s="35">
        <f>SUM(H8:I8)</f>
        <v>10</v>
      </c>
      <c r="H8" s="56">
        <v>10</v>
      </c>
      <c r="I8" s="67"/>
      <c r="N8" s="36"/>
    </row>
    <row r="9" spans="1:14" ht="58.15" customHeight="1" x14ac:dyDescent="0.2">
      <c r="A9" s="96" t="s">
        <v>57</v>
      </c>
      <c r="B9" s="97"/>
      <c r="C9" s="28"/>
      <c r="D9" s="28"/>
      <c r="E9" s="29"/>
      <c r="F9" s="37">
        <f>SUM(F10:F14)</f>
        <v>0</v>
      </c>
      <c r="G9" s="37">
        <f>SUM(G10:G14)</f>
        <v>50</v>
      </c>
      <c r="H9" s="37">
        <f>SUM(H10:H12)</f>
        <v>30</v>
      </c>
      <c r="I9" s="37">
        <f>SUM(I10:I14)</f>
        <v>20</v>
      </c>
    </row>
    <row r="10" spans="1:14" ht="58.15" customHeight="1" x14ac:dyDescent="0.2">
      <c r="A10" s="5">
        <v>2.1</v>
      </c>
      <c r="B10" s="19" t="s">
        <v>58</v>
      </c>
      <c r="C10" s="63" t="s">
        <v>15</v>
      </c>
      <c r="D10" s="9" t="s">
        <v>16</v>
      </c>
      <c r="E10" s="22" t="s">
        <v>17</v>
      </c>
      <c r="F10" s="62"/>
      <c r="G10" s="14">
        <f>SUM(H10:I10)</f>
        <v>10</v>
      </c>
      <c r="H10" s="1">
        <v>10</v>
      </c>
      <c r="I10" s="40"/>
    </row>
    <row r="11" spans="1:14" ht="58.15" customHeight="1" x14ac:dyDescent="0.2">
      <c r="A11" s="5">
        <v>2.2000000000000002</v>
      </c>
      <c r="B11" s="19" t="s">
        <v>59</v>
      </c>
      <c r="C11" s="63" t="s">
        <v>15</v>
      </c>
      <c r="D11" s="9" t="s">
        <v>16</v>
      </c>
      <c r="E11" s="22" t="s">
        <v>19</v>
      </c>
      <c r="F11" s="62"/>
      <c r="G11" s="14">
        <f>SUM(H11:I11)</f>
        <v>10</v>
      </c>
      <c r="H11" s="1">
        <v>10</v>
      </c>
      <c r="I11" s="40"/>
    </row>
    <row r="12" spans="1:14" ht="58.15" customHeight="1" x14ac:dyDescent="0.2">
      <c r="A12" s="5">
        <v>2.2999999999999998</v>
      </c>
      <c r="B12" s="19" t="s">
        <v>60</v>
      </c>
      <c r="C12" s="26" t="s">
        <v>15</v>
      </c>
      <c r="D12" s="26" t="s">
        <v>16</v>
      </c>
      <c r="E12" s="7" t="s">
        <v>21</v>
      </c>
      <c r="F12" s="62"/>
      <c r="G12" s="14">
        <f>SUM(H12:I12)</f>
        <v>10</v>
      </c>
      <c r="H12" s="4">
        <v>10</v>
      </c>
      <c r="I12" s="40"/>
    </row>
    <row r="13" spans="1:14" ht="58.15" customHeight="1" x14ac:dyDescent="0.2">
      <c r="A13" s="5">
        <v>2.4</v>
      </c>
      <c r="B13" s="52" t="s">
        <v>61</v>
      </c>
      <c r="C13" s="63" t="s">
        <v>23</v>
      </c>
      <c r="D13" s="63" t="s">
        <v>24</v>
      </c>
      <c r="E13" s="51" t="s">
        <v>62</v>
      </c>
      <c r="F13" s="62"/>
      <c r="G13" s="14">
        <f>I13</f>
        <v>10</v>
      </c>
      <c r="H13" s="53"/>
      <c r="I13" s="4">
        <v>10</v>
      </c>
    </row>
    <row r="14" spans="1:14" ht="58.15" customHeight="1" x14ac:dyDescent="0.2">
      <c r="A14" s="5">
        <v>2.5</v>
      </c>
      <c r="B14" s="54" t="s">
        <v>63</v>
      </c>
      <c r="C14" s="63" t="s">
        <v>23</v>
      </c>
      <c r="D14" s="63" t="s">
        <v>24</v>
      </c>
      <c r="E14" s="55" t="s">
        <v>64</v>
      </c>
      <c r="F14" s="62"/>
      <c r="G14" s="14">
        <f>I14</f>
        <v>10</v>
      </c>
      <c r="H14" s="53"/>
      <c r="I14" s="4">
        <v>10</v>
      </c>
    </row>
    <row r="15" spans="1:14" ht="58.15" customHeight="1" x14ac:dyDescent="0.2">
      <c r="A15" s="98" t="s">
        <v>65</v>
      </c>
      <c r="B15" s="99"/>
      <c r="C15" s="99"/>
      <c r="D15" s="99"/>
      <c r="E15" s="11"/>
      <c r="F15" s="12">
        <f>SUM(F16:F23)</f>
        <v>0</v>
      </c>
      <c r="G15" s="12">
        <f>SUM(G16:G21)</f>
        <v>80</v>
      </c>
      <c r="H15" s="12">
        <f>SUM(H16:H23)</f>
        <v>40</v>
      </c>
      <c r="I15" s="12">
        <f>SUM(I16:I23)</f>
        <v>40</v>
      </c>
    </row>
    <row r="16" spans="1:14" ht="58.15" customHeight="1" x14ac:dyDescent="0.2">
      <c r="A16" s="5">
        <v>3.1</v>
      </c>
      <c r="B16" s="19" t="s">
        <v>66</v>
      </c>
      <c r="C16" s="26" t="s">
        <v>15</v>
      </c>
      <c r="D16" s="9" t="s">
        <v>16</v>
      </c>
      <c r="E16" s="22" t="s">
        <v>30</v>
      </c>
      <c r="F16" s="62"/>
      <c r="G16" s="14">
        <f>H16</f>
        <v>10</v>
      </c>
      <c r="H16" s="1">
        <v>10</v>
      </c>
      <c r="I16" s="40"/>
    </row>
    <row r="17" spans="1:9" ht="58.15" customHeight="1" x14ac:dyDescent="0.2">
      <c r="A17" s="5">
        <v>3.2</v>
      </c>
      <c r="B17" s="100" t="s">
        <v>67</v>
      </c>
      <c r="C17" s="102" t="s">
        <v>15</v>
      </c>
      <c r="D17" s="44" t="s">
        <v>16</v>
      </c>
      <c r="E17" s="22" t="s">
        <v>32</v>
      </c>
      <c r="F17" s="47"/>
      <c r="G17" s="85">
        <f>SUM(H17:I23)</f>
        <v>70</v>
      </c>
      <c r="H17" s="1">
        <v>10</v>
      </c>
      <c r="I17" s="40"/>
    </row>
    <row r="18" spans="1:9" ht="58.15" customHeight="1" x14ac:dyDescent="0.2">
      <c r="A18" s="5">
        <v>3.3</v>
      </c>
      <c r="B18" s="101"/>
      <c r="C18" s="103"/>
      <c r="D18" s="45" t="s">
        <v>16</v>
      </c>
      <c r="E18" s="23" t="s">
        <v>33</v>
      </c>
      <c r="F18" s="48"/>
      <c r="G18" s="86"/>
      <c r="H18" s="3">
        <v>10</v>
      </c>
      <c r="I18" s="41"/>
    </row>
    <row r="19" spans="1:9" ht="81.75" customHeight="1" x14ac:dyDescent="0.2">
      <c r="A19" s="5">
        <v>3.4</v>
      </c>
      <c r="B19" s="101"/>
      <c r="C19" s="103"/>
      <c r="D19" s="46" t="s">
        <v>34</v>
      </c>
      <c r="E19" s="58" t="s">
        <v>35</v>
      </c>
      <c r="F19" s="48"/>
      <c r="G19" s="86"/>
      <c r="H19" s="3">
        <v>10</v>
      </c>
      <c r="I19" s="41"/>
    </row>
    <row r="20" spans="1:9" ht="69.75" customHeight="1" x14ac:dyDescent="0.2">
      <c r="A20" s="5">
        <v>3.5</v>
      </c>
      <c r="B20" s="101"/>
      <c r="C20" s="103"/>
      <c r="D20" s="46" t="s">
        <v>36</v>
      </c>
      <c r="E20" s="24" t="s">
        <v>37</v>
      </c>
      <c r="F20" s="48"/>
      <c r="G20" s="86"/>
      <c r="H20" s="42"/>
      <c r="I20" s="2">
        <v>10</v>
      </c>
    </row>
    <row r="21" spans="1:9" ht="58.15" customHeight="1" x14ac:dyDescent="0.2">
      <c r="A21" s="5">
        <v>3.6</v>
      </c>
      <c r="B21" s="101"/>
      <c r="C21" s="103"/>
      <c r="D21" s="46" t="s">
        <v>36</v>
      </c>
      <c r="E21" s="24" t="s">
        <v>38</v>
      </c>
      <c r="F21" s="48"/>
      <c r="G21" s="86"/>
      <c r="H21" s="42"/>
      <c r="I21" s="2">
        <v>10</v>
      </c>
    </row>
    <row r="22" spans="1:9" ht="58.15" customHeight="1" x14ac:dyDescent="0.2">
      <c r="A22" s="5">
        <v>3.7</v>
      </c>
      <c r="B22" s="101"/>
      <c r="C22" s="103"/>
      <c r="D22" s="46" t="s">
        <v>36</v>
      </c>
      <c r="E22" s="24" t="s">
        <v>39</v>
      </c>
      <c r="F22" s="48"/>
      <c r="G22" s="86"/>
      <c r="H22" s="42"/>
      <c r="I22" s="2">
        <v>10</v>
      </c>
    </row>
    <row r="23" spans="1:9" ht="58.15" customHeight="1" x14ac:dyDescent="0.2">
      <c r="A23" s="5">
        <v>3.8</v>
      </c>
      <c r="B23" s="101"/>
      <c r="C23" s="104"/>
      <c r="D23" s="46" t="s">
        <v>36</v>
      </c>
      <c r="E23" s="6" t="s">
        <v>68</v>
      </c>
      <c r="F23" s="50"/>
      <c r="G23" s="87"/>
      <c r="H23" s="43"/>
      <c r="I23" s="57">
        <v>10</v>
      </c>
    </row>
    <row r="24" spans="1:9" ht="58.15" customHeight="1" x14ac:dyDescent="0.2">
      <c r="A24" s="13"/>
      <c r="B24" s="88" t="s">
        <v>41</v>
      </c>
      <c r="C24" s="89"/>
      <c r="D24" s="88"/>
      <c r="E24" s="88"/>
      <c r="F24" s="12">
        <f>F7+F15+F9</f>
        <v>0</v>
      </c>
      <c r="G24" s="12">
        <f>G7+G15+G9</f>
        <v>140</v>
      </c>
      <c r="H24" s="12">
        <f>H7+H15+H9</f>
        <v>80</v>
      </c>
      <c r="I24" s="12">
        <f>I7+I15+I9</f>
        <v>60</v>
      </c>
    </row>
    <row r="25" spans="1:9" ht="20.25" customHeight="1" x14ac:dyDescent="0.2">
      <c r="B25" s="18"/>
      <c r="C25" s="18"/>
      <c r="D25" s="18"/>
      <c r="E25" s="18"/>
      <c r="F25" s="18"/>
      <c r="G25" s="18"/>
      <c r="H25" s="18"/>
      <c r="I25" s="18"/>
    </row>
    <row r="26" spans="1:9" ht="20.25" customHeight="1" x14ac:dyDescent="0.2">
      <c r="A26" s="90" t="s">
        <v>42</v>
      </c>
      <c r="B26" s="91"/>
      <c r="C26" s="91"/>
      <c r="D26" s="91"/>
      <c r="E26" s="91"/>
      <c r="F26" s="91"/>
      <c r="G26" s="91"/>
      <c r="H26" s="91"/>
      <c r="I26" s="92"/>
    </row>
    <row r="27" spans="1:9" ht="20.25" customHeight="1" x14ac:dyDescent="0.2">
      <c r="A27" s="93"/>
      <c r="B27" s="94"/>
      <c r="C27" s="94"/>
      <c r="D27" s="94"/>
      <c r="E27" s="94"/>
      <c r="F27" s="94"/>
      <c r="G27" s="94"/>
      <c r="H27" s="94"/>
      <c r="I27" s="95"/>
    </row>
    <row r="28" spans="1:9" ht="20.25" customHeight="1" x14ac:dyDescent="0.2">
      <c r="A28" s="93"/>
      <c r="B28" s="94"/>
      <c r="C28" s="94"/>
      <c r="D28" s="94"/>
      <c r="E28" s="94"/>
      <c r="F28" s="94"/>
      <c r="G28" s="94"/>
      <c r="H28" s="94"/>
      <c r="I28" s="95"/>
    </row>
    <row r="29" spans="1:9" ht="20.25" customHeight="1" x14ac:dyDescent="0.2">
      <c r="A29" s="93"/>
      <c r="B29" s="94"/>
      <c r="C29" s="94"/>
      <c r="D29" s="94"/>
      <c r="E29" s="94"/>
      <c r="F29" s="94"/>
      <c r="G29" s="94"/>
      <c r="H29" s="94"/>
      <c r="I29" s="95"/>
    </row>
    <row r="30" spans="1:9" ht="20.25" customHeight="1" x14ac:dyDescent="0.2">
      <c r="B30" s="18"/>
      <c r="C30" s="18"/>
      <c r="D30" s="18"/>
      <c r="E30" s="18"/>
      <c r="F30" s="18"/>
      <c r="G30" s="18"/>
      <c r="H30" s="18"/>
      <c r="I30" s="18"/>
    </row>
    <row r="31" spans="1:9" ht="20.25" customHeight="1" x14ac:dyDescent="0.2">
      <c r="B31" s="20" t="s">
        <v>69</v>
      </c>
      <c r="C31" s="18"/>
      <c r="D31" s="18"/>
      <c r="E31" s="18"/>
      <c r="F31" s="18"/>
      <c r="G31" s="18"/>
      <c r="H31" s="18"/>
      <c r="I31" s="18"/>
    </row>
    <row r="32" spans="1:9" ht="20.25" customHeight="1" x14ac:dyDescent="0.2">
      <c r="B32" s="121"/>
      <c r="C32" s="122"/>
      <c r="D32" s="123"/>
      <c r="E32" s="16" t="s">
        <v>46</v>
      </c>
      <c r="F32" s="18"/>
      <c r="G32" s="18"/>
      <c r="H32" s="18"/>
    </row>
    <row r="33" spans="2:9" ht="27" customHeight="1" x14ac:dyDescent="0.2">
      <c r="B33" s="124" t="s">
        <v>70</v>
      </c>
      <c r="C33" s="125"/>
      <c r="D33" s="126"/>
      <c r="E33" s="14">
        <v>10</v>
      </c>
      <c r="F33" s="18"/>
      <c r="G33" s="18"/>
      <c r="H33" s="18"/>
    </row>
    <row r="34" spans="2:9" ht="35.25" customHeight="1" x14ac:dyDescent="0.2">
      <c r="B34" s="124" t="s">
        <v>71</v>
      </c>
      <c r="C34" s="119"/>
      <c r="D34" s="120"/>
      <c r="E34" s="14">
        <v>9</v>
      </c>
      <c r="F34" s="18"/>
      <c r="G34" s="18"/>
      <c r="H34" s="18"/>
    </row>
    <row r="35" spans="2:9" ht="20.25" customHeight="1" x14ac:dyDescent="0.2">
      <c r="B35" s="118" t="s">
        <v>72</v>
      </c>
      <c r="C35" s="119"/>
      <c r="D35" s="120"/>
      <c r="E35" s="14">
        <v>8</v>
      </c>
      <c r="F35" s="18"/>
      <c r="G35" s="18"/>
      <c r="H35" s="18"/>
    </row>
    <row r="36" spans="2:9" ht="20.25" customHeight="1" x14ac:dyDescent="0.2">
      <c r="B36" s="118" t="s">
        <v>73</v>
      </c>
      <c r="C36" s="119"/>
      <c r="D36" s="120"/>
      <c r="E36" s="14">
        <v>7</v>
      </c>
      <c r="F36" s="18"/>
      <c r="G36" s="18"/>
      <c r="H36" s="18"/>
    </row>
    <row r="37" spans="2:9" ht="20.25" customHeight="1" x14ac:dyDescent="0.2">
      <c r="B37" s="118" t="s">
        <v>74</v>
      </c>
      <c r="C37" s="119"/>
      <c r="D37" s="120"/>
      <c r="E37" s="14">
        <v>6</v>
      </c>
      <c r="F37" s="18"/>
      <c r="G37" s="18"/>
      <c r="H37" s="18"/>
    </row>
    <row r="38" spans="2:9" ht="20.25" customHeight="1" x14ac:dyDescent="0.2">
      <c r="B38" s="118" t="s">
        <v>75</v>
      </c>
      <c r="C38" s="119"/>
      <c r="D38" s="120"/>
      <c r="E38" s="14">
        <v>5</v>
      </c>
      <c r="F38" s="18"/>
      <c r="G38" s="18"/>
      <c r="H38" s="18"/>
    </row>
    <row r="39" spans="2:9" ht="20.25" customHeight="1" x14ac:dyDescent="0.2">
      <c r="B39" s="118" t="s">
        <v>76</v>
      </c>
      <c r="C39" s="119"/>
      <c r="D39" s="120"/>
      <c r="E39" s="14">
        <v>4</v>
      </c>
      <c r="F39" s="18"/>
      <c r="G39" s="18"/>
      <c r="H39" s="18"/>
    </row>
    <row r="40" spans="2:9" ht="20.25" customHeight="1" x14ac:dyDescent="0.2">
      <c r="B40" s="118" t="s">
        <v>77</v>
      </c>
      <c r="C40" s="119"/>
      <c r="D40" s="120"/>
      <c r="E40" s="14">
        <v>3</v>
      </c>
      <c r="F40" s="18"/>
      <c r="G40" s="18"/>
      <c r="H40" s="18"/>
    </row>
    <row r="41" spans="2:9" ht="20.25" customHeight="1" x14ac:dyDescent="0.2">
      <c r="B41" s="118" t="s">
        <v>78</v>
      </c>
      <c r="C41" s="119"/>
      <c r="D41" s="120"/>
      <c r="E41" s="14">
        <v>2</v>
      </c>
      <c r="F41" s="18"/>
      <c r="G41" s="18"/>
      <c r="H41" s="18"/>
    </row>
    <row r="42" spans="2:9" ht="20.25" customHeight="1" x14ac:dyDescent="0.2">
      <c r="B42" s="118" t="s">
        <v>79</v>
      </c>
      <c r="C42" s="119"/>
      <c r="D42" s="120"/>
      <c r="E42" s="14">
        <v>1</v>
      </c>
      <c r="F42" s="18"/>
      <c r="G42" s="18"/>
      <c r="H42" s="18"/>
    </row>
    <row r="43" spans="2:9" ht="20.25" customHeight="1" x14ac:dyDescent="0.2">
      <c r="B43" s="124" t="s">
        <v>80</v>
      </c>
      <c r="C43" s="119"/>
      <c r="D43" s="120"/>
      <c r="E43" s="14">
        <v>0</v>
      </c>
      <c r="F43" s="18"/>
      <c r="G43" s="18"/>
      <c r="H43" s="18"/>
    </row>
    <row r="44" spans="2:9" ht="20.25" customHeight="1" x14ac:dyDescent="0.2">
      <c r="B44" s="18"/>
      <c r="C44" s="18"/>
      <c r="D44" s="18"/>
      <c r="E44" s="18"/>
      <c r="F44" s="18"/>
      <c r="G44" s="18"/>
      <c r="H44" s="18"/>
      <c r="I44" s="18"/>
    </row>
    <row r="45" spans="2:9" ht="20.25" customHeight="1" x14ac:dyDescent="0.2">
      <c r="B45" s="15" t="s">
        <v>43</v>
      </c>
      <c r="C45"/>
      <c r="D45"/>
      <c r="E45"/>
      <c r="F45" s="18"/>
    </row>
    <row r="46" spans="2:9" ht="20.25" customHeight="1" x14ac:dyDescent="0.2">
      <c r="B46" s="76" t="s">
        <v>44</v>
      </c>
      <c r="C46" s="77"/>
      <c r="D46" s="78"/>
      <c r="E46" s="21" t="s">
        <v>45</v>
      </c>
      <c r="F46" s="18"/>
    </row>
    <row r="47" spans="2:9" ht="20.25" customHeight="1" x14ac:dyDescent="0.2">
      <c r="B47" s="79"/>
      <c r="C47" s="80"/>
      <c r="D47" s="81"/>
      <c r="E47" s="16" t="s">
        <v>81</v>
      </c>
      <c r="F47" s="18"/>
    </row>
    <row r="48" spans="2:9" ht="20.25" customHeight="1" x14ac:dyDescent="0.2">
      <c r="B48" s="124" t="s">
        <v>82</v>
      </c>
      <c r="C48" s="119"/>
      <c r="D48" s="120"/>
      <c r="E48" s="14">
        <v>10</v>
      </c>
      <c r="F48" s="18"/>
    </row>
    <row r="49" spans="2:6" ht="20.25" customHeight="1" x14ac:dyDescent="0.2">
      <c r="B49" s="118" t="s">
        <v>83</v>
      </c>
      <c r="C49" s="119"/>
      <c r="D49" s="120"/>
      <c r="E49" s="14">
        <v>6</v>
      </c>
      <c r="F49" s="18"/>
    </row>
    <row r="50" spans="2:6" ht="20.25" customHeight="1" x14ac:dyDescent="0.2">
      <c r="B50" s="118" t="s">
        <v>84</v>
      </c>
      <c r="C50" s="119"/>
      <c r="D50" s="120"/>
      <c r="E50" s="14">
        <v>3</v>
      </c>
      <c r="F50" s="18"/>
    </row>
    <row r="51" spans="2:6" ht="20.25" customHeight="1" x14ac:dyDescent="0.2">
      <c r="B51" s="118" t="s">
        <v>85</v>
      </c>
      <c r="C51" s="119"/>
      <c r="D51" s="120"/>
      <c r="E51" s="14">
        <v>0</v>
      </c>
      <c r="F51" s="18"/>
    </row>
    <row r="52" spans="2:6" ht="20.25" customHeight="1" x14ac:dyDescent="0.2"/>
  </sheetData>
  <mergeCells count="33">
    <mergeCell ref="B50:D50"/>
    <mergeCell ref="B51:D51"/>
    <mergeCell ref="B41:D41"/>
    <mergeCell ref="B42:D42"/>
    <mergeCell ref="B43:D43"/>
    <mergeCell ref="B46:D47"/>
    <mergeCell ref="B48:D48"/>
    <mergeCell ref="B49:D49"/>
    <mergeCell ref="B40:D40"/>
    <mergeCell ref="B24:E24"/>
    <mergeCell ref="A26:I26"/>
    <mergeCell ref="A27:I29"/>
    <mergeCell ref="B32:D32"/>
    <mergeCell ref="B33:D33"/>
    <mergeCell ref="B34:D34"/>
    <mergeCell ref="B35:D35"/>
    <mergeCell ref="B36:D36"/>
    <mergeCell ref="B37:D37"/>
    <mergeCell ref="B38:D38"/>
    <mergeCell ref="B39:D39"/>
    <mergeCell ref="G17:G23"/>
    <mergeCell ref="A1:I1"/>
    <mergeCell ref="A2:I2"/>
    <mergeCell ref="G3:H3"/>
    <mergeCell ref="A5:B6"/>
    <mergeCell ref="E5:E6"/>
    <mergeCell ref="F5:F6"/>
    <mergeCell ref="G5:I5"/>
    <mergeCell ref="A7:B7"/>
    <mergeCell ref="A9:B9"/>
    <mergeCell ref="A15:D15"/>
    <mergeCell ref="B17:B23"/>
    <mergeCell ref="C17:C23"/>
  </mergeCells>
  <phoneticPr fontId="3"/>
  <pageMargins left="0.51181102362204722" right="0.51181102362204722" top="0.55118110236220474" bottom="0.35433070866141736" header="0.31496062992125984" footer="0.31496062992125984"/>
  <pageSetup paperSize="9" scale="43" firstPageNumber="34" orientation="portrait" useFirstPageNumber="1" r:id="rId1"/>
  <rowBreaks count="1" manualBreakCount="1">
    <brk id="31" max="8" man="1"/>
  </rowBreaks>
  <colBreaks count="1" manualBreakCount="1">
    <brk id="11"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A5815AE0738BA46A7FAF4C24A45E240" ma:contentTypeVersion="14" ma:contentTypeDescription="Create a new document." ma:contentTypeScope="" ma:versionID="d6e8f9360e9a1acadaefd4a0b17eae63">
  <xsd:schema xmlns:xsd="http://www.w3.org/2001/XMLSchema" xmlns:xs="http://www.w3.org/2001/XMLSchema" xmlns:p="http://schemas.microsoft.com/office/2006/metadata/properties" xmlns:ns2="f01ae68a-f2ce-427a-94b7-66d33d6b7b6b" xmlns:ns3="a54a6ae4-0f29-496d-845f-887c3e471535" targetNamespace="http://schemas.microsoft.com/office/2006/metadata/properties" ma:root="true" ma:fieldsID="e656536684485136492d2c29f09d7c7f" ns2:_="" ns3:_="">
    <xsd:import namespace="f01ae68a-f2ce-427a-94b7-66d33d6b7b6b"/>
    <xsd:import namespace="a54a6ae4-0f29-496d-845f-887c3e47153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1ae68a-f2ce-427a-94b7-66d33d6b7b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182b0f76-d187-467d-a507-94d1dbb104e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54a6ae4-0f29-496d-845f-887c3e47153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2dfe7f1-75f1-4de8-a424-f45d059d80b3}" ma:internalName="TaxCatchAll" ma:showField="CatchAllData" ma:web="a54a6ae4-0f29-496d-845f-887c3e47153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ediaLengthInSeconds xmlns="f01ae68a-f2ce-427a-94b7-66d33d6b7b6b" xsi:nil="true"/>
    <TaxCatchAll xmlns="a54a6ae4-0f29-496d-845f-887c3e471535" xsi:nil="true"/>
    <lcf76f155ced4ddcb4097134ff3c332f xmlns="f01ae68a-f2ce-427a-94b7-66d33d6b7b6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83A2A92-91BF-429C-84FE-EC270A2311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1ae68a-f2ce-427a-94b7-66d33d6b7b6b"/>
    <ds:schemaRef ds:uri="a54a6ae4-0f29-496d-845f-887c3e4715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85534A8-910F-4668-931E-4F2B46665620}">
  <ds:schemaRefs>
    <ds:schemaRef ds:uri="http://schemas.microsoft.com/office/2006/metadata/properties"/>
    <ds:schemaRef ds:uri="http://schemas.microsoft.com/office/infopath/2007/PartnerControls"/>
    <ds:schemaRef ds:uri="f01ae68a-f2ce-427a-94b7-66d33d6b7b6b"/>
    <ds:schemaRef ds:uri="a54a6ae4-0f29-496d-845f-887c3e471535"/>
  </ds:schemaRefs>
</ds:datastoreItem>
</file>

<file path=customXml/itemProps3.xml><?xml version="1.0" encoding="utf-8"?>
<ds:datastoreItem xmlns:ds="http://schemas.openxmlformats.org/officeDocument/2006/customXml" ds:itemID="{9ADFE2C5-6303-41E2-BFDF-4E33C10C8CB1}">
  <ds:schemaRefs>
    <ds:schemaRef ds:uri="http://schemas.microsoft.com/sharepoint/v3/contenttype/forms"/>
  </ds:schemaRefs>
</ds:datastoreItem>
</file>

<file path=docMetadata/LabelInfo.xml><?xml version="1.0" encoding="utf-8"?>
<clbl:labelList xmlns:clbl="http://schemas.microsoft.com/office/2020/mipLabelMetadata">
  <clbl:label id="{97160fa0-e953-4444-b3cf-4ae1623d62a1}" enabled="1" method="Privileged" siteId="{08b42e22-3a77-40ef-a51b-37104946de05}"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評価表</vt:lpstr>
      <vt:lpstr>Ferguson</vt:lpstr>
      <vt:lpstr>John</vt:lpstr>
      <vt:lpstr>Ferguson!Print_Area</vt:lpstr>
      <vt:lpstr>John!Print_Area</vt:lpstr>
      <vt:lpstr>評価表!Print_Area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2020-07-23T02:22:57Z</dcterms:created>
  <dcterms:modified xsi:type="dcterms:W3CDTF">2026-06-02T21:29:56Z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0x010100CA5815AE0738BA46A7FAF4C24A45E240</vt:lpwstr>
  </property>
  <property fmtid="{D5CDD505-2E9C-101B-9397-08002B2CF9AE}" pid="3" name="Order">
    <vt:r8>3983500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MediaServiceImageTags">
    <vt:lpwstr/>
  </property>
</Properties>
</file>