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13E9D367-C773-4E99-80A3-B3B1541C7865}" xr6:coauthVersionLast="47" xr6:coauthVersionMax="47" xr10:uidLastSave="{00000000-0000-0000-0000-000000000000}"/>
  <bookViews>
    <workbookView xWindow="500" yWindow="0" windowWidth="15090" windowHeight="8760" xr2:uid="{D5B6CDEF-BD03-4933-8988-05BDF4D1B058}"/>
  </bookViews>
  <sheets>
    <sheet name="Q1~Q8" sheetId="10" r:id="rId1"/>
    <sheet name="Q9FA" sheetId="13" r:id="rId2"/>
    <sheet name="FA抜粋" sheetId="12" r:id="rId3"/>
  </sheets>
  <definedNames>
    <definedName name="_xlnm._FilterDatabase" localSheetId="1" hidden="1">Q9FA!$B$4:$C$48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3" i="10" l="1"/>
  <c r="E112" i="10"/>
  <c r="E111" i="10"/>
  <c r="E110" i="10"/>
  <c r="E109" i="10"/>
  <c r="E108" i="10"/>
  <c r="E107" i="10"/>
  <c r="E106" i="10"/>
  <c r="E105" i="10"/>
  <c r="E104" i="10"/>
  <c r="E103" i="10"/>
  <c r="E102" i="10"/>
  <c r="E101" i="10"/>
  <c r="E100" i="10"/>
  <c r="E99" i="10"/>
  <c r="E98" i="10"/>
  <c r="E97" i="10"/>
  <c r="E96" i="10"/>
  <c r="E95" i="10"/>
  <c r="E94" i="10"/>
  <c r="E93" i="10"/>
  <c r="E92" i="10"/>
  <c r="E88" i="10"/>
  <c r="E87" i="10"/>
  <c r="E86" i="10"/>
  <c r="E85" i="10"/>
  <c r="E84" i="10"/>
  <c r="E83" i="10"/>
  <c r="E77" i="10"/>
  <c r="E76" i="10"/>
  <c r="E66" i="10"/>
  <c r="E53" i="10"/>
  <c r="E23" i="10"/>
  <c r="E22" i="10"/>
  <c r="E20" i="10"/>
  <c r="E19" i="10"/>
  <c r="E18" i="10"/>
  <c r="E17" i="10"/>
  <c r="E13" i="10"/>
  <c r="E4" i="10"/>
  <c r="E75" i="10"/>
  <c r="E64" i="10"/>
  <c r="E43" i="10"/>
  <c r="E32" i="10"/>
  <c r="E21" i="10"/>
  <c r="E10" i="10"/>
  <c r="E6" i="10"/>
  <c r="E55" i="10"/>
  <c r="E29" i="10"/>
  <c r="E44" i="10"/>
  <c r="E54" i="10"/>
  <c r="E78" i="10"/>
  <c r="E5" i="10"/>
  <c r="E56" i="10"/>
  <c r="E11" i="10"/>
  <c r="E57" i="10"/>
  <c r="E12" i="10"/>
  <c r="E24" i="10"/>
  <c r="E65" i="10"/>
  <c r="E45" i="10"/>
  <c r="E40" i="10"/>
  <c r="E30" i="10"/>
  <c r="E62" i="10"/>
  <c r="E70" i="10"/>
  <c r="E33" i="10"/>
  <c r="E34" i="10"/>
  <c r="E36" i="10"/>
  <c r="E48" i="10"/>
  <c r="E69" i="10"/>
  <c r="E41" i="10"/>
  <c r="E31" i="10"/>
  <c r="E42" i="10"/>
  <c r="E52" i="10"/>
  <c r="E63" i="10"/>
  <c r="E74" i="10"/>
  <c r="E35" i="10"/>
  <c r="E46" i="10"/>
  <c r="E67" i="10"/>
  <c r="E28" i="10"/>
  <c r="E47" i="10"/>
  <c r="E68" i="10"/>
  <c r="E79" i="10"/>
  <c r="E61" i="10"/>
</calcChain>
</file>

<file path=xl/sharedStrings.xml><?xml version="1.0" encoding="utf-8"?>
<sst xmlns="http://schemas.openxmlformats.org/spreadsheetml/2006/main" count="211" uniqueCount="169">
  <si>
    <t>回答ID</t>
  </si>
  <si>
    <t>はい</t>
  </si>
  <si>
    <t>ある</t>
  </si>
  <si>
    <t>10～50件未満</t>
  </si>
  <si>
    <t>Facebook</t>
  </si>
  <si>
    <t>商標権</t>
  </si>
  <si>
    <t>著作権</t>
  </si>
  <si>
    <t>自社によるオンライン監視</t>
  </si>
  <si>
    <t>ベンダー等によるオンライン監視</t>
  </si>
  <si>
    <t>やや満足</t>
  </si>
  <si>
    <t>Facebookでは広告検索できるが、Xなどでは検索ができず、そもそもどの程度なりすまし広告の被害があるのかわからない。なりすまし広告が出ているかどうか、権利者が検索できるようなツールをSNS業者が提供することを義務付けるような法規制・ルール策定が必要と考える。</t>
  </si>
  <si>
    <t>いいえ</t>
  </si>
  <si>
    <t>わからない</t>
  </si>
  <si>
    <t>対応はしていない</t>
  </si>
  <si>
    <t>ない</t>
  </si>
  <si>
    <t>SNS投稿者間のレスで取り引きが行われているであろうことで、実態把握が難しく対応ができない</t>
  </si>
  <si>
    <t>・権利者の見えないところで取引が行われ、またモニタリングをするリソースもないため、被害の実態の把握が難しい。</t>
  </si>
  <si>
    <t>10件未満</t>
  </si>
  <si>
    <t>一般人からの通報</t>
  </si>
  <si>
    <t>やや不満</t>
  </si>
  <si>
    <t>権利者の見えないところで取引が行われ、被害の実態の把握が難しい。特に、たとえば台湾ではそのSNSが閲覧できるが、権利者のいる日本ではそのSNSが閲覧できないような工夫がされていることがあり、通報受けても具体的に対応が難しいことがあった。</t>
  </si>
  <si>
    <t>300～500件未満</t>
  </si>
  <si>
    <t>Instagram</t>
  </si>
  <si>
    <t>TikTok（日本版）</t>
  </si>
  <si>
    <t>YouTube</t>
  </si>
  <si>
    <t>LINE</t>
  </si>
  <si>
    <t>無料携帯ゲームの間に広告が表示される</t>
  </si>
  <si>
    <t>どちらともいえない</t>
  </si>
  <si>
    <t>インターネット広告会社に対し何か対策が出来ないかと悩んでします。</t>
  </si>
  <si>
    <t>100～300件未満</t>
  </si>
  <si>
    <t>Google検索</t>
  </si>
  <si>
    <t>不満</t>
  </si>
  <si>
    <t>・プラットフォーム側での審査や自主的監視を強化してもらいたい。
・詐欺広告の数が多く、削除要請が間に合わない。
・音声による詐欺広告等、詐欺行為が巧妙化してきている。</t>
  </si>
  <si>
    <t>不正競争防止法</t>
  </si>
  <si>
    <t>広告の審査や削除の対応が緩く、ECモールなどの対応に比べて真面目に対応してもらえない。</t>
  </si>
  <si>
    <t>被害の実態の把握が難しい。
SNSプラットフォームに対し、何をどのように対応すれば良いか分からない。</t>
  </si>
  <si>
    <t>X</t>
  </si>
  <si>
    <t>スマホアプリの広告</t>
  </si>
  <si>
    <t>警察への捜査協力、消費者庁・警察・メディアからの情報発信</t>
  </si>
  <si>
    <t>まさに「権利者の見えないところで取引が行われ、被害の実態の把握が難しい。」です。弊社では積極的に調査していないところもありますが、ブランド棄損やお客様の損害を考えると、実態把握に乗り出す必要があるように思いました。</t>
  </si>
  <si>
    <t>現所属先企業は最終消費者向け製品が少なく、このような模倣品流通はどちらかといえば少ないと予想する。</t>
  </si>
  <si>
    <t>・権利者の見えないところで取引が行われ、被害の実態の把握が難しい。
・詐欺広告の数が多く、削除要請が間に合わない。
・プラットフォームによっては削除要請自体が分かりにくい。企業用の窓口が欲しい。
・プラットフォーム側での審査や自主的監視を強化してもらいたい。
・同じような人が何度も実施したときの罰則を厳しくしてほしい。</t>
  </si>
  <si>
    <t>メタ社へ削除申請を行なっても、対応されたのかどうか、結果が分かりづらい。また、削除申請を行なっても、すぐに広告が出されてしまう。</t>
  </si>
  <si>
    <t>証拠収集と証拠認定力の有無</t>
  </si>
  <si>
    <t>不正と判断したドメイン対応にフォーカスしているが、監視・対応に割けるリソースが乏しい。</t>
  </si>
  <si>
    <t>アプリ広告</t>
  </si>
  <si>
    <t>当社はBtoBなので一般消費者向けの詐欺広告ついて事例はございません</t>
  </si>
  <si>
    <t>ECプラットフォームの対応で手一杯のため、誘導型詐欺広告まで調査できていません（ありそうな気はしますが）。</t>
  </si>
  <si>
    <t>知的財産の登録を各プラットフォームごとに行う必要があること。</t>
  </si>
  <si>
    <t>海外のSNS</t>
  </si>
  <si>
    <t>プラットフォーム側での審査や自主的監視を強化してもらいたい。</t>
  </si>
  <si>
    <t>権利者の見えないところで取引が行われ、被害の実態の把握が難しい。</t>
  </si>
  <si>
    <t>満足</t>
  </si>
  <si>
    <t>実態が見えにく</t>
  </si>
  <si>
    <t>SNSのプラットフォーム内で、簡単に個別の広告の信頼性の客観的評価や、正当な権利者（企業）への確認を利用者が簡単に確認できるような仕組みがあるとよいと思う。</t>
  </si>
  <si>
    <t>1000件以上</t>
  </si>
  <si>
    <t>プラットフォームが宣伝広告で利益を出している限り、個々の詐欺広告に対し厳しい審査を行い、その上で自主的にモニタリングし、テイクダウンするべきである。</t>
  </si>
  <si>
    <t>Wechat、中国版TikTok</t>
  </si>
  <si>
    <t>プラットフォーム上で削除をしても、詐欺サイト自体のテイクダウンまではできないので、二重の手間と費用がかかる。また、詐欺サイトも詐欺広告（アカウント）も簡単に作れるので繰り返されるし、摘発するにも公安の力がないと難しい。</t>
  </si>
  <si>
    <t>・被害の全貌把握が難しい</t>
  </si>
  <si>
    <t>巡回していても監視者の目に止まらないことも多い。プラットフォーマーの門戸を広くして欲しい。</t>
  </si>
  <si>
    <t>意匠権</t>
  </si>
  <si>
    <t>・企業ロゴを使った詐欺などのケースは知財権侵害を根拠とする対応に限界がある
・ロゴとキーワードを入力して広告が作れる自動広告作成ツールを提供するPFもある。PF側が第三者の知的財産権を入力させないようにするポリシーを設置しているかが気になる。
・数やパターンが多いので、内容の精査や申請内容に工夫が必要、個別対応の負担が大きい</t>
  </si>
  <si>
    <t>・権利者の見えないところで取引が行われ、被害の実態の把握が難しい。
・プラットフォーム側での審査や自主的監視を強化してもらいたい。
・プラットフォームへの削除要請をやりやすくしてもらいたい。</t>
  </si>
  <si>
    <t>％</t>
    <phoneticPr fontId="18"/>
  </si>
  <si>
    <t>ALL</t>
    <phoneticPr fontId="18"/>
  </si>
  <si>
    <t>Q1</t>
    <phoneticPr fontId="18"/>
  </si>
  <si>
    <t>Q2</t>
    <phoneticPr fontId="18"/>
  </si>
  <si>
    <t>Q3</t>
    <phoneticPr fontId="18"/>
  </si>
  <si>
    <t>50～100件未満</t>
  </si>
  <si>
    <t>500～1000件未満</t>
  </si>
  <si>
    <t>Q4</t>
    <phoneticPr fontId="18"/>
  </si>
  <si>
    <t>その他（自由記述）</t>
  </si>
  <si>
    <t>Q5</t>
    <phoneticPr fontId="18"/>
  </si>
  <si>
    <t>特許権</t>
  </si>
  <si>
    <t>実用新案権</t>
  </si>
  <si>
    <t>Q6</t>
    <phoneticPr fontId="18"/>
  </si>
  <si>
    <t>その他</t>
    <phoneticPr fontId="18"/>
  </si>
  <si>
    <t>調査したことや通報を受けたことはない</t>
    <phoneticPr fontId="18"/>
  </si>
  <si>
    <t>Q7</t>
    <phoneticPr fontId="18"/>
  </si>
  <si>
    <t>プラットフォームへの削除要請（テイクダウン）</t>
  </si>
  <si>
    <t>広告業者等への発信者情報開示請求</t>
  </si>
  <si>
    <t>公式サイト等での注意喚起</t>
  </si>
  <si>
    <t>民事訴訟</t>
  </si>
  <si>
    <t>刑事訴訟</t>
  </si>
  <si>
    <t>行政摘発</t>
  </si>
  <si>
    <t>Q8</t>
    <phoneticPr fontId="18"/>
  </si>
  <si>
    <t>N</t>
    <phoneticPr fontId="18"/>
  </si>
  <si>
    <t>全体</t>
    <rPh sb="0" eb="2">
      <t>ゼンタイ</t>
    </rPh>
    <phoneticPr fontId="18"/>
  </si>
  <si>
    <t>認知度（SA：単一回答）</t>
    <phoneticPr fontId="18"/>
  </si>
  <si>
    <t>被害の有無（SA：単一回答）</t>
    <phoneticPr fontId="18"/>
  </si>
  <si>
    <t>被害の規模（SA：単一回答）</t>
    <phoneticPr fontId="18"/>
  </si>
  <si>
    <t>被害の発生したプラットフォーム（MA：複数回答）</t>
    <phoneticPr fontId="18"/>
  </si>
  <si>
    <t>Q2=1</t>
  </si>
  <si>
    <t>被侵害権利（MA：複数回答）</t>
    <phoneticPr fontId="18"/>
  </si>
  <si>
    <t>誘導型詐欺広告に関する調査等（MA：複数回答）</t>
    <phoneticPr fontId="18"/>
  </si>
  <si>
    <t>誘導型詐欺広告への対応（MA：複数回答）</t>
    <phoneticPr fontId="18"/>
  </si>
  <si>
    <t>プラットフォーム側の対応（SA：単一回答）</t>
    <phoneticPr fontId="18"/>
  </si>
  <si>
    <t>Q7≠9</t>
    <phoneticPr fontId="18"/>
  </si>
  <si>
    <t>業種大分類</t>
    <rPh sb="0" eb="2">
      <t>ギョウシュ</t>
    </rPh>
    <rPh sb="2" eb="3">
      <t>ダイ</t>
    </rPh>
    <phoneticPr fontId="18"/>
  </si>
  <si>
    <t>製造業</t>
  </si>
  <si>
    <t>情報通信業</t>
  </si>
  <si>
    <t>卸売業・小売業</t>
  </si>
  <si>
    <t>医療，福祉</t>
  </si>
  <si>
    <t>サービス業（他に分類されないもの）</t>
  </si>
  <si>
    <t>業種中分類</t>
    <rPh sb="0" eb="2">
      <t>ギョウシュ</t>
    </rPh>
    <rPh sb="2" eb="3">
      <t>チュウ</t>
    </rPh>
    <phoneticPr fontId="18"/>
  </si>
  <si>
    <t>E</t>
    <phoneticPr fontId="18"/>
  </si>
  <si>
    <t>G</t>
    <phoneticPr fontId="18"/>
  </si>
  <si>
    <t>R</t>
    <phoneticPr fontId="18"/>
  </si>
  <si>
    <t>P</t>
    <phoneticPr fontId="18"/>
  </si>
  <si>
    <t>I</t>
    <phoneticPr fontId="18"/>
  </si>
  <si>
    <t>09</t>
  </si>
  <si>
    <t>11</t>
  </si>
  <si>
    <t>13</t>
  </si>
  <si>
    <t>16</t>
  </si>
  <si>
    <t>17</t>
  </si>
  <si>
    <t>18</t>
  </si>
  <si>
    <t>19</t>
  </si>
  <si>
    <t>21</t>
  </si>
  <si>
    <t>27</t>
  </si>
  <si>
    <t>28</t>
  </si>
  <si>
    <t>29</t>
  </si>
  <si>
    <t>31</t>
  </si>
  <si>
    <t>32</t>
  </si>
  <si>
    <t>37</t>
  </si>
  <si>
    <t>39</t>
  </si>
  <si>
    <t>51</t>
  </si>
  <si>
    <t>56</t>
  </si>
  <si>
    <t>57</t>
  </si>
  <si>
    <t>61</t>
  </si>
  <si>
    <t>83</t>
  </si>
  <si>
    <t>96</t>
  </si>
  <si>
    <t>食料品製造業</t>
    <phoneticPr fontId="18"/>
  </si>
  <si>
    <t>繊維工業</t>
    <phoneticPr fontId="18"/>
  </si>
  <si>
    <t>家具・装備品製造業</t>
    <phoneticPr fontId="18"/>
  </si>
  <si>
    <t>化学工業</t>
    <phoneticPr fontId="18"/>
  </si>
  <si>
    <t>石油製品・石炭製品製造業</t>
    <phoneticPr fontId="18"/>
  </si>
  <si>
    <t>プラスチック製品製造業（別掲を除く）</t>
    <phoneticPr fontId="18"/>
  </si>
  <si>
    <t>ゴム製品製造業</t>
    <phoneticPr fontId="18"/>
  </si>
  <si>
    <t>窯業・土石製品製造業</t>
    <phoneticPr fontId="18"/>
  </si>
  <si>
    <t>業務用機械器具製造業</t>
    <phoneticPr fontId="18"/>
  </si>
  <si>
    <t>電子部品・デバイス・電子回路製造業</t>
    <phoneticPr fontId="18"/>
  </si>
  <si>
    <t>電気機械器具製造業</t>
    <phoneticPr fontId="18"/>
  </si>
  <si>
    <t>輸送用機械器具製造業</t>
    <phoneticPr fontId="18"/>
  </si>
  <si>
    <t>その他の製造業</t>
    <phoneticPr fontId="18"/>
  </si>
  <si>
    <t>通信業</t>
    <phoneticPr fontId="18"/>
  </si>
  <si>
    <t>情報サービス業</t>
    <phoneticPr fontId="18"/>
  </si>
  <si>
    <t>繊維・衣服等卸売業</t>
    <phoneticPr fontId="18"/>
  </si>
  <si>
    <t>各種商品小売業</t>
    <phoneticPr fontId="18"/>
  </si>
  <si>
    <t>織物・衣服・身の回り品小売業</t>
    <phoneticPr fontId="18"/>
  </si>
  <si>
    <t>無店舗小売業</t>
    <phoneticPr fontId="18"/>
  </si>
  <si>
    <t>医療業</t>
    <phoneticPr fontId="18"/>
  </si>
  <si>
    <t>外国公務</t>
    <phoneticPr fontId="18"/>
  </si>
  <si>
    <t>4. 被害の発生したプラットフォーム(その他テキスト)</t>
    <phoneticPr fontId="18"/>
  </si>
  <si>
    <t>回答</t>
    <rPh sb="0" eb="2">
      <t>カイトウ</t>
    </rPh>
    <phoneticPr fontId="18"/>
  </si>
  <si>
    <t>7. 誘導型詐欺広告への対応経験(その他　⇒　【設問8】へテキスト)</t>
    <phoneticPr fontId="18"/>
  </si>
  <si>
    <t>その他回答のテキスト抜粋</t>
    <rPh sb="3" eb="5">
      <t>カイトウ</t>
    </rPh>
    <rPh sb="10" eb="12">
      <t>バッスイ</t>
    </rPh>
    <phoneticPr fontId="18"/>
  </si>
  <si>
    <t>Q9. 課題・問題点</t>
    <phoneticPr fontId="18"/>
  </si>
  <si>
    <t>・そのような広告を認識していなかったが、そのような広告が、たとえば数秒で自動生成してアップできるとしたら、削除要請の有効性が疑問。
・正規品と勘違いして自社に苦情などが集中した場合、それらの対応にかかるコスト発生も問題だと思う。</t>
    <phoneticPr fontId="18"/>
  </si>
  <si>
    <t>【課題】
１）PFによっては権利者側で広告を検索できるツールの提供が無い（Facebook,Instagram 以外のPFでは広告検知ツールの提供は無い）
(ア) 検索ツールが無い場合、ターゲティング広告であるため、権利者側のSNS 利用において広告が出現することは少なく、被害者からの情報提供などでしか把握できない
(イ) 被害者から情報提供があったとしても広告を特定できる情報（URL）を取得できないケースがあり、PFへ削除要請できない。
(ウ) 広告を検索できるFacebook,Instagram でも、偽広告を削除しても、別アカウントから同じ画像を使用した偽広告の出稿が繰り返される。
２） PF事業者から”裁判上“の発信者情報開示請求（プロバイダ責任制限法に基づく）を求められ対応しても、開示に至るまで相当な時間がかかり、対策に遅れが生じる。
３） 上記開示があっても、得られるのは広告代理店の情報やダミー情報のみで、真の犯人（広告主）の情報まで得られないため、対策に遅れが生じる。
４） 真の犯人が日本国外に所在し、権利行使、処罰が可能な仕組みがない
(ア) 侵害行為が日本のみで、かつ真犯人が日本国外にいる場合、日本法に基づく権利行使ができない。そのため、権利者側で取り得る法的手段がない。
５） 広告の仕組みが複雑であり、権利者側で対策が取りにくい
(ア) Meta、Bytedance、Google が持つ大手広告ネットワークから、他のネットワーク（スマホアプリ上に広告を出せる広告ネットワーク等）へ広告を出稿することができるため、拡散力が高く、どの広告ネットワークから広告が出稿されたのか分かりにくく、末端の広告ネットワークやスマホアプリベンダーへの確認などに時間を要し、速やかに手を打てない。
【希望する対策】
A） PF は権利者側で広告を検索できるツールを提供し、被害拡大を防ぐ対策を取ってほしい
(ア) 権利者側でSNS 上の広告を検索することができれば、権利者側で偽広告を検知し、被害を抑制することができる。
(イ) 同じ広告画像を利用した偽広告が多数存在することから、権利者側から削除申請があり正式に削除された広告画像については、PFにて広告画像をブラックリストに登録する等し、同一画像を使用した広告が出稿されない対策を取ってほしい。
B） 権利者からの求めに応じてPF 事業者が速やかに広告発信者（犯人・侵害者）の情報が開示される制度・仕組みが急務
C） 真の広告主の情報の登録を必須とする広告審査の厳格化、および登録後の定期的なアカウントの監視。
D） SNS 上の広告に関する仕組みの透明性
スマホアプリ含め、PFやアプリベンダー、サービス提供者に対し、
(ア) どの広告ネットワークから広告が出稿されているのか表示を必須とする
(イ) 広告を特定（URL 取得など）できることを義務づける
E）日本国外に存在する偽広告の真の広告主や広告代理店への権利行使、処罰できる国際的な法整備。特に日中間での法整備を強く求めます。</t>
    <phoneticPr fontId="18"/>
  </si>
  <si>
    <t>SNSなどを監視していなければならないので、中小企業では発見することが難しい。</t>
    <phoneticPr fontId="18"/>
  </si>
  <si>
    <t xml:space="preserve"> .</t>
    <phoneticPr fontId="18"/>
  </si>
  <si>
    <t xml:space="preserve">Facebook、YouTube、TikTok等SNSにおいて、弊社商標を無断で使用した偽広告や偽サイトが後を絶たない。 
偽広告や偽サイトを通じて販売されている商品は弊社とは全く関係がなく、品質の低い悪質な商品である。 
弊社としては、そのような偽広告や偽サイトを見つけ次第、SNSに対して削除申請や、サイト運営者に対して警告、弊社HPやSNSでの注意喚起を行っている。 
しかしながら、SNSの偽広告は一度削除されてもまた新たな広告が投稿され、いたちごっことなっており、サイト運営者に警告書を送付しても、何も応答がない状況である。 
特にFacebook（Meta社）へは削除申請を続けているが、比較的レスポンスが悪く、また広告主も、頻繁に広告を更新するため、削除に至る前に無くなり、全く同様の広告が再掲される傾向にある。 
この様な広告主への対抗手段がないか検討しているが、Meta社へアカウントの停止を再三求めるも対応いただけず、現状申請し続けるしかない状況であり、対応に大変苦慮している。 
お客様の中には偽広告を見て弊社を商品であると信じて購入し、実際は弊社とは関係のない悪質な商品であることが分かり、弊社に申し入れいただくケースもある。 
SNS事業者等におかれましては、明らかに怪しいと思われる商品の広告や一度削除された広告と同じ広告はSNS上に投稿されないようルール作り及び広告のチェックや監視体制の強化をお願いしたい。 </t>
    <phoneticPr fontId="18"/>
  </si>
  <si>
    <t>広告業者等への警告対応・直接交渉</t>
    <phoneticPr fontId="18"/>
  </si>
  <si>
    <t>一般的に、詐欺のような広告が横行している問題は知っているが、権利者や正当なライセンシーを装って模倣品を販売するタイプの広告については把握していなかった。情報収集に努めたいと思います。</t>
    <phoneticPr fontId="18"/>
  </si>
  <si>
    <t>被害にあったことはないが、知らないだけかもしれないと思った。SNSやネット上のこのような案件があるかないか等一度調査したいと思った。</t>
    <phoneticPr fontId="18"/>
  </si>
  <si>
    <t>属性</t>
    <rPh sb="0" eb="2">
      <t>ゾクセイ</t>
    </rPh>
    <phoneticPr fontId="18"/>
  </si>
  <si>
    <t>IIPPF会員向けアンケート集計表</t>
    <rPh sb="5" eb="7">
      <t>カイイン</t>
    </rPh>
    <rPh sb="7" eb="8">
      <t>ム</t>
    </rPh>
    <rPh sb="14" eb="17">
      <t>シュウケイ</t>
    </rPh>
    <phoneticPr fontId="18"/>
  </si>
  <si>
    <t>IIPPF会員向けアンケート集計表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</si>
</sst>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1"/>
      <color theme="0"/>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4"/>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28">
    <xf numFmtId="0" fontId="0" fillId="0" borderId="0" xfId="0">
      <alignment vertical="center"/>
    </xf>
    <xf numFmtId="0" fontId="0" fillId="0" borderId="10" xfId="0" applyBorder="1">
      <alignment vertical="center"/>
    </xf>
    <xf numFmtId="0" fontId="19" fillId="0" borderId="0" xfId="43" applyFont="1">
      <alignment vertical="center"/>
    </xf>
    <xf numFmtId="0" fontId="19" fillId="0" borderId="10" xfId="43" applyFont="1" applyBorder="1" applyAlignment="1">
      <alignment horizontal="center" vertical="center"/>
    </xf>
    <xf numFmtId="0" fontId="19" fillId="0" borderId="0" xfId="43" applyFont="1" applyAlignment="1">
      <alignment horizontal="center" vertical="center"/>
    </xf>
    <xf numFmtId="176" fontId="19" fillId="0" borderId="0" xfId="42" applyNumberFormat="1" applyFont="1">
      <alignment vertical="center"/>
    </xf>
    <xf numFmtId="176" fontId="19" fillId="0" borderId="0" xfId="42" applyNumberFormat="1" applyFont="1" applyAlignment="1">
      <alignment horizontal="center" vertical="center"/>
    </xf>
    <xf numFmtId="0" fontId="19" fillId="0" borderId="10" xfId="43" applyFont="1" applyBorder="1">
      <alignment vertical="center"/>
    </xf>
    <xf numFmtId="0" fontId="19" fillId="0" borderId="10" xfId="0" applyFont="1" applyBorder="1">
      <alignment vertical="center"/>
    </xf>
    <xf numFmtId="176" fontId="19" fillId="0" borderId="10" xfId="42" applyNumberFormat="1" applyFont="1" applyBorder="1">
      <alignment vertical="center"/>
    </xf>
    <xf numFmtId="0" fontId="19" fillId="0" borderId="0" xfId="0" applyFont="1">
      <alignment vertical="center"/>
    </xf>
    <xf numFmtId="0" fontId="19" fillId="0" borderId="10" xfId="43" applyFont="1" applyBorder="1" applyAlignment="1">
      <alignment horizontal="right" vertical="center"/>
    </xf>
    <xf numFmtId="0" fontId="19" fillId="0" borderId="0" xfId="43" applyFont="1" applyAlignment="1">
      <alignment horizontal="right" vertical="center"/>
    </xf>
    <xf numFmtId="38" fontId="19" fillId="0" borderId="0" xfId="42" applyFont="1" applyFill="1">
      <alignment vertical="center"/>
    </xf>
    <xf numFmtId="0" fontId="20" fillId="0" borderId="0" xfId="43" applyFont="1">
      <alignment vertical="center"/>
    </xf>
    <xf numFmtId="0" fontId="0" fillId="0" borderId="10" xfId="0" applyBorder="1" applyAlignment="1">
      <alignment horizontal="center" vertical="center"/>
    </xf>
    <xf numFmtId="0" fontId="0" fillId="33" borderId="10" xfId="0" applyFill="1" applyBorder="1" applyAlignment="1">
      <alignment horizontal="center" vertical="center"/>
    </xf>
    <xf numFmtId="0" fontId="0" fillId="0" borderId="11" xfId="0" applyBorder="1">
      <alignment vertical="center"/>
    </xf>
    <xf numFmtId="0" fontId="0" fillId="0" borderId="12" xfId="0" applyBorder="1" applyAlignment="1">
      <alignment vertical="center" wrapText="1"/>
    </xf>
    <xf numFmtId="0" fontId="0" fillId="0" borderId="15" xfId="0" applyBorder="1">
      <alignment vertical="center"/>
    </xf>
    <xf numFmtId="0" fontId="0" fillId="0" borderId="16" xfId="0" applyBorder="1" applyAlignment="1">
      <alignment vertical="center" wrapText="1"/>
    </xf>
    <xf numFmtId="0" fontId="21" fillId="34" borderId="14" xfId="0" applyFont="1" applyFill="1" applyBorder="1" applyAlignment="1">
      <alignment horizontal="center" vertical="center"/>
    </xf>
    <xf numFmtId="0" fontId="17" fillId="34" borderId="13" xfId="0" applyFont="1" applyFill="1" applyBorder="1" applyAlignment="1">
      <alignment horizontal="center" vertical="center"/>
    </xf>
    <xf numFmtId="0" fontId="19" fillId="33" borderId="10" xfId="43" applyFont="1" applyFill="1" applyBorder="1" applyAlignment="1">
      <alignment horizontal="center" vertical="center"/>
    </xf>
    <xf numFmtId="0" fontId="19" fillId="33" borderId="10" xfId="43" applyFont="1" applyFill="1" applyBorder="1" applyAlignment="1">
      <alignment horizontal="left" vertical="center" wrapText="1"/>
    </xf>
    <xf numFmtId="176" fontId="19" fillId="33" borderId="10" xfId="42" applyNumberFormat="1" applyFont="1" applyFill="1" applyBorder="1" applyAlignment="1">
      <alignment horizontal="center" vertical="center"/>
    </xf>
    <xf numFmtId="0" fontId="19" fillId="33" borderId="10" xfId="43" applyFont="1" applyFill="1" applyBorder="1">
      <alignment vertical="center"/>
    </xf>
    <xf numFmtId="0" fontId="20" fillId="0" borderId="0" xfId="0" applyFo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CE41ACDB-599E-784F-B7CA-8F125A1F2D6C}"/>
    <cellStyle name="良い" xfId="6" builtinId="26" customBuiltin="1"/>
  </cellStyles>
  <dxfs count="6">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0"/>
        <name val="游ゴシック"/>
        <charset val="128"/>
        <scheme val="minor"/>
      </font>
      <fill>
        <patternFill patternType="solid">
          <fgColor indexed="64"/>
          <bgColor theme="4"/>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E07A74-6B68-4C41-8A60-49F32749A7CC}" name="テーブル1" displayName="テーブル1" ref="B4:C48" totalsRowShown="0" headerRowDxfId="5" headerRowBorderDxfId="4" tableBorderDxfId="3" totalsRowBorderDxfId="2">
  <autoFilter ref="B4:C48" xr:uid="{5C4DAE2C-7227-8A47-A2DC-2BFE1003FDF7}"/>
  <tableColumns count="2">
    <tableColumn id="1" xr3:uid="{C94DC84E-3BD6-734F-A66F-96DECD7D23CB}" name="回答ID" dataDxfId="1"/>
    <tableColumn id="3" xr3:uid="{1E52FC4C-EFAD-C74D-9805-8B8699B1B3E3}" name="回答" dataDxfId="0"/>
  </tableColumns>
  <tableStyleInfo name="TableStyleLight17" showFirstColumn="0" showLastColumn="0" showRowStripes="1" showColumnStripes="0"/>
</table>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C1977-8C99-C84E-A00D-EF475D5D72C4}">
  <sheetPr>
    <pageSetUpPr fitToPage="1"/>
  </sheetPr>
  <dimension ref="A1:M115"/>
  <sheetViews>
    <sheetView tabSelected="1" topLeftCell="A95" workbookViewId="0">
      <selection activeCell="C96" sqref="C96"/>
    </sheetView>
  </sheetViews>
  <sheetFormatPr defaultColWidth="12.5" defaultRowHeight="18" x14ac:dyDescent="0.55000000000000004"/>
  <cols>
    <col min="1" max="1" width="4.5" style="2" customWidth="1"/>
    <col min="2" max="2" width="6.5" style="4" customWidth="1"/>
    <col min="3" max="3" width="43.5" style="2" customWidth="1"/>
    <col min="4" max="4" width="6.5" style="4" customWidth="1"/>
    <col min="5" max="5" width="7" style="2" customWidth="1"/>
    <col min="6" max="6" width="12.83203125" style="5" customWidth="1"/>
    <col min="7" max="16384" width="12.5" style="2"/>
  </cols>
  <sheetData>
    <row r="1" spans="1:6" ht="22.5" x14ac:dyDescent="0.55000000000000004">
      <c r="A1" s="14" t="s">
        <v>167</v>
      </c>
      <c r="D1" s="2"/>
      <c r="E1" s="5"/>
      <c r="F1" s="2"/>
    </row>
    <row r="2" spans="1:6" x14ac:dyDescent="0.55000000000000004">
      <c r="E2" s="6"/>
      <c r="F2" s="2"/>
    </row>
    <row r="3" spans="1:6" x14ac:dyDescent="0.55000000000000004">
      <c r="B3" s="23" t="s">
        <v>66</v>
      </c>
      <c r="C3" s="24" t="s">
        <v>89</v>
      </c>
      <c r="D3" s="23" t="s">
        <v>87</v>
      </c>
      <c r="E3" s="25" t="s">
        <v>64</v>
      </c>
      <c r="F3" s="2"/>
    </row>
    <row r="4" spans="1:6" x14ac:dyDescent="0.55000000000000004">
      <c r="B4" s="3" t="s">
        <v>65</v>
      </c>
      <c r="C4" s="7" t="s">
        <v>88</v>
      </c>
      <c r="D4" s="8">
        <v>44</v>
      </c>
      <c r="E4" s="9">
        <f>D4/$D$4*100</f>
        <v>100</v>
      </c>
      <c r="F4" s="2"/>
    </row>
    <row r="5" spans="1:6" x14ac:dyDescent="0.55000000000000004">
      <c r="B5" s="3">
        <v>1</v>
      </c>
      <c r="C5" s="7" t="s">
        <v>1</v>
      </c>
      <c r="D5" s="8">
        <v>36</v>
      </c>
      <c r="E5" s="9">
        <f>D5/$D$4*100</f>
        <v>81.818181818181827</v>
      </c>
      <c r="F5" s="2"/>
    </row>
    <row r="6" spans="1:6" x14ac:dyDescent="0.55000000000000004">
      <c r="B6" s="3">
        <v>2</v>
      </c>
      <c r="C6" s="7" t="s">
        <v>11</v>
      </c>
      <c r="D6" s="8">
        <v>8</v>
      </c>
      <c r="E6" s="9">
        <f>D6/$D$4*100</f>
        <v>18.181818181818183</v>
      </c>
      <c r="F6" s="2"/>
    </row>
    <row r="7" spans="1:6" x14ac:dyDescent="0.55000000000000004">
      <c r="D7" s="2"/>
      <c r="E7" s="5"/>
      <c r="F7" s="2"/>
    </row>
    <row r="8" spans="1:6" x14ac:dyDescent="0.55000000000000004">
      <c r="D8" s="2"/>
      <c r="E8" s="5"/>
      <c r="F8" s="2"/>
    </row>
    <row r="9" spans="1:6" x14ac:dyDescent="0.55000000000000004">
      <c r="B9" s="23" t="s">
        <v>67</v>
      </c>
      <c r="C9" s="26" t="s">
        <v>90</v>
      </c>
      <c r="D9" s="23" t="s">
        <v>87</v>
      </c>
      <c r="E9" s="25" t="s">
        <v>64</v>
      </c>
      <c r="F9" s="2"/>
    </row>
    <row r="10" spans="1:6" x14ac:dyDescent="0.55000000000000004">
      <c r="B10" s="3" t="s">
        <v>65</v>
      </c>
      <c r="C10" s="7" t="s">
        <v>88</v>
      </c>
      <c r="D10" s="8">
        <v>44</v>
      </c>
      <c r="E10" s="9">
        <f>D10/$D$10*100</f>
        <v>100</v>
      </c>
      <c r="F10" s="2"/>
    </row>
    <row r="11" spans="1:6" x14ac:dyDescent="0.55000000000000004">
      <c r="B11" s="3">
        <v>1</v>
      </c>
      <c r="C11" s="7" t="s">
        <v>2</v>
      </c>
      <c r="D11" s="8">
        <v>16</v>
      </c>
      <c r="E11" s="9">
        <f>D11/$D$10*100</f>
        <v>36.363636363636367</v>
      </c>
      <c r="F11" s="2"/>
    </row>
    <row r="12" spans="1:6" x14ac:dyDescent="0.55000000000000004">
      <c r="B12" s="3">
        <v>2</v>
      </c>
      <c r="C12" s="7" t="s">
        <v>14</v>
      </c>
      <c r="D12" s="8">
        <v>11</v>
      </c>
      <c r="E12" s="9">
        <f>D12/$D$10*100</f>
        <v>25</v>
      </c>
      <c r="F12" s="2"/>
    </row>
    <row r="13" spans="1:6" x14ac:dyDescent="0.55000000000000004">
      <c r="B13" s="3">
        <v>3</v>
      </c>
      <c r="C13" s="7" t="s">
        <v>12</v>
      </c>
      <c r="D13" s="8">
        <v>17</v>
      </c>
      <c r="E13" s="9">
        <f>D13/$D$10*100</f>
        <v>38.636363636363633</v>
      </c>
      <c r="F13" s="2"/>
    </row>
    <row r="14" spans="1:6" x14ac:dyDescent="0.55000000000000004">
      <c r="D14" s="2"/>
      <c r="E14" s="5"/>
      <c r="F14" s="2"/>
    </row>
    <row r="15" spans="1:6" x14ac:dyDescent="0.55000000000000004">
      <c r="D15" s="2"/>
      <c r="E15" s="5"/>
      <c r="F15" s="2"/>
    </row>
    <row r="16" spans="1:6" x14ac:dyDescent="0.55000000000000004">
      <c r="B16" s="23" t="s">
        <v>68</v>
      </c>
      <c r="C16" s="26" t="s">
        <v>91</v>
      </c>
      <c r="D16" s="23" t="s">
        <v>87</v>
      </c>
      <c r="E16" s="25" t="s">
        <v>64</v>
      </c>
      <c r="F16" s="2"/>
    </row>
    <row r="17" spans="2:11" x14ac:dyDescent="0.55000000000000004">
      <c r="B17" s="3" t="s">
        <v>93</v>
      </c>
      <c r="C17" s="7" t="s">
        <v>88</v>
      </c>
      <c r="D17" s="8">
        <v>16</v>
      </c>
      <c r="E17" s="9">
        <f>D17/$D$17*100</f>
        <v>100</v>
      </c>
      <c r="F17" s="2"/>
    </row>
    <row r="18" spans="2:11" x14ac:dyDescent="0.55000000000000004">
      <c r="B18" s="3">
        <v>1</v>
      </c>
      <c r="C18" s="7" t="s">
        <v>17</v>
      </c>
      <c r="D18" s="7">
        <v>6</v>
      </c>
      <c r="E18" s="9">
        <f t="shared" ref="E18:E24" si="0">D18/$D$17*100</f>
        <v>37.5</v>
      </c>
      <c r="F18" s="2"/>
      <c r="G18" s="10"/>
      <c r="H18" s="10"/>
      <c r="I18" s="10"/>
    </row>
    <row r="19" spans="2:11" x14ac:dyDescent="0.55000000000000004">
      <c r="B19" s="3">
        <v>2</v>
      </c>
      <c r="C19" s="7" t="s">
        <v>3</v>
      </c>
      <c r="D19" s="8">
        <v>4</v>
      </c>
      <c r="E19" s="9">
        <f t="shared" si="0"/>
        <v>25</v>
      </c>
      <c r="F19" s="2"/>
    </row>
    <row r="20" spans="2:11" x14ac:dyDescent="0.55000000000000004">
      <c r="B20" s="3">
        <v>3</v>
      </c>
      <c r="C20" s="7" t="s">
        <v>69</v>
      </c>
      <c r="D20" s="7">
        <v>0</v>
      </c>
      <c r="E20" s="9">
        <f t="shared" si="0"/>
        <v>0</v>
      </c>
      <c r="F20" s="2"/>
    </row>
    <row r="21" spans="2:11" x14ac:dyDescent="0.55000000000000004">
      <c r="B21" s="3">
        <v>4</v>
      </c>
      <c r="C21" s="7" t="s">
        <v>29</v>
      </c>
      <c r="D21" s="8">
        <v>2</v>
      </c>
      <c r="E21" s="9">
        <f t="shared" si="0"/>
        <v>12.5</v>
      </c>
      <c r="F21" s="2"/>
    </row>
    <row r="22" spans="2:11" x14ac:dyDescent="0.55000000000000004">
      <c r="B22" s="3">
        <v>5</v>
      </c>
      <c r="C22" s="7" t="s">
        <v>21</v>
      </c>
      <c r="D22" s="8">
        <v>2</v>
      </c>
      <c r="E22" s="9">
        <f t="shared" si="0"/>
        <v>12.5</v>
      </c>
      <c r="F22" s="2"/>
      <c r="K22" s="10"/>
    </row>
    <row r="23" spans="2:11" x14ac:dyDescent="0.55000000000000004">
      <c r="B23" s="3">
        <v>6</v>
      </c>
      <c r="C23" s="7" t="s">
        <v>70</v>
      </c>
      <c r="D23" s="7">
        <v>0</v>
      </c>
      <c r="E23" s="9">
        <f t="shared" si="0"/>
        <v>0</v>
      </c>
      <c r="F23" s="2"/>
      <c r="K23" s="10"/>
    </row>
    <row r="24" spans="2:11" x14ac:dyDescent="0.55000000000000004">
      <c r="B24" s="3">
        <v>7</v>
      </c>
      <c r="C24" s="7" t="s">
        <v>55</v>
      </c>
      <c r="D24" s="7">
        <v>2</v>
      </c>
      <c r="E24" s="9">
        <f t="shared" si="0"/>
        <v>12.5</v>
      </c>
      <c r="F24" s="2"/>
      <c r="K24" s="10"/>
    </row>
    <row r="25" spans="2:11" x14ac:dyDescent="0.55000000000000004">
      <c r="D25" s="2"/>
      <c r="E25" s="5"/>
      <c r="F25" s="2"/>
      <c r="K25" s="10"/>
    </row>
    <row r="26" spans="2:11" x14ac:dyDescent="0.55000000000000004">
      <c r="D26" s="2"/>
      <c r="E26" s="5"/>
      <c r="F26" s="2"/>
      <c r="K26" s="10"/>
    </row>
    <row r="27" spans="2:11" x14ac:dyDescent="0.55000000000000004">
      <c r="B27" s="23" t="s">
        <v>71</v>
      </c>
      <c r="C27" s="26" t="s">
        <v>92</v>
      </c>
      <c r="D27" s="23" t="s">
        <v>87</v>
      </c>
      <c r="E27" s="25" t="s">
        <v>64</v>
      </c>
      <c r="F27" s="2"/>
      <c r="K27" s="10"/>
    </row>
    <row r="28" spans="2:11" x14ac:dyDescent="0.55000000000000004">
      <c r="B28" s="3" t="s">
        <v>93</v>
      </c>
      <c r="C28" s="7" t="s">
        <v>88</v>
      </c>
      <c r="D28" s="8">
        <v>16</v>
      </c>
      <c r="E28" s="9">
        <f>D28/$D$28*100</f>
        <v>100</v>
      </c>
      <c r="F28" s="2"/>
      <c r="K28" s="10"/>
    </row>
    <row r="29" spans="2:11" x14ac:dyDescent="0.55000000000000004">
      <c r="B29" s="3">
        <v>1</v>
      </c>
      <c r="C29" s="7" t="s">
        <v>36</v>
      </c>
      <c r="D29" s="8">
        <v>4</v>
      </c>
      <c r="E29" s="9">
        <f t="shared" ref="E29:E36" si="1">D29/$D$28*100</f>
        <v>25</v>
      </c>
      <c r="F29" s="2"/>
      <c r="I29" s="10"/>
      <c r="K29" s="10"/>
    </row>
    <row r="30" spans="2:11" x14ac:dyDescent="0.55000000000000004">
      <c r="B30" s="3">
        <v>2</v>
      </c>
      <c r="C30" s="7" t="s">
        <v>4</v>
      </c>
      <c r="D30" s="8">
        <v>15</v>
      </c>
      <c r="E30" s="9">
        <f t="shared" si="1"/>
        <v>93.75</v>
      </c>
      <c r="F30" s="2"/>
      <c r="I30" s="10"/>
      <c r="K30" s="10"/>
    </row>
    <row r="31" spans="2:11" x14ac:dyDescent="0.55000000000000004">
      <c r="B31" s="3">
        <v>3</v>
      </c>
      <c r="C31" s="7" t="s">
        <v>22</v>
      </c>
      <c r="D31" s="8">
        <v>7</v>
      </c>
      <c r="E31" s="9">
        <f t="shared" si="1"/>
        <v>43.75</v>
      </c>
      <c r="F31" s="2"/>
      <c r="I31" s="10"/>
      <c r="K31" s="10"/>
    </row>
    <row r="32" spans="2:11" x14ac:dyDescent="0.55000000000000004">
      <c r="B32" s="3">
        <v>4</v>
      </c>
      <c r="C32" s="7" t="s">
        <v>23</v>
      </c>
      <c r="D32" s="8">
        <v>5</v>
      </c>
      <c r="E32" s="9">
        <f t="shared" si="1"/>
        <v>31.25</v>
      </c>
      <c r="F32" s="2"/>
      <c r="I32" s="10"/>
      <c r="K32" s="10"/>
    </row>
    <row r="33" spans="2:9" x14ac:dyDescent="0.55000000000000004">
      <c r="B33" s="3">
        <v>5</v>
      </c>
      <c r="C33" s="7" t="s">
        <v>24</v>
      </c>
      <c r="D33" s="8">
        <v>6</v>
      </c>
      <c r="E33" s="9">
        <f t="shared" si="1"/>
        <v>37.5</v>
      </c>
      <c r="F33" s="2"/>
      <c r="I33" s="10"/>
    </row>
    <row r="34" spans="2:9" x14ac:dyDescent="0.55000000000000004">
      <c r="B34" s="3">
        <v>6</v>
      </c>
      <c r="C34" s="7" t="s">
        <v>30</v>
      </c>
      <c r="D34" s="8">
        <v>3</v>
      </c>
      <c r="E34" s="9">
        <f t="shared" si="1"/>
        <v>18.75</v>
      </c>
      <c r="F34" s="2"/>
      <c r="I34" s="10"/>
    </row>
    <row r="35" spans="2:9" x14ac:dyDescent="0.55000000000000004">
      <c r="B35" s="3">
        <v>7</v>
      </c>
      <c r="C35" s="7" t="s">
        <v>25</v>
      </c>
      <c r="D35" s="8">
        <v>2</v>
      </c>
      <c r="E35" s="9">
        <f t="shared" si="1"/>
        <v>12.5</v>
      </c>
      <c r="F35" s="2"/>
      <c r="I35" s="10"/>
    </row>
    <row r="36" spans="2:9" x14ac:dyDescent="0.55000000000000004">
      <c r="B36" s="3">
        <v>8</v>
      </c>
      <c r="C36" s="7" t="s">
        <v>72</v>
      </c>
      <c r="D36" s="8">
        <v>5</v>
      </c>
      <c r="E36" s="9">
        <f t="shared" si="1"/>
        <v>31.25</v>
      </c>
      <c r="F36" s="2"/>
      <c r="I36" s="10"/>
    </row>
    <row r="37" spans="2:9" x14ac:dyDescent="0.55000000000000004">
      <c r="D37" s="2"/>
      <c r="E37" s="5"/>
      <c r="F37" s="2"/>
      <c r="I37" s="10"/>
    </row>
    <row r="38" spans="2:9" x14ac:dyDescent="0.55000000000000004">
      <c r="D38" s="2"/>
      <c r="E38" s="5"/>
      <c r="F38" s="2"/>
      <c r="I38" s="10"/>
    </row>
    <row r="39" spans="2:9" x14ac:dyDescent="0.55000000000000004">
      <c r="B39" s="23" t="s">
        <v>73</v>
      </c>
      <c r="C39" s="26" t="s">
        <v>94</v>
      </c>
      <c r="D39" s="23" t="s">
        <v>87</v>
      </c>
      <c r="E39" s="25" t="s">
        <v>64</v>
      </c>
      <c r="F39" s="2"/>
      <c r="I39" s="10"/>
    </row>
    <row r="40" spans="2:9" x14ac:dyDescent="0.55000000000000004">
      <c r="B40" s="3" t="s">
        <v>93</v>
      </c>
      <c r="C40" s="7" t="s">
        <v>88</v>
      </c>
      <c r="D40" s="8">
        <v>16</v>
      </c>
      <c r="E40" s="9">
        <f>D40/$D$40*100</f>
        <v>100</v>
      </c>
      <c r="F40" s="2"/>
      <c r="I40" s="10"/>
    </row>
    <row r="41" spans="2:9" x14ac:dyDescent="0.55000000000000004">
      <c r="B41" s="3">
        <v>1</v>
      </c>
      <c r="C41" s="7" t="s">
        <v>5</v>
      </c>
      <c r="D41" s="8">
        <v>16</v>
      </c>
      <c r="E41" s="9">
        <f t="shared" ref="E41:E48" si="2">D41/$D$40*100</f>
        <v>100</v>
      </c>
      <c r="F41" s="2"/>
      <c r="I41" s="10"/>
    </row>
    <row r="42" spans="2:9" x14ac:dyDescent="0.55000000000000004">
      <c r="B42" s="3">
        <v>2</v>
      </c>
      <c r="C42" s="7" t="s">
        <v>6</v>
      </c>
      <c r="D42" s="8">
        <v>9</v>
      </c>
      <c r="E42" s="9">
        <f t="shared" si="2"/>
        <v>56.25</v>
      </c>
      <c r="F42" s="2"/>
      <c r="I42" s="10"/>
    </row>
    <row r="43" spans="2:9" x14ac:dyDescent="0.55000000000000004">
      <c r="B43" s="3">
        <v>3</v>
      </c>
      <c r="C43" s="7" t="s">
        <v>33</v>
      </c>
      <c r="D43" s="8">
        <v>5</v>
      </c>
      <c r="E43" s="9">
        <f t="shared" si="2"/>
        <v>31.25</v>
      </c>
      <c r="F43" s="2"/>
      <c r="I43" s="10"/>
    </row>
    <row r="44" spans="2:9" x14ac:dyDescent="0.55000000000000004">
      <c r="B44" s="3">
        <v>4</v>
      </c>
      <c r="C44" s="7" t="s">
        <v>74</v>
      </c>
      <c r="D44" s="8">
        <v>0</v>
      </c>
      <c r="E44" s="9">
        <f t="shared" si="2"/>
        <v>0</v>
      </c>
      <c r="F44" s="2"/>
      <c r="I44" s="10"/>
    </row>
    <row r="45" spans="2:9" x14ac:dyDescent="0.55000000000000004">
      <c r="B45" s="3">
        <v>5</v>
      </c>
      <c r="C45" s="7" t="s">
        <v>75</v>
      </c>
      <c r="D45" s="8">
        <v>0</v>
      </c>
      <c r="E45" s="9">
        <f t="shared" si="2"/>
        <v>0</v>
      </c>
      <c r="F45" s="2"/>
      <c r="I45" s="10"/>
    </row>
    <row r="46" spans="2:9" x14ac:dyDescent="0.55000000000000004">
      <c r="B46" s="3">
        <v>6</v>
      </c>
      <c r="C46" s="7" t="s">
        <v>61</v>
      </c>
      <c r="D46" s="8">
        <v>1</v>
      </c>
      <c r="E46" s="9">
        <f t="shared" si="2"/>
        <v>6.25</v>
      </c>
      <c r="F46" s="2"/>
      <c r="I46" s="10"/>
    </row>
    <row r="47" spans="2:9" x14ac:dyDescent="0.55000000000000004">
      <c r="B47" s="3">
        <v>7</v>
      </c>
      <c r="C47" s="7" t="s">
        <v>72</v>
      </c>
      <c r="D47" s="8">
        <v>0</v>
      </c>
      <c r="E47" s="9">
        <f t="shared" si="2"/>
        <v>0</v>
      </c>
      <c r="F47" s="2"/>
      <c r="I47" s="10"/>
    </row>
    <row r="48" spans="2:9" x14ac:dyDescent="0.55000000000000004">
      <c r="B48" s="3">
        <v>8</v>
      </c>
      <c r="C48" s="7" t="s">
        <v>12</v>
      </c>
      <c r="D48" s="8">
        <v>0</v>
      </c>
      <c r="E48" s="9">
        <f t="shared" si="2"/>
        <v>0</v>
      </c>
      <c r="F48" s="2"/>
      <c r="I48" s="10"/>
    </row>
    <row r="49" spans="2:13" x14ac:dyDescent="0.55000000000000004">
      <c r="D49" s="2"/>
      <c r="E49" s="5"/>
      <c r="F49" s="2"/>
    </row>
    <row r="50" spans="2:13" x14ac:dyDescent="0.55000000000000004">
      <c r="D50" s="2"/>
      <c r="E50" s="5"/>
      <c r="F50" s="2"/>
    </row>
    <row r="51" spans="2:13" x14ac:dyDescent="0.55000000000000004">
      <c r="B51" s="23" t="s">
        <v>76</v>
      </c>
      <c r="C51" s="26" t="s">
        <v>95</v>
      </c>
      <c r="D51" s="23" t="s">
        <v>87</v>
      </c>
      <c r="E51" s="25" t="s">
        <v>64</v>
      </c>
      <c r="F51" s="2"/>
    </row>
    <row r="52" spans="2:13" x14ac:dyDescent="0.55000000000000004">
      <c r="B52" s="3" t="s">
        <v>65</v>
      </c>
      <c r="C52" s="7" t="s">
        <v>88</v>
      </c>
      <c r="D52" s="8">
        <v>44</v>
      </c>
      <c r="E52" s="9">
        <f>D52/$D$52*100</f>
        <v>100</v>
      </c>
      <c r="F52" s="2"/>
    </row>
    <row r="53" spans="2:13" x14ac:dyDescent="0.55000000000000004">
      <c r="B53" s="3">
        <v>1</v>
      </c>
      <c r="C53" s="7" t="s">
        <v>7</v>
      </c>
      <c r="D53" s="8">
        <v>17</v>
      </c>
      <c r="E53" s="9">
        <f t="shared" ref="E53:E57" si="3">D53/$D$52*100</f>
        <v>38.636363636363633</v>
      </c>
      <c r="F53" s="2"/>
      <c r="I53" s="10"/>
      <c r="K53" s="10"/>
    </row>
    <row r="54" spans="2:13" x14ac:dyDescent="0.55000000000000004">
      <c r="B54" s="3">
        <v>2</v>
      </c>
      <c r="C54" s="7" t="s">
        <v>8</v>
      </c>
      <c r="D54" s="8">
        <v>6</v>
      </c>
      <c r="E54" s="9">
        <f t="shared" si="3"/>
        <v>13.636363636363635</v>
      </c>
      <c r="F54" s="2"/>
      <c r="I54" s="10"/>
      <c r="K54" s="10"/>
    </row>
    <row r="55" spans="2:13" x14ac:dyDescent="0.55000000000000004">
      <c r="B55" s="3">
        <v>3</v>
      </c>
      <c r="C55" s="7" t="s">
        <v>18</v>
      </c>
      <c r="D55" s="8">
        <v>9</v>
      </c>
      <c r="E55" s="9">
        <f t="shared" si="3"/>
        <v>20.454545454545457</v>
      </c>
      <c r="F55" s="2"/>
      <c r="I55" s="10"/>
      <c r="K55" s="10"/>
    </row>
    <row r="56" spans="2:13" x14ac:dyDescent="0.55000000000000004">
      <c r="B56" s="3">
        <v>4</v>
      </c>
      <c r="C56" s="7" t="s">
        <v>77</v>
      </c>
      <c r="D56" s="8">
        <v>0</v>
      </c>
      <c r="E56" s="9">
        <f t="shared" si="3"/>
        <v>0</v>
      </c>
      <c r="F56" s="2"/>
      <c r="I56" s="10"/>
      <c r="K56" s="10"/>
    </row>
    <row r="57" spans="2:13" x14ac:dyDescent="0.55000000000000004">
      <c r="B57" s="3">
        <v>5</v>
      </c>
      <c r="C57" s="7" t="s">
        <v>78</v>
      </c>
      <c r="D57" s="8">
        <v>26</v>
      </c>
      <c r="E57" s="9">
        <f t="shared" si="3"/>
        <v>59.090909090909093</v>
      </c>
      <c r="F57" s="2"/>
      <c r="I57" s="10"/>
      <c r="K57" s="10"/>
    </row>
    <row r="58" spans="2:13" x14ac:dyDescent="0.55000000000000004">
      <c r="D58" s="2"/>
      <c r="E58" s="5"/>
      <c r="F58" s="2"/>
    </row>
    <row r="59" spans="2:13" x14ac:dyDescent="0.55000000000000004">
      <c r="D59" s="2"/>
      <c r="E59" s="5"/>
      <c r="F59" s="2"/>
    </row>
    <row r="60" spans="2:13" x14ac:dyDescent="0.55000000000000004">
      <c r="B60" s="23" t="s">
        <v>79</v>
      </c>
      <c r="C60" s="26" t="s">
        <v>96</v>
      </c>
      <c r="D60" s="23" t="s">
        <v>87</v>
      </c>
      <c r="E60" s="25" t="s">
        <v>64</v>
      </c>
      <c r="F60" s="2"/>
    </row>
    <row r="61" spans="2:13" x14ac:dyDescent="0.55000000000000004">
      <c r="B61" s="3" t="s">
        <v>65</v>
      </c>
      <c r="C61" s="7" t="s">
        <v>88</v>
      </c>
      <c r="D61" s="8">
        <v>44</v>
      </c>
      <c r="E61" s="9">
        <f>D61/$D$61*100</f>
        <v>100</v>
      </c>
      <c r="F61" s="2"/>
    </row>
    <row r="62" spans="2:13" x14ac:dyDescent="0.55000000000000004">
      <c r="B62" s="3">
        <v>1</v>
      </c>
      <c r="C62" s="7" t="s">
        <v>80</v>
      </c>
      <c r="D62" s="8">
        <v>16</v>
      </c>
      <c r="E62" s="9">
        <f t="shared" ref="E62:E70" si="4">D62/$D$61*100</f>
        <v>36.363636363636367</v>
      </c>
      <c r="F62" s="2"/>
      <c r="M62" s="10"/>
    </row>
    <row r="63" spans="2:13" x14ac:dyDescent="0.55000000000000004">
      <c r="B63" s="3">
        <v>2</v>
      </c>
      <c r="C63" s="7" t="s">
        <v>81</v>
      </c>
      <c r="D63" s="8">
        <v>2</v>
      </c>
      <c r="E63" s="9">
        <f t="shared" si="4"/>
        <v>4.5454545454545459</v>
      </c>
      <c r="F63" s="2"/>
      <c r="M63" s="10"/>
    </row>
    <row r="64" spans="2:13" x14ac:dyDescent="0.55000000000000004">
      <c r="B64" s="3">
        <v>3</v>
      </c>
      <c r="C64" s="7" t="s">
        <v>163</v>
      </c>
      <c r="D64" s="8">
        <v>4</v>
      </c>
      <c r="E64" s="9">
        <f t="shared" si="4"/>
        <v>9.0909090909090917</v>
      </c>
      <c r="F64" s="2"/>
      <c r="L64" s="10"/>
      <c r="M64" s="10"/>
    </row>
    <row r="65" spans="2:13" x14ac:dyDescent="0.55000000000000004">
      <c r="B65" s="3">
        <v>4</v>
      </c>
      <c r="C65" s="7" t="s">
        <v>82</v>
      </c>
      <c r="D65" s="8">
        <v>9</v>
      </c>
      <c r="E65" s="9">
        <f t="shared" si="4"/>
        <v>20.454545454545457</v>
      </c>
      <c r="F65" s="2"/>
      <c r="L65" s="10"/>
      <c r="M65" s="10"/>
    </row>
    <row r="66" spans="2:13" x14ac:dyDescent="0.55000000000000004">
      <c r="B66" s="3">
        <v>5</v>
      </c>
      <c r="C66" s="7" t="s">
        <v>83</v>
      </c>
      <c r="D66" s="8">
        <v>0</v>
      </c>
      <c r="E66" s="9">
        <f t="shared" si="4"/>
        <v>0</v>
      </c>
      <c r="F66" s="2"/>
      <c r="L66" s="10"/>
      <c r="M66" s="10"/>
    </row>
    <row r="67" spans="2:13" x14ac:dyDescent="0.55000000000000004">
      <c r="B67" s="3">
        <v>6</v>
      </c>
      <c r="C67" s="7" t="s">
        <v>84</v>
      </c>
      <c r="D67" s="8">
        <v>0</v>
      </c>
      <c r="E67" s="9">
        <f t="shared" si="4"/>
        <v>0</v>
      </c>
      <c r="F67" s="2"/>
      <c r="M67" s="10"/>
    </row>
    <row r="68" spans="2:13" x14ac:dyDescent="0.55000000000000004">
      <c r="B68" s="3">
        <v>7</v>
      </c>
      <c r="C68" s="7" t="s">
        <v>85</v>
      </c>
      <c r="D68" s="8">
        <v>1</v>
      </c>
      <c r="E68" s="9">
        <f t="shared" si="4"/>
        <v>2.2727272727272729</v>
      </c>
      <c r="F68" s="2"/>
      <c r="L68" s="10"/>
      <c r="M68" s="10"/>
    </row>
    <row r="69" spans="2:13" x14ac:dyDescent="0.55000000000000004">
      <c r="B69" s="3">
        <v>8</v>
      </c>
      <c r="C69" s="7" t="s">
        <v>77</v>
      </c>
      <c r="D69" s="8">
        <v>1</v>
      </c>
      <c r="E69" s="9">
        <f t="shared" si="4"/>
        <v>2.2727272727272729</v>
      </c>
      <c r="F69" s="2"/>
      <c r="L69" s="10"/>
      <c r="M69" s="10"/>
    </row>
    <row r="70" spans="2:13" x14ac:dyDescent="0.55000000000000004">
      <c r="B70" s="3">
        <v>9</v>
      </c>
      <c r="C70" s="7" t="s">
        <v>13</v>
      </c>
      <c r="D70" s="8">
        <v>28</v>
      </c>
      <c r="E70" s="9">
        <f t="shared" si="4"/>
        <v>63.636363636363633</v>
      </c>
      <c r="F70" s="2"/>
      <c r="L70" s="10"/>
      <c r="M70" s="10"/>
    </row>
    <row r="71" spans="2:13" x14ac:dyDescent="0.55000000000000004">
      <c r="D71" s="2"/>
      <c r="E71" s="5"/>
      <c r="F71" s="2"/>
      <c r="L71" s="10"/>
      <c r="M71" s="10"/>
    </row>
    <row r="72" spans="2:13" x14ac:dyDescent="0.55000000000000004">
      <c r="D72" s="2"/>
      <c r="E72" s="5"/>
      <c r="F72" s="2"/>
      <c r="L72" s="10"/>
      <c r="M72" s="10"/>
    </row>
    <row r="73" spans="2:13" x14ac:dyDescent="0.55000000000000004">
      <c r="B73" s="23" t="s">
        <v>86</v>
      </c>
      <c r="C73" s="26" t="s">
        <v>97</v>
      </c>
      <c r="D73" s="23" t="s">
        <v>87</v>
      </c>
      <c r="E73" s="25" t="s">
        <v>64</v>
      </c>
      <c r="F73" s="2"/>
      <c r="L73" s="10"/>
      <c r="M73" s="10"/>
    </row>
    <row r="74" spans="2:13" x14ac:dyDescent="0.55000000000000004">
      <c r="B74" s="3" t="s">
        <v>98</v>
      </c>
      <c r="C74" s="7" t="s">
        <v>88</v>
      </c>
      <c r="D74" s="8">
        <v>16</v>
      </c>
      <c r="E74" s="9">
        <f>D74/$D$74*100</f>
        <v>100</v>
      </c>
      <c r="F74" s="2"/>
      <c r="L74" s="10"/>
      <c r="M74" s="10"/>
    </row>
    <row r="75" spans="2:13" x14ac:dyDescent="0.55000000000000004">
      <c r="B75" s="3">
        <v>1</v>
      </c>
      <c r="C75" s="7" t="s">
        <v>52</v>
      </c>
      <c r="D75" s="8">
        <v>1</v>
      </c>
      <c r="E75" s="9">
        <f t="shared" ref="E75:E79" si="5">D75/$D$74*100</f>
        <v>6.25</v>
      </c>
      <c r="F75" s="2"/>
    </row>
    <row r="76" spans="2:13" x14ac:dyDescent="0.55000000000000004">
      <c r="B76" s="3">
        <v>2</v>
      </c>
      <c r="C76" s="7" t="s">
        <v>9</v>
      </c>
      <c r="D76" s="8">
        <v>1</v>
      </c>
      <c r="E76" s="9">
        <f t="shared" si="5"/>
        <v>6.25</v>
      </c>
      <c r="F76" s="2"/>
      <c r="J76" s="10"/>
    </row>
    <row r="77" spans="2:13" x14ac:dyDescent="0.55000000000000004">
      <c r="B77" s="3">
        <v>3</v>
      </c>
      <c r="C77" s="7" t="s">
        <v>27</v>
      </c>
      <c r="D77" s="8">
        <v>3</v>
      </c>
      <c r="E77" s="9">
        <f t="shared" si="5"/>
        <v>18.75</v>
      </c>
      <c r="F77" s="2"/>
      <c r="I77" s="10"/>
      <c r="J77" s="10"/>
    </row>
    <row r="78" spans="2:13" x14ac:dyDescent="0.55000000000000004">
      <c r="B78" s="3">
        <v>4</v>
      </c>
      <c r="C78" s="7" t="s">
        <v>19</v>
      </c>
      <c r="D78" s="8">
        <v>4</v>
      </c>
      <c r="E78" s="9">
        <f t="shared" si="5"/>
        <v>25</v>
      </c>
      <c r="F78" s="2"/>
      <c r="I78" s="10"/>
      <c r="J78" s="10"/>
    </row>
    <row r="79" spans="2:13" x14ac:dyDescent="0.55000000000000004">
      <c r="B79" s="3">
        <v>5</v>
      </c>
      <c r="C79" s="7" t="s">
        <v>31</v>
      </c>
      <c r="D79" s="8">
        <v>7</v>
      </c>
      <c r="E79" s="9">
        <f t="shared" si="5"/>
        <v>43.75</v>
      </c>
      <c r="F79" s="2"/>
      <c r="I79" s="10"/>
      <c r="J79" s="10"/>
    </row>
    <row r="80" spans="2:13" x14ac:dyDescent="0.55000000000000004">
      <c r="E80" s="10"/>
      <c r="J80" s="10"/>
      <c r="K80" s="10"/>
    </row>
    <row r="81" spans="2:11" x14ac:dyDescent="0.55000000000000004">
      <c r="E81" s="10"/>
      <c r="J81" s="10"/>
      <c r="K81" s="10"/>
    </row>
    <row r="82" spans="2:11" x14ac:dyDescent="0.55000000000000004">
      <c r="B82" s="23" t="s">
        <v>166</v>
      </c>
      <c r="C82" s="26" t="s">
        <v>99</v>
      </c>
      <c r="D82" s="23" t="s">
        <v>87</v>
      </c>
      <c r="E82" s="25" t="s">
        <v>64</v>
      </c>
    </row>
    <row r="83" spans="2:11" x14ac:dyDescent="0.55000000000000004">
      <c r="B83" s="3" t="s">
        <v>65</v>
      </c>
      <c r="C83" s="7" t="s">
        <v>88</v>
      </c>
      <c r="D83" s="8">
        <v>44</v>
      </c>
      <c r="E83" s="9">
        <f>D83/$D$83*100</f>
        <v>100</v>
      </c>
    </row>
    <row r="84" spans="2:11" x14ac:dyDescent="0.55000000000000004">
      <c r="B84" s="3" t="s">
        <v>106</v>
      </c>
      <c r="C84" s="7" t="s">
        <v>100</v>
      </c>
      <c r="D84" s="11">
        <v>34</v>
      </c>
      <c r="E84" s="9">
        <f t="shared" ref="E84:E88" si="6">D84/$D$83*100</f>
        <v>77.272727272727266</v>
      </c>
    </row>
    <row r="85" spans="2:11" x14ac:dyDescent="0.55000000000000004">
      <c r="B85" s="3" t="s">
        <v>107</v>
      </c>
      <c r="C85" s="7" t="s">
        <v>101</v>
      </c>
      <c r="D85" s="11">
        <v>2</v>
      </c>
      <c r="E85" s="9">
        <f t="shared" si="6"/>
        <v>4.5454545454545459</v>
      </c>
    </row>
    <row r="86" spans="2:11" x14ac:dyDescent="0.55000000000000004">
      <c r="B86" s="3" t="s">
        <v>110</v>
      </c>
      <c r="C86" s="7" t="s">
        <v>102</v>
      </c>
      <c r="D86" s="11">
        <v>6</v>
      </c>
      <c r="E86" s="9">
        <f t="shared" si="6"/>
        <v>13.636363636363635</v>
      </c>
    </row>
    <row r="87" spans="2:11" x14ac:dyDescent="0.55000000000000004">
      <c r="B87" s="3" t="s">
        <v>109</v>
      </c>
      <c r="C87" s="7" t="s">
        <v>103</v>
      </c>
      <c r="D87" s="11">
        <v>1</v>
      </c>
      <c r="E87" s="9">
        <f t="shared" si="6"/>
        <v>2.2727272727272729</v>
      </c>
    </row>
    <row r="88" spans="2:11" x14ac:dyDescent="0.55000000000000004">
      <c r="B88" s="3" t="s">
        <v>108</v>
      </c>
      <c r="C88" s="7" t="s">
        <v>104</v>
      </c>
      <c r="D88" s="11">
        <v>1</v>
      </c>
      <c r="E88" s="9">
        <f t="shared" si="6"/>
        <v>2.2727272727272729</v>
      </c>
    </row>
    <row r="89" spans="2:11" x14ac:dyDescent="0.55000000000000004">
      <c r="D89" s="12"/>
    </row>
    <row r="90" spans="2:11" x14ac:dyDescent="0.55000000000000004">
      <c r="D90" s="12"/>
    </row>
    <row r="91" spans="2:11" x14ac:dyDescent="0.55000000000000004">
      <c r="B91" s="23" t="s">
        <v>166</v>
      </c>
      <c r="C91" s="26" t="s">
        <v>105</v>
      </c>
      <c r="D91" s="23" t="s">
        <v>87</v>
      </c>
      <c r="E91" s="25" t="s">
        <v>64</v>
      </c>
    </row>
    <row r="92" spans="2:11" x14ac:dyDescent="0.55000000000000004">
      <c r="B92" s="3" t="s">
        <v>65</v>
      </c>
      <c r="C92" s="7" t="s">
        <v>88</v>
      </c>
      <c r="D92" s="8">
        <v>44</v>
      </c>
      <c r="E92" s="9">
        <f>D92/$D$92*100</f>
        <v>100</v>
      </c>
    </row>
    <row r="93" spans="2:11" x14ac:dyDescent="0.55000000000000004">
      <c r="B93" s="3" t="s">
        <v>111</v>
      </c>
      <c r="C93" s="7" t="s">
        <v>132</v>
      </c>
      <c r="D93" s="8">
        <v>1</v>
      </c>
      <c r="E93" s="9">
        <f t="shared" ref="E93:E113" si="7">D93/$D$92*100</f>
        <v>2.2727272727272729</v>
      </c>
    </row>
    <row r="94" spans="2:11" x14ac:dyDescent="0.55000000000000004">
      <c r="B94" s="3" t="s">
        <v>112</v>
      </c>
      <c r="C94" s="7" t="s">
        <v>133</v>
      </c>
      <c r="D94" s="8">
        <v>2</v>
      </c>
      <c r="E94" s="9">
        <f t="shared" si="7"/>
        <v>4.5454545454545459</v>
      </c>
    </row>
    <row r="95" spans="2:11" x14ac:dyDescent="0.55000000000000004">
      <c r="B95" s="3" t="s">
        <v>113</v>
      </c>
      <c r="C95" s="7" t="s">
        <v>134</v>
      </c>
      <c r="D95" s="8">
        <v>1</v>
      </c>
      <c r="E95" s="9">
        <f t="shared" si="7"/>
        <v>2.2727272727272729</v>
      </c>
    </row>
    <row r="96" spans="2:11" x14ac:dyDescent="0.55000000000000004">
      <c r="B96" s="3" t="s">
        <v>114</v>
      </c>
      <c r="C96" s="7" t="s">
        <v>135</v>
      </c>
      <c r="D96" s="8">
        <v>3</v>
      </c>
      <c r="E96" s="9">
        <f t="shared" si="7"/>
        <v>6.8181818181818175</v>
      </c>
    </row>
    <row r="97" spans="2:5" x14ac:dyDescent="0.55000000000000004">
      <c r="B97" s="3" t="s">
        <v>115</v>
      </c>
      <c r="C97" s="7" t="s">
        <v>136</v>
      </c>
      <c r="D97" s="8">
        <v>1</v>
      </c>
      <c r="E97" s="9">
        <f t="shared" si="7"/>
        <v>2.2727272727272729</v>
      </c>
    </row>
    <row r="98" spans="2:5" x14ac:dyDescent="0.55000000000000004">
      <c r="B98" s="3" t="s">
        <v>116</v>
      </c>
      <c r="C98" s="7" t="s">
        <v>137</v>
      </c>
      <c r="D98" s="8">
        <v>1</v>
      </c>
      <c r="E98" s="9">
        <f t="shared" si="7"/>
        <v>2.2727272727272729</v>
      </c>
    </row>
    <row r="99" spans="2:5" x14ac:dyDescent="0.55000000000000004">
      <c r="B99" s="3" t="s">
        <v>117</v>
      </c>
      <c r="C99" s="7" t="s">
        <v>138</v>
      </c>
      <c r="D99" s="8">
        <v>1</v>
      </c>
      <c r="E99" s="9">
        <f t="shared" si="7"/>
        <v>2.2727272727272729</v>
      </c>
    </row>
    <row r="100" spans="2:5" x14ac:dyDescent="0.55000000000000004">
      <c r="B100" s="3" t="s">
        <v>118</v>
      </c>
      <c r="C100" s="7" t="s">
        <v>139</v>
      </c>
      <c r="D100" s="8">
        <v>1</v>
      </c>
      <c r="E100" s="9">
        <f t="shared" si="7"/>
        <v>2.2727272727272729</v>
      </c>
    </row>
    <row r="101" spans="2:5" x14ac:dyDescent="0.55000000000000004">
      <c r="B101" s="3" t="s">
        <v>119</v>
      </c>
      <c r="C101" s="7" t="s">
        <v>140</v>
      </c>
      <c r="D101" s="8">
        <v>2</v>
      </c>
      <c r="E101" s="9">
        <f t="shared" si="7"/>
        <v>4.5454545454545459</v>
      </c>
    </row>
    <row r="102" spans="2:5" x14ac:dyDescent="0.55000000000000004">
      <c r="B102" s="3" t="s">
        <v>120</v>
      </c>
      <c r="C102" s="7" t="s">
        <v>141</v>
      </c>
      <c r="D102" s="8">
        <v>3</v>
      </c>
      <c r="E102" s="9">
        <f t="shared" si="7"/>
        <v>6.8181818181818175</v>
      </c>
    </row>
    <row r="103" spans="2:5" x14ac:dyDescent="0.55000000000000004">
      <c r="B103" s="3" t="s">
        <v>121</v>
      </c>
      <c r="C103" s="7" t="s">
        <v>142</v>
      </c>
      <c r="D103" s="8">
        <v>7</v>
      </c>
      <c r="E103" s="9">
        <f t="shared" si="7"/>
        <v>15.909090909090908</v>
      </c>
    </row>
    <row r="104" spans="2:5" x14ac:dyDescent="0.55000000000000004">
      <c r="B104" s="3" t="s">
        <v>122</v>
      </c>
      <c r="C104" s="7" t="s">
        <v>143</v>
      </c>
      <c r="D104" s="8">
        <v>2</v>
      </c>
      <c r="E104" s="9">
        <f t="shared" si="7"/>
        <v>4.5454545454545459</v>
      </c>
    </row>
    <row r="105" spans="2:5" x14ac:dyDescent="0.55000000000000004">
      <c r="B105" s="3" t="s">
        <v>123</v>
      </c>
      <c r="C105" s="7" t="s">
        <v>144</v>
      </c>
      <c r="D105" s="8">
        <v>9</v>
      </c>
      <c r="E105" s="9">
        <f t="shared" si="7"/>
        <v>20.454545454545457</v>
      </c>
    </row>
    <row r="106" spans="2:5" x14ac:dyDescent="0.55000000000000004">
      <c r="B106" s="3" t="s">
        <v>124</v>
      </c>
      <c r="C106" s="7" t="s">
        <v>145</v>
      </c>
      <c r="D106" s="11">
        <v>1</v>
      </c>
      <c r="E106" s="9">
        <f t="shared" si="7"/>
        <v>2.2727272727272729</v>
      </c>
    </row>
    <row r="107" spans="2:5" x14ac:dyDescent="0.55000000000000004">
      <c r="B107" s="3" t="s">
        <v>125</v>
      </c>
      <c r="C107" s="7" t="s">
        <v>146</v>
      </c>
      <c r="D107" s="11">
        <v>1</v>
      </c>
      <c r="E107" s="9">
        <f t="shared" si="7"/>
        <v>2.2727272727272729</v>
      </c>
    </row>
    <row r="108" spans="2:5" x14ac:dyDescent="0.55000000000000004">
      <c r="B108" s="3" t="s">
        <v>126</v>
      </c>
      <c r="C108" s="7" t="s">
        <v>147</v>
      </c>
      <c r="D108" s="11">
        <v>2</v>
      </c>
      <c r="E108" s="9">
        <f t="shared" si="7"/>
        <v>4.5454545454545459</v>
      </c>
    </row>
    <row r="109" spans="2:5" x14ac:dyDescent="0.55000000000000004">
      <c r="B109" s="3" t="s">
        <v>127</v>
      </c>
      <c r="C109" s="7" t="s">
        <v>148</v>
      </c>
      <c r="D109" s="11">
        <v>1</v>
      </c>
      <c r="E109" s="9">
        <f t="shared" si="7"/>
        <v>2.2727272727272729</v>
      </c>
    </row>
    <row r="110" spans="2:5" x14ac:dyDescent="0.55000000000000004">
      <c r="B110" s="3" t="s">
        <v>128</v>
      </c>
      <c r="C110" s="7" t="s">
        <v>149</v>
      </c>
      <c r="D110" s="11">
        <v>2</v>
      </c>
      <c r="E110" s="9">
        <f t="shared" si="7"/>
        <v>4.5454545454545459</v>
      </c>
    </row>
    <row r="111" spans="2:5" x14ac:dyDescent="0.55000000000000004">
      <c r="B111" s="3" t="s">
        <v>129</v>
      </c>
      <c r="C111" s="7" t="s">
        <v>150</v>
      </c>
      <c r="D111" s="11">
        <v>1</v>
      </c>
      <c r="E111" s="9">
        <f t="shared" si="7"/>
        <v>2.2727272727272729</v>
      </c>
    </row>
    <row r="112" spans="2:5" x14ac:dyDescent="0.55000000000000004">
      <c r="B112" s="3" t="s">
        <v>130</v>
      </c>
      <c r="C112" s="7" t="s">
        <v>151</v>
      </c>
      <c r="D112" s="11">
        <v>1</v>
      </c>
      <c r="E112" s="9">
        <f t="shared" si="7"/>
        <v>2.2727272727272729</v>
      </c>
    </row>
    <row r="113" spans="2:6" x14ac:dyDescent="0.55000000000000004">
      <c r="B113" s="3" t="s">
        <v>131</v>
      </c>
      <c r="C113" s="7" t="s">
        <v>152</v>
      </c>
      <c r="D113" s="11">
        <v>1</v>
      </c>
      <c r="E113" s="9">
        <f t="shared" si="7"/>
        <v>2.2727272727272729</v>
      </c>
    </row>
    <row r="114" spans="2:6" x14ac:dyDescent="0.55000000000000004">
      <c r="D114" s="12"/>
    </row>
    <row r="115" spans="2:6" x14ac:dyDescent="0.55000000000000004">
      <c r="F115" s="13"/>
    </row>
  </sheetData>
  <phoneticPr fontId="18"/>
  <pageMargins left="0.7" right="0.7" top="0.75" bottom="0.75" header="0.3" footer="0.3"/>
  <pageSetup paperSize="9" scale="3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DAE2C-7227-8A47-A2DC-2BFE1003FDF7}">
  <dimension ref="A1:C48"/>
  <sheetViews>
    <sheetView zoomScale="85" zoomScaleNormal="85" workbookViewId="0">
      <selection activeCell="C20" sqref="C20"/>
    </sheetView>
  </sheetViews>
  <sheetFormatPr defaultColWidth="11" defaultRowHeight="18" x14ac:dyDescent="0.55000000000000004"/>
  <cols>
    <col min="1" max="1" width="5.1640625" customWidth="1"/>
    <col min="2" max="2" width="9" customWidth="1"/>
    <col min="3" max="3" width="158.75" customWidth="1"/>
  </cols>
  <sheetData>
    <row r="1" spans="1:3" ht="22.5" x14ac:dyDescent="0.55000000000000004">
      <c r="A1" s="27" t="s">
        <v>168</v>
      </c>
    </row>
    <row r="2" spans="1:3" ht="22.5" x14ac:dyDescent="0.55000000000000004">
      <c r="A2" s="14" t="s">
        <v>157</v>
      </c>
    </row>
    <row r="3" spans="1:3" ht="18" customHeight="1" x14ac:dyDescent="0.55000000000000004">
      <c r="A3" s="14"/>
    </row>
    <row r="4" spans="1:3" x14ac:dyDescent="0.55000000000000004">
      <c r="B4" s="22" t="s">
        <v>0</v>
      </c>
      <c r="C4" s="21" t="s">
        <v>154</v>
      </c>
    </row>
    <row r="5" spans="1:3" ht="36" x14ac:dyDescent="0.55000000000000004">
      <c r="B5" s="17">
        <v>1</v>
      </c>
      <c r="C5" s="18" t="s">
        <v>10</v>
      </c>
    </row>
    <row r="6" spans="1:3" ht="36" x14ac:dyDescent="0.55000000000000004">
      <c r="B6" s="17">
        <v>2</v>
      </c>
      <c r="C6" s="18" t="s">
        <v>164</v>
      </c>
    </row>
    <row r="7" spans="1:3" x14ac:dyDescent="0.55000000000000004">
      <c r="B7" s="17">
        <v>3</v>
      </c>
      <c r="C7" s="18" t="s">
        <v>15</v>
      </c>
    </row>
    <row r="8" spans="1:3" x14ac:dyDescent="0.55000000000000004">
      <c r="B8" s="17">
        <v>4</v>
      </c>
      <c r="C8" s="18"/>
    </row>
    <row r="9" spans="1:3" x14ac:dyDescent="0.55000000000000004">
      <c r="B9" s="17">
        <v>5</v>
      </c>
      <c r="C9" s="18"/>
    </row>
    <row r="10" spans="1:3" ht="36" x14ac:dyDescent="0.55000000000000004">
      <c r="B10" s="17">
        <v>6</v>
      </c>
      <c r="C10" s="18" t="s">
        <v>158</v>
      </c>
    </row>
    <row r="11" spans="1:3" x14ac:dyDescent="0.55000000000000004">
      <c r="B11" s="17">
        <v>7</v>
      </c>
      <c r="C11" s="18" t="s">
        <v>16</v>
      </c>
    </row>
    <row r="12" spans="1:3" ht="36" x14ac:dyDescent="0.55000000000000004">
      <c r="B12" s="17">
        <v>8</v>
      </c>
      <c r="C12" s="18" t="s">
        <v>20</v>
      </c>
    </row>
    <row r="13" spans="1:3" x14ac:dyDescent="0.55000000000000004">
      <c r="B13" s="17">
        <v>9</v>
      </c>
      <c r="C13" s="18"/>
    </row>
    <row r="14" spans="1:3" x14ac:dyDescent="0.55000000000000004">
      <c r="B14" s="17">
        <v>10</v>
      </c>
      <c r="C14" s="18" t="s">
        <v>165</v>
      </c>
    </row>
    <row r="15" spans="1:3" x14ac:dyDescent="0.55000000000000004">
      <c r="B15" s="17">
        <v>11</v>
      </c>
      <c r="C15" s="18" t="s">
        <v>28</v>
      </c>
    </row>
    <row r="16" spans="1:3" ht="54" x14ac:dyDescent="0.55000000000000004">
      <c r="B16" s="17">
        <v>12</v>
      </c>
      <c r="C16" s="18" t="s">
        <v>32</v>
      </c>
    </row>
    <row r="17" spans="2:3" x14ac:dyDescent="0.55000000000000004">
      <c r="B17" s="17">
        <v>13</v>
      </c>
      <c r="C17" s="18" t="s">
        <v>34</v>
      </c>
    </row>
    <row r="18" spans="2:3" ht="36" x14ac:dyDescent="0.55000000000000004">
      <c r="B18" s="17">
        <v>14</v>
      </c>
      <c r="C18" s="18" t="s">
        <v>35</v>
      </c>
    </row>
    <row r="19" spans="2:3" x14ac:dyDescent="0.55000000000000004">
      <c r="B19" s="17">
        <v>15</v>
      </c>
      <c r="C19" s="18"/>
    </row>
    <row r="20" spans="2:3" ht="409.6" customHeight="1" x14ac:dyDescent="0.55000000000000004">
      <c r="B20" s="17">
        <v>16</v>
      </c>
      <c r="C20" s="18" t="s">
        <v>159</v>
      </c>
    </row>
    <row r="21" spans="2:3" x14ac:dyDescent="0.55000000000000004">
      <c r="B21" s="17">
        <v>17</v>
      </c>
      <c r="C21" s="18" t="s">
        <v>160</v>
      </c>
    </row>
    <row r="22" spans="2:3" ht="36" x14ac:dyDescent="0.55000000000000004">
      <c r="B22" s="17">
        <v>18</v>
      </c>
      <c r="C22" s="18" t="s">
        <v>39</v>
      </c>
    </row>
    <row r="23" spans="2:3" x14ac:dyDescent="0.55000000000000004">
      <c r="B23" s="17">
        <v>19</v>
      </c>
      <c r="C23" s="18" t="s">
        <v>40</v>
      </c>
    </row>
    <row r="24" spans="2:3" ht="90" x14ac:dyDescent="0.55000000000000004">
      <c r="B24" s="17">
        <v>20</v>
      </c>
      <c r="C24" s="18" t="s">
        <v>41</v>
      </c>
    </row>
    <row r="25" spans="2:3" x14ac:dyDescent="0.55000000000000004">
      <c r="B25" s="17">
        <v>21</v>
      </c>
      <c r="C25" s="18" t="s">
        <v>42</v>
      </c>
    </row>
    <row r="26" spans="2:3" x14ac:dyDescent="0.55000000000000004">
      <c r="B26" s="17">
        <v>22</v>
      </c>
      <c r="C26" s="18"/>
    </row>
    <row r="27" spans="2:3" x14ac:dyDescent="0.55000000000000004">
      <c r="B27" s="17">
        <v>23</v>
      </c>
      <c r="C27" s="18" t="s">
        <v>43</v>
      </c>
    </row>
    <row r="28" spans="2:3" x14ac:dyDescent="0.55000000000000004">
      <c r="B28" s="17">
        <v>24</v>
      </c>
      <c r="C28" s="18" t="s">
        <v>44</v>
      </c>
    </row>
    <row r="29" spans="2:3" ht="180" x14ac:dyDescent="0.55000000000000004">
      <c r="B29" s="17">
        <v>25</v>
      </c>
      <c r="C29" s="18" t="s">
        <v>162</v>
      </c>
    </row>
    <row r="30" spans="2:3" x14ac:dyDescent="0.55000000000000004">
      <c r="B30" s="17">
        <v>26</v>
      </c>
      <c r="C30" s="18"/>
    </row>
    <row r="31" spans="2:3" x14ac:dyDescent="0.55000000000000004">
      <c r="B31" s="17">
        <v>27</v>
      </c>
      <c r="C31" s="18"/>
    </row>
    <row r="32" spans="2:3" x14ac:dyDescent="0.55000000000000004">
      <c r="B32" s="17">
        <v>28</v>
      </c>
      <c r="C32" s="18" t="s">
        <v>46</v>
      </c>
    </row>
    <row r="33" spans="2:3" x14ac:dyDescent="0.55000000000000004">
      <c r="B33" s="17">
        <v>29</v>
      </c>
      <c r="C33" s="18" t="s">
        <v>47</v>
      </c>
    </row>
    <row r="34" spans="2:3" x14ac:dyDescent="0.55000000000000004">
      <c r="B34" s="17">
        <v>30</v>
      </c>
      <c r="C34" s="18" t="s">
        <v>48</v>
      </c>
    </row>
    <row r="35" spans="2:3" x14ac:dyDescent="0.55000000000000004">
      <c r="B35" s="17">
        <v>31</v>
      </c>
      <c r="C35" s="18"/>
    </row>
    <row r="36" spans="2:3" x14ac:dyDescent="0.55000000000000004">
      <c r="B36" s="17">
        <v>32</v>
      </c>
      <c r="C36" s="18"/>
    </row>
    <row r="37" spans="2:3" x14ac:dyDescent="0.55000000000000004">
      <c r="B37" s="17">
        <v>33</v>
      </c>
      <c r="C37" s="18" t="s">
        <v>50</v>
      </c>
    </row>
    <row r="38" spans="2:3" x14ac:dyDescent="0.55000000000000004">
      <c r="B38" s="17">
        <v>34</v>
      </c>
      <c r="C38" s="18" t="s">
        <v>51</v>
      </c>
    </row>
    <row r="39" spans="2:3" x14ac:dyDescent="0.55000000000000004">
      <c r="B39" s="17">
        <v>35</v>
      </c>
      <c r="C39" s="18" t="s">
        <v>53</v>
      </c>
    </row>
    <row r="40" spans="2:3" x14ac:dyDescent="0.55000000000000004">
      <c r="B40" s="17">
        <v>36</v>
      </c>
      <c r="C40" s="18" t="s">
        <v>54</v>
      </c>
    </row>
    <row r="41" spans="2:3" x14ac:dyDescent="0.55000000000000004">
      <c r="B41" s="17">
        <v>37</v>
      </c>
      <c r="C41" s="18" t="s">
        <v>56</v>
      </c>
    </row>
    <row r="42" spans="2:3" ht="36" x14ac:dyDescent="0.55000000000000004">
      <c r="B42" s="17">
        <v>38</v>
      </c>
      <c r="C42" s="18" t="s">
        <v>58</v>
      </c>
    </row>
    <row r="43" spans="2:3" x14ac:dyDescent="0.55000000000000004">
      <c r="B43" s="17">
        <v>39</v>
      </c>
      <c r="C43" s="18" t="s">
        <v>59</v>
      </c>
    </row>
    <row r="44" spans="2:3" x14ac:dyDescent="0.55000000000000004">
      <c r="B44" s="17">
        <v>40</v>
      </c>
      <c r="C44" s="18" t="s">
        <v>161</v>
      </c>
    </row>
    <row r="45" spans="2:3" x14ac:dyDescent="0.55000000000000004">
      <c r="B45" s="17">
        <v>41</v>
      </c>
      <c r="C45" s="18" t="s">
        <v>60</v>
      </c>
    </row>
    <row r="46" spans="2:3" x14ac:dyDescent="0.55000000000000004">
      <c r="B46" s="17">
        <v>42</v>
      </c>
      <c r="C46" s="18"/>
    </row>
    <row r="47" spans="2:3" ht="54" x14ac:dyDescent="0.55000000000000004">
      <c r="B47" s="17">
        <v>43</v>
      </c>
      <c r="C47" s="18" t="s">
        <v>62</v>
      </c>
    </row>
    <row r="48" spans="2:3" ht="54" x14ac:dyDescent="0.55000000000000004">
      <c r="B48" s="19">
        <v>44</v>
      </c>
      <c r="C48" s="20" t="s">
        <v>63</v>
      </c>
    </row>
  </sheetData>
  <phoneticPr fontId="18"/>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513D2-58A9-8F4A-89F1-9B0D9D17F07A}">
  <dimension ref="A1:C14"/>
  <sheetViews>
    <sheetView workbookViewId="0">
      <selection activeCell="E6" sqref="E6"/>
    </sheetView>
  </sheetViews>
  <sheetFormatPr defaultColWidth="11" defaultRowHeight="18" x14ac:dyDescent="0.55000000000000004"/>
  <cols>
    <col min="1" max="1" width="5.1640625" customWidth="1"/>
    <col min="2" max="2" width="6.83203125" customWidth="1"/>
    <col min="3" max="3" width="120.83203125" customWidth="1"/>
  </cols>
  <sheetData>
    <row r="1" spans="1:3" ht="22.5" x14ac:dyDescent="0.55000000000000004">
      <c r="A1" s="14" t="s">
        <v>156</v>
      </c>
    </row>
    <row r="3" spans="1:3" x14ac:dyDescent="0.55000000000000004">
      <c r="B3" t="s">
        <v>153</v>
      </c>
    </row>
    <row r="4" spans="1:3" x14ac:dyDescent="0.55000000000000004">
      <c r="B4" s="16" t="s">
        <v>0</v>
      </c>
      <c r="C4" s="16" t="s">
        <v>154</v>
      </c>
    </row>
    <row r="5" spans="1:3" x14ac:dyDescent="0.55000000000000004">
      <c r="B5" s="15">
        <v>11</v>
      </c>
      <c r="C5" s="1" t="s">
        <v>26</v>
      </c>
    </row>
    <row r="6" spans="1:3" x14ac:dyDescent="0.55000000000000004">
      <c r="B6" s="15">
        <v>16</v>
      </c>
      <c r="C6" s="1" t="s">
        <v>37</v>
      </c>
    </row>
    <row r="7" spans="1:3" x14ac:dyDescent="0.55000000000000004">
      <c r="B7" s="15">
        <v>25</v>
      </c>
      <c r="C7" s="1" t="s">
        <v>45</v>
      </c>
    </row>
    <row r="8" spans="1:3" x14ac:dyDescent="0.55000000000000004">
      <c r="B8" s="15">
        <v>33</v>
      </c>
      <c r="C8" s="1" t="s">
        <v>49</v>
      </c>
    </row>
    <row r="9" spans="1:3" x14ac:dyDescent="0.55000000000000004">
      <c r="B9" s="15">
        <v>38</v>
      </c>
      <c r="C9" s="1" t="s">
        <v>57</v>
      </c>
    </row>
    <row r="12" spans="1:3" x14ac:dyDescent="0.55000000000000004">
      <c r="B12" t="s">
        <v>155</v>
      </c>
    </row>
    <row r="13" spans="1:3" x14ac:dyDescent="0.55000000000000004">
      <c r="B13" s="16" t="s">
        <v>0</v>
      </c>
      <c r="C13" s="16" t="s">
        <v>154</v>
      </c>
    </row>
    <row r="14" spans="1:3" x14ac:dyDescent="0.55000000000000004">
      <c r="B14" s="1">
        <v>16</v>
      </c>
      <c r="C14" s="1" t="s">
        <v>38</v>
      </c>
    </row>
  </sheetData>
  <phoneticPr fontId="18"/>
  <pageMargins left="0.7" right="0.7" top="0.75" bottom="0.75" header="0.3" footer="0.3"/>
  <pageSetup paperSize="9"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Q1~Q8</vt:lpstr>
      <vt:lpstr>Q9FA</vt:lpstr>
      <vt:lpstr>FA抜粋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2025-03-19T02:46:51Z</dcterms:created>
  <dcterms:modified xsi:type="dcterms:W3CDTF">2025-03-19T02:47:14Z</dcterms:modified>
</cp:coreProperties>
</file>