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ThisWorkbook"/>
  <xr:revisionPtr revIDLastSave="120" documentId="13_ncr:1_{B900C54C-E820-4FF1-9BB0-325B57DFBA63}" xr6:coauthVersionLast="47" xr6:coauthVersionMax="47" xr10:uidLastSave="{B5DD2F2A-1F3C-41F0-B9FD-70FC38021386}"/>
  <bookViews>
    <workbookView xWindow="-120" yWindow="-120" windowWidth="29040" windowHeight="15840" tabRatio="836" xr2:uid="{00000000-000D-0000-FFFF-FFFF00000000}"/>
  </bookViews>
  <sheets>
    <sheet name="概要" sheetId="30" r:id="rId1"/>
    <sheet name="目次 " sheetId="31" r:id="rId2"/>
    <sheet name="ヨハネスブルク（南アフリカ共和国）" sheetId="37" r:id="rId3"/>
    <sheet name="カイロ（エジプト）" sheetId="35" r:id="rId4"/>
    <sheet name="アディスアベバ（エチオピア）" sheetId="41" r:id="rId5"/>
    <sheet name="アクラ（ガーナ）" sheetId="33" r:id="rId6"/>
    <sheet name="ナイロビ（ケニア）" sheetId="40" r:id="rId7"/>
    <sheet name="アビジャン（コートジボワール）" sheetId="32" r:id="rId8"/>
    <sheet name="ラゴス（ナイジェリア）" sheetId="38" r:id="rId9"/>
    <sheet name="マプト（モザンビーク）" sheetId="39" r:id="rId10"/>
    <sheet name="カサブランカ（モロッコ）" sheetId="36" r:id="rId11"/>
  </sheets>
  <definedNames>
    <definedName name="_xlnm.Print_Area" localSheetId="5">'アクラ（ガーナ）'!$A$1:$G$45</definedName>
    <definedName name="_xlnm.Print_Area" localSheetId="4">'アディスアベバ（エチオピア）'!$A$1:$G$45</definedName>
    <definedName name="_xlnm.Print_Area" localSheetId="7">'アビジャン（コートジボワール）'!$A$1:$G$45</definedName>
    <definedName name="_xlnm.Print_Area" localSheetId="3">'カイロ（エジプト）'!$A$1:$G$45</definedName>
    <definedName name="_xlnm.Print_Area" localSheetId="10">'カサブランカ（モロッコ）'!$A$1:$G$45</definedName>
    <definedName name="_xlnm.Print_Area" localSheetId="6">'ナイロビ（ケニア）'!$A$1:$G$45</definedName>
    <definedName name="_xlnm.Print_Area" localSheetId="9">'マプト（モザンビーク）'!$A$1:$G$45</definedName>
    <definedName name="_xlnm.Print_Area" localSheetId="2">'ヨハネスブルク（南アフリカ共和国）'!$A$1:$G$45</definedName>
    <definedName name="_xlnm.Print_Area" localSheetId="8">'ラゴス（ナイジェリア）'!$A$1:$G$45</definedName>
    <definedName name="_xlnm.Print_Area" localSheetId="0">概要!$A$1:$N$46</definedName>
    <definedName name="_xlnm.Print_Area" localSheetId="1">'目次 '!$A$1:$F$36</definedName>
    <definedName name="_xlnm.Print_Titles" localSheetId="5">'アクラ（ガーナ）'!$2:$6</definedName>
    <definedName name="_xlnm.Print_Titles" localSheetId="4">'アディスアベバ（エチオピア）'!$2:$6</definedName>
    <definedName name="_xlnm.Print_Titles" localSheetId="7">'アビジャン（コートジボワール）'!$2:$6</definedName>
    <definedName name="_xlnm.Print_Titles" localSheetId="3">'カイロ（エジプト）'!$2:$6</definedName>
    <definedName name="_xlnm.Print_Titles" localSheetId="10">'カサブランカ（モロッコ）'!$2:$6</definedName>
    <definedName name="_xlnm.Print_Titles" localSheetId="6">'ナイロビ（ケニア）'!$2:$6</definedName>
    <definedName name="_xlnm.Print_Titles" localSheetId="9">'マプト（モザンビーク）'!$2:$6</definedName>
    <definedName name="_xlnm.Print_Titles" localSheetId="2">'ヨハネスブルク（南アフリカ共和国）'!$2:$6</definedName>
    <definedName name="_xlnm.Print_Titles" localSheetId="8">'ラゴス（ナイジェリア）'!$2:$6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0" l="1"/>
</calcChain>
</file>

<file path=xl/sharedStrings.xml><?xml version="1.0" encoding="utf-8"?>
<sst xmlns="http://schemas.openxmlformats.org/spreadsheetml/2006/main" count="1262" uniqueCount="676">
  <si>
    <t>2024年度 アフリカ投資関連コスト比較調査（2024年12月）</t>
    <phoneticPr fontId="8"/>
  </si>
  <si>
    <t>日本貿易振興機構（ジェトロ）</t>
    <phoneticPr fontId="8"/>
  </si>
  <si>
    <t>調査部</t>
    <phoneticPr fontId="8"/>
  </si>
  <si>
    <t>レポートをご覧いただいた後、アンケート（所要時間：約1分）にご協力ください。</t>
  </si>
  <si>
    <t>【免責条項】
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10"/>
  </si>
  <si>
    <t>作成者：日本貿易振興機構（ジェトロ）</t>
  </si>
  <si>
    <t>お問い合わせ先：</t>
  </si>
  <si>
    <t>調査部　中東アフリカ課</t>
    <phoneticPr fontId="10"/>
  </si>
  <si>
    <t>〒107-6006 東京都港区赤坂 1－12－32</t>
    <rPh sb="13" eb="15">
      <t>ミナトク</t>
    </rPh>
    <phoneticPr fontId="10"/>
  </si>
  <si>
    <t>Tel. 03-3582-5180</t>
    <phoneticPr fontId="10"/>
  </si>
  <si>
    <t>E-Mail: ORH@jetro.go.jp</t>
    <phoneticPr fontId="8"/>
  </si>
  <si>
    <t>禁無断転載 Copyright (C) 2024 JETRO. All rights reserved.</t>
    <phoneticPr fontId="8"/>
  </si>
  <si>
    <t>目次</t>
    <rPh sb="0" eb="2">
      <t>モクジ</t>
    </rPh>
    <phoneticPr fontId="8"/>
  </si>
  <si>
    <t>ヨハネスブルク（南アフリカ共和国）</t>
    <rPh sb="8" eb="9">
      <t>ミナミ</t>
    </rPh>
    <rPh sb="13" eb="15">
      <t>キョウワ</t>
    </rPh>
    <rPh sb="15" eb="16">
      <t>コク</t>
    </rPh>
    <phoneticPr fontId="8"/>
  </si>
  <si>
    <t>カイロ（エジプト）</t>
    <phoneticPr fontId="10"/>
  </si>
  <si>
    <t>アディスアベバ（エチオピア）</t>
    <phoneticPr fontId="8"/>
  </si>
  <si>
    <t>アクラ（ガーナ）</t>
    <phoneticPr fontId="8"/>
  </si>
  <si>
    <t>ナイロビ（ケニア）</t>
    <phoneticPr fontId="8"/>
  </si>
  <si>
    <t>アビジャン（コートジボワール）</t>
    <phoneticPr fontId="8"/>
  </si>
  <si>
    <t>ラゴス（ナイジェリア）</t>
    <phoneticPr fontId="8"/>
  </si>
  <si>
    <t>マプト（モザンビーク）</t>
    <phoneticPr fontId="8"/>
  </si>
  <si>
    <t>カサブランカ（モロッコ）</t>
    <phoneticPr fontId="8"/>
  </si>
  <si>
    <t xml:space="preserve">  　　　　　　投資関連コスト</t>
    <rPh sb="8" eb="10">
      <t>トウシ</t>
    </rPh>
    <rPh sb="10" eb="12">
      <t>カンレン</t>
    </rPh>
    <phoneticPr fontId="10"/>
  </si>
  <si>
    <t>調査項目</t>
    <rPh sb="0" eb="2">
      <t>チョウサ</t>
    </rPh>
    <rPh sb="2" eb="4">
      <t>コウモク</t>
    </rPh>
    <phoneticPr fontId="10"/>
  </si>
  <si>
    <t>都市名：ヨハネスブルク（南アフリカ共和国）</t>
    <rPh sb="2" eb="3">
      <t>メイ</t>
    </rPh>
    <phoneticPr fontId="10"/>
  </si>
  <si>
    <t>調査実施時期：2024年8～9月</t>
    <rPh sb="11" eb="12">
      <t>ネン</t>
    </rPh>
    <phoneticPr fontId="10"/>
  </si>
  <si>
    <t>換算レート：1米ドル＝18.02ランド（2024年9月2日のインターバンクレート仲値）</t>
  </si>
  <si>
    <t>※特に追記がない場合はVATを含む。</t>
    <phoneticPr fontId="10"/>
  </si>
  <si>
    <t>米ドル</t>
    <phoneticPr fontId="8"/>
  </si>
  <si>
    <t>現地通貨</t>
    <rPh sb="0" eb="2">
      <t>ゲンチ</t>
    </rPh>
    <rPh sb="2" eb="4">
      <t>ツウカ</t>
    </rPh>
    <phoneticPr fontId="8"/>
  </si>
  <si>
    <t>備考</t>
    <rPh sb="0" eb="2">
      <t>ビコウ</t>
    </rPh>
    <phoneticPr fontId="8"/>
  </si>
  <si>
    <t>賃金</t>
  </si>
  <si>
    <t>製造業</t>
    <phoneticPr fontId="8"/>
  </si>
  <si>
    <t>ワーカー（一般工職）
（月額）</t>
    <phoneticPr fontId="10"/>
  </si>
  <si>
    <t>出所：Deloitte Consulting（NATIONAL REMUNERATION GUIDE April 2024）
年額を月額換算、社会保障（雇用者負担分）、賞与等含む。
基本給：20,671ランド</t>
    <phoneticPr fontId="10"/>
  </si>
  <si>
    <t>エンジニア（中堅技術者）
（月額）</t>
    <phoneticPr fontId="10"/>
  </si>
  <si>
    <t>出所：同上
年額を月額換算、社会保障（雇用者負担分）、賞与等含む。
基本給：50,840</t>
    <rPh sb="3" eb="5">
      <t>ドウジョウ</t>
    </rPh>
    <phoneticPr fontId="10"/>
  </si>
  <si>
    <t>中間管理職（課長クラス）
（月額）</t>
    <phoneticPr fontId="10"/>
  </si>
  <si>
    <t>102, 785</t>
    <phoneticPr fontId="10"/>
  </si>
  <si>
    <t>出所：同上
年額を月額換算、社会保障（雇用者負担分）、賞与等含む。
基本給：71,013</t>
    <phoneticPr fontId="10"/>
  </si>
  <si>
    <t>非製造業</t>
    <phoneticPr fontId="8"/>
  </si>
  <si>
    <t>スタッフ（一般職）
（月額）</t>
    <phoneticPr fontId="10"/>
  </si>
  <si>
    <t>出所：同上
年額を月額換算、社会保障（雇用者負担分）、賞与等含む。
基本給：14,055</t>
    <phoneticPr fontId="10"/>
  </si>
  <si>
    <t>スタッフ（営業職）
（月額）</t>
    <phoneticPr fontId="10"/>
  </si>
  <si>
    <t>出所：同上
年額を月額換算、社会保障（雇用者負担分）、賞与等含む。
基本給：42,329</t>
    <phoneticPr fontId="10"/>
  </si>
  <si>
    <t>マネージャー（課長クラス）
（月額）</t>
    <phoneticPr fontId="10"/>
  </si>
  <si>
    <t>出所：同上
年額を月額換算、社会保障（雇用者負担分）、賞与等含む。
基本給：55,178</t>
    <phoneticPr fontId="10"/>
  </si>
  <si>
    <t>店舗スタッフ（アパレル）
（月額）</t>
    <phoneticPr fontId="10"/>
  </si>
  <si>
    <t>出所：Clothing Sales Consultant average salary in South Africa　2024)  
基本給のみ</t>
    <phoneticPr fontId="10"/>
  </si>
  <si>
    <t>店舗スタッフ（飲食）
（月額）</t>
    <phoneticPr fontId="10"/>
  </si>
  <si>
    <t>出所：Average Monthly Salary in South Africa 2024(Salary Explorer)
基本給のみ</t>
    <phoneticPr fontId="10"/>
  </si>
  <si>
    <t>法定最低賃金</t>
    <phoneticPr fontId="10"/>
  </si>
  <si>
    <t>（1） 330/月+物価上昇分
（2） 616/月+物価上昇分</t>
  </si>
  <si>
    <t>（1） 5,948.99+物価上昇分
（2）11,104.40+物価上昇分</t>
  </si>
  <si>
    <t>出所：労働省
改定日：2024年2月
（1）キャッシャー
（2）マネージャー（管理職）</t>
  </si>
  <si>
    <t>賞与支給額
（固定賞与+変動賞与）</t>
    <phoneticPr fontId="10"/>
  </si>
  <si>
    <t>基本給の1カ月分</t>
  </si>
  <si>
    <t>出所：Deloitte Consulting（NATIONAL REMUNERATION GUIDE April 2024）
一部企業は、業績に応じた賞与を支給する場合もある。</t>
  </si>
  <si>
    <t>社会保険負担率</t>
    <phoneticPr fontId="10"/>
  </si>
  <si>
    <t>　　　　　　　　　　　　　　　　　　　　　　　　　　　　　　　　　　　　　　　　　　　　　　　　　　　　　　　　事業主負担率：
失業保険：1％
従業員（本人）負担率：　　　　　　　　　　　　　　　　　　　　　　　　　　失業保険1％、　職業開発税：1％　　　　　　　　　　　　　　　　　　　　　　　　　　　　　　　　　　　　　　　　　　</t>
  </si>
  <si>
    <t>出所：歳入庁
雇用保険は上限17,712ランド/月（212,544ランド/年）を超える部分は雇用者・被雇用者とも支払い不要
医療保険、年金の加入は任意
雇用契約に基づき一定割合・金額の事業主負担が一般的</t>
    <phoneticPr fontId="10"/>
  </si>
  <si>
    <t>名目賃金上昇率</t>
    <phoneticPr fontId="10"/>
  </si>
  <si>
    <t>2021: 5.36％
2022: 5.92％
2023: 6.31％</t>
    <phoneticPr fontId="10"/>
  </si>
  <si>
    <t>出所：出所：南アフリカ準備銀行（Quarterly Bulletin, June 2024）
当該年第4四半期の名目賃金水準を前年同期と比較</t>
  </si>
  <si>
    <t>地価・事務所賃料等</t>
  </si>
  <si>
    <t>工業団地（土地）購入価格（1平方メートル当たり）</t>
    <rPh sb="14" eb="16">
      <t>ヘイホウ</t>
    </rPh>
    <phoneticPr fontId="10"/>
  </si>
  <si>
    <t>42.23</t>
  </si>
  <si>
    <t>出所：Warehouse Finder Industrial Property Brokers（不動産情報ウェブサイト）
Silvertondale
VAT、諸経費を含まず。</t>
  </si>
  <si>
    <t>工業団地借料（1平方メートル当たり、月額）</t>
    <rPh sb="8" eb="10">
      <t>ヘイホウ</t>
    </rPh>
    <phoneticPr fontId="10"/>
  </si>
  <si>
    <t>3.05</t>
  </si>
  <si>
    <t>出所：同上
Jet Park
VAT、諸経費を含まず。</t>
  </si>
  <si>
    <t>事務所賃料（1平方メートル当たり、月額）</t>
    <rPh sb="7" eb="9">
      <t>ヘイホウ</t>
    </rPh>
    <phoneticPr fontId="10"/>
  </si>
  <si>
    <t>9.43</t>
  </si>
  <si>
    <t xml:space="preserve">170
</t>
  </si>
  <si>
    <t>出所：Anvil Property
82 Maude Street, Sandton
VAT、諸経費を含まず。</t>
  </si>
  <si>
    <t>市内中心部店舗スペース/ショールーム賃料（1平方メートル当たり、月額）</t>
    <rPh sb="22" eb="24">
      <t>ヘイホウ</t>
    </rPh>
    <phoneticPr fontId="10"/>
  </si>
  <si>
    <t>調査対象外</t>
  </si>
  <si>
    <t>駐在員用住宅借上料（月額）</t>
    <phoneticPr fontId="10"/>
  </si>
  <si>
    <t>出所：Property 24
Sandown地区
一軒家（2寝室、2バスルーム、リビング、キッチン、2駐車場、24時間セキュリティー完備、水道、電気代含まない）</t>
    <phoneticPr fontId="10"/>
  </si>
  <si>
    <t>公共料金</t>
  </si>
  <si>
    <t>電気料金</t>
    <rPh sb="0" eb="2">
      <t>デンキ</t>
    </rPh>
    <rPh sb="2" eb="4">
      <t>リョウキン</t>
    </rPh>
    <phoneticPr fontId="8"/>
  </si>
  <si>
    <t>業務用電気料金（1kWh当たり）</t>
    <phoneticPr fontId="8"/>
  </si>
  <si>
    <t>月額基本料：404.2
1kWh当たり料金：
（1）0.11
（2）0.08</t>
  </si>
  <si>
    <t>月額基本料：7,284.3
1kWh当たり料金：
（1）1.93
（2）1.43</t>
  </si>
  <si>
    <t>出所：Eskom Tariffs/Charges Booklet  2023/24
月額基本料はサービス料、管理費、ネットワークアクセス費の日額を月額換算した合計値
（1）6～8月
（2）9～5月
VAT含む。</t>
  </si>
  <si>
    <t>一般用電気料金（1kWh当たり）</t>
    <phoneticPr fontId="8"/>
  </si>
  <si>
    <t>月額基本料：38.17
1kWh当たり料金：
（1）0.16
（2）0.24</t>
  </si>
  <si>
    <t>月額基本料：687.9
1kWh当たり料金：
（1） 2.86 
（2） 4.40</t>
  </si>
  <si>
    <t>出所：同上
月額基本料はネットワークアクセス費の日額を月額換算した値
（1）600kW以下
（2）600kWh超
VAT含む。</t>
    <rPh sb="45" eb="47">
      <t>イカ</t>
    </rPh>
    <phoneticPr fontId="8"/>
  </si>
  <si>
    <t>水道料金</t>
    <rPh sb="0" eb="2">
      <t>スイドウ</t>
    </rPh>
    <rPh sb="2" eb="4">
      <t>リョウキン</t>
    </rPh>
    <phoneticPr fontId="8"/>
  </si>
  <si>
    <t>業務用水道料金（1立方メートル当たり）</t>
    <rPh sb="9" eb="11">
      <t>リッポウ</t>
    </rPh>
    <phoneticPr fontId="8"/>
  </si>
  <si>
    <t xml:space="preserve">月額基本料：―
1m3当たり料金：
（1）3.96
（2）4.18 </t>
  </si>
  <si>
    <t xml:space="preserve">月額基本料：―
1m3当たり料金：
（1）71.36 
（2）75.28 </t>
  </si>
  <si>
    <t>出所：City of Johannesburg 2024/25
使用量によって異なる。
（1）200m3以下/月
（2）200m3超/月
VAT含む。</t>
    <rPh sb="53" eb="55">
      <t>イカ</t>
    </rPh>
    <rPh sb="66" eb="67">
      <t>チョウ</t>
    </rPh>
    <phoneticPr fontId="10"/>
  </si>
  <si>
    <t>一般用水道料金（1立方メートル当たり）</t>
    <rPh sb="9" eb="11">
      <t>リッポウ</t>
    </rPh>
    <phoneticPr fontId="8"/>
  </si>
  <si>
    <t>月額基本料：―
1m3当たり料金：
（1）1.67
（2）1.75
（3）2.45
（4）3.38
（5）3.70
（6）4.67
（7）5.00</t>
  </si>
  <si>
    <t>月額基本料：―
1m3当たり料金：
（1）30.13
（2）31.45
（3）44.09
（4）60.94
（5）66.64
（6）84.09
（7）90.10</t>
  </si>
  <si>
    <t>出所：同上
使用量によって異なる。6m3以下/月は無料。
（1）6超～10m3以下/月
（2）10超～15m3以下/月
（3）15超～20m3以下/月
（4）20超～30m3以下/月
（5）30超～40m3以下/月
（6）40超～50m3以下/月
（7）50m3超/月
VAT含む。</t>
    <rPh sb="21" eb="23">
      <t>イカ</t>
    </rPh>
    <rPh sb="24" eb="25">
      <t>ツキ</t>
    </rPh>
    <rPh sb="34" eb="35">
      <t>チョウ</t>
    </rPh>
    <rPh sb="40" eb="42">
      <t>イカ</t>
    </rPh>
    <rPh sb="50" eb="51">
      <t>チョウ</t>
    </rPh>
    <rPh sb="56" eb="58">
      <t>イカ</t>
    </rPh>
    <rPh sb="66" eb="67">
      <t>チョウ</t>
    </rPh>
    <rPh sb="72" eb="74">
      <t>イカ</t>
    </rPh>
    <rPh sb="82" eb="83">
      <t>チョウ</t>
    </rPh>
    <rPh sb="88" eb="90">
      <t>イカ</t>
    </rPh>
    <rPh sb="98" eb="99">
      <t>チョウ</t>
    </rPh>
    <rPh sb="104" eb="106">
      <t>イカ</t>
    </rPh>
    <rPh sb="114" eb="115">
      <t>チョウ</t>
    </rPh>
    <rPh sb="120" eb="122">
      <t>イカ</t>
    </rPh>
    <rPh sb="122" eb="124">
      <t>イカ</t>
    </rPh>
    <rPh sb="132" eb="133">
      <t>チョウ</t>
    </rPh>
    <phoneticPr fontId="8"/>
  </si>
  <si>
    <t>ガス料金</t>
    <rPh sb="2" eb="4">
      <t>リョウキン</t>
    </rPh>
    <phoneticPr fontId="8"/>
  </si>
  <si>
    <t>業務用ガス料金（単位当たり）</t>
    <phoneticPr fontId="8"/>
  </si>
  <si>
    <t>月額基本料：
（1） 27.52
（2） 6.22
1GJ当たり料金：
（1） 22.14
（2） 26.14</t>
  </si>
  <si>
    <t>月額基本料：
（1）496
（2）112
1GJ当たり料金：
（1） 399
（2） 471</t>
  </si>
  <si>
    <t>出所：Egoli gas
（1）大口需要家
（2）小口需要家
VAT含む。</t>
  </si>
  <si>
    <t>一般用ガス料金（単位当たり）</t>
    <phoneticPr fontId="8"/>
  </si>
  <si>
    <t>月額基本料：7.16
1GJ当たり料金：31.69</t>
    <phoneticPr fontId="10"/>
  </si>
  <si>
    <t>月額基本料：129
1GJ当たり料金：571</t>
    <phoneticPr fontId="10"/>
  </si>
  <si>
    <t>出所：同上
VAT含む。</t>
    <phoneticPr fontId="8"/>
  </si>
  <si>
    <t>輸送</t>
  </si>
  <si>
    <t>コンテナ輸送（40ftコンテナ）
対日輸出</t>
    <phoneticPr fontId="8"/>
  </si>
  <si>
    <t>出所：日系企業へのヒアリング
工場名（都市名）：ヨハネスブルク
最寄り港：ダーバン港
荷揚げ港：横浜港
対日輸出：ダーバン港→横浜港
陸上輸送費を含まない。</t>
  </si>
  <si>
    <t>コンテナ輸送（40ftコンテナ）
第三国輸出</t>
    <phoneticPr fontId="8"/>
  </si>
  <si>
    <t>出所：同上
工場名（都市名）：ヨハネスブルク
最寄り港：ダーバン港
第三国仕向け港：ロッテルダム港（オランダ）
第三国輸出：ダーバン港→ロッテルダム港
陸上輸送費を含まない。</t>
    <phoneticPr fontId="8"/>
  </si>
  <si>
    <t>コンテナ輸送（40ftコンテナ）
対日輸入</t>
    <phoneticPr fontId="8"/>
  </si>
  <si>
    <t>出所：同上
工場名（都市名）：ヨハネスブルク
最寄り港：ダーバン港
積み出し港：横浜港
対日輸入：横浜港→ダーバン港
陸上輸送費を含まない。</t>
    <phoneticPr fontId="8"/>
  </si>
  <si>
    <t>レギュラーガソリン価格（1リットル当たり）</t>
    <phoneticPr fontId="8"/>
  </si>
  <si>
    <t xml:space="preserve">
1.22</t>
  </si>
  <si>
    <t xml:space="preserve">
22</t>
  </si>
  <si>
    <t>出所：AA of South Africa
VAT含む。</t>
  </si>
  <si>
    <t>軽油価格（1リットル当たり）</t>
    <phoneticPr fontId="8"/>
  </si>
  <si>
    <t>出所：同上
VAT含む。</t>
    <rPh sb="3" eb="5">
      <t>ドウジョウ</t>
    </rPh>
    <phoneticPr fontId="8"/>
  </si>
  <si>
    <t>税制</t>
  </si>
  <si>
    <t>法人所得税（表面税率）</t>
  </si>
  <si>
    <t>国税：27％</t>
    <phoneticPr fontId="8"/>
  </si>
  <si>
    <t>出所：歳入庁（Budget 2024Tax Guide）</t>
  </si>
  <si>
    <t>個人所得税（最高税率）</t>
  </si>
  <si>
    <t>45％</t>
    <phoneticPr fontId="8"/>
  </si>
  <si>
    <t>出所：同上
課税対象最低限度額：95,750ランド
（1）237,100ランド以下：18％
（2）237,101～370,500ランド：42,678ランド+237,100ランドを超える所得の26％
（3）370,501～512,800ランド：77,362ランド+ 370,500ランドを超える所得の31％
（4）512,801～673,000ランド：121,475ランド+512,800ランドを超える所得の36％
（5）673,001～857,900ランド：179,141ランド+673,000ランドを超える所得の39％
（6）857,901～1,817,000ランド：251,258ランド+857,900ランドを超える所得の41％
（7）1,817,001ランド以上：644,489ランド+1,817,000ランドを超える所得の45％</t>
  </si>
  <si>
    <t>付加価値税（標準税率）</t>
  </si>
  <si>
    <t>15％</t>
  </si>
  <si>
    <t>出所：同上</t>
    <phoneticPr fontId="8"/>
  </si>
  <si>
    <t>日本への利子送金課税（最高税率）</t>
  </si>
  <si>
    <t>10％</t>
  </si>
  <si>
    <t>出所：歳入庁（Legal Councel, International Treaties and Agreements, 1997発行）</t>
  </si>
  <si>
    <t>日本への配当送金課税（最高税率）</t>
  </si>
  <si>
    <t>出所：同上</t>
    <rPh sb="3" eb="5">
      <t>ドウジョウ</t>
    </rPh>
    <phoneticPr fontId="10"/>
  </si>
  <si>
    <t>日本へのロイヤルティー送金課税（最高税率）</t>
    <phoneticPr fontId="10"/>
  </si>
  <si>
    <t>10％</t>
    <phoneticPr fontId="10"/>
  </si>
  <si>
    <t>出所：歳入庁（Legal Councel, International Treaties and Agreements, 2012発行）
ロイヤルティーの支払いに対する源泉徴収税15％だが、二重課税防止条約締結国には国ごとに税率が引き下げられている。日本居住者への支払いの場合は10％（最高税率）の源泉徴収。</t>
    <phoneticPr fontId="10"/>
  </si>
  <si>
    <t>教育</t>
  </si>
  <si>
    <t>日本人学校（補習校）への通学経費</t>
  </si>
  <si>
    <t>授業料：
（1）541.1/月
（2）554.4/月
入学金：
（1）2,167.6
（2）2,220.3
バス代：
（1）194.2/月
（2）194.2/月</t>
  </si>
  <si>
    <t>授業料：
（1）9,750/月
（2）9,990/月
入学金：
（1）39,060
（2）40,010
バス代：
（1）3,500/月
（2）3,500/月</t>
  </si>
  <si>
    <t>出所：ヨハネスブルク日本人学校
授業料、入学金：
（1）小学部
（2）中学部
バス代：
（1）行き
（2）帰り</t>
  </si>
  <si>
    <t>インターナショナルスクールへの通学経費</t>
  </si>
  <si>
    <t>授業料：
（1） 398/月
（2） 542/月
申込金・入学金：
（3） 免除
（4） 139</t>
  </si>
  <si>
    <t>授業料：
（1）7,164/月
（2）9,766/月
申込金・入学金：
（3）免除
（4）2,500</t>
  </si>
  <si>
    <t>出所：International School of South Africa
授業料はGrade、Formによって異なる。
（1）Grade6
（2）Form3
申込金・入学金：
（3）Primary School
（4）Junior High School</t>
  </si>
  <si>
    <t>全体</t>
  </si>
  <si>
    <t>特記すべき事項</t>
  </si>
  <si>
    <t>特になし</t>
  </si>
  <si>
    <t>Copyright (C) 2024 JETRO. All rights reserved.</t>
    <phoneticPr fontId="10"/>
  </si>
  <si>
    <t>都市名：カイロ（エジプト）</t>
    <rPh sb="2" eb="3">
      <t>メイ</t>
    </rPh>
    <phoneticPr fontId="10"/>
  </si>
  <si>
    <t>換算レート：1米ドル＝48.53 エジプトポンド（EGP）（2024年9月2日のインターバンクレート仲値）</t>
  </si>
  <si>
    <t>出所：エジプト日本商工会（JBA）による日系企業賃金調査（2024年3月）2023年度実績結果の平均値
（在カイロ対象企業・団体数：25社・機関）
企業により、物価上昇率手当、資格・技能手当、営業手当、皆勤手当、家族手当等を含む場合あり。</t>
  </si>
  <si>
    <t>出所：同上</t>
  </si>
  <si>
    <t>n.a.</t>
  </si>
  <si>
    <t>124/月</t>
  </si>
  <si>
    <t>6,000/月</t>
  </si>
  <si>
    <t>出所：首相令2024年631号
改定日：2024年3月1日</t>
  </si>
  <si>
    <t>月額基本給の1.85カ月分（平均）</t>
  </si>
  <si>
    <t>出所：エジプト日本商工会（JBA）による日系企業賃金調査（2024年3月）2023年実績結果の平均値
（在カイロ対象企業・団体数：25社・機関）</t>
  </si>
  <si>
    <t>社会保険負担率：29.75％
うち被雇用者負担11％、雇用者負担18.75％
月額の最低負担額及び最高負担額：
2020年：最低1,000EGP、最高7,000EGP
2021年：最低1,200EGP、最高8,100EGP
2022年：最低1,400EGP、最高9,400EGP
2023年：最低1,700EGP、最高10,900EGP
2024年：最低2,000EGP、最高12,600EGP</t>
    <phoneticPr fontId="10"/>
  </si>
  <si>
    <t>出所：財務省令2019年148号"New Social Insurance Law"
2020年1月1日から適用。
※最低負担額と最高負担額は毎年15％上昇</t>
    <phoneticPr fontId="8"/>
  </si>
  <si>
    <t>2021/2022年度：12.5％
2022/2023年度：15.0％
2023/2024年度：17.5％</t>
  </si>
  <si>
    <t>出所：財務省『財政月報2024年6月』（The Financial Monthly Bulletin June 2024）における政府機関職員の賃金上昇率。
※エジプトの会計年度は7月～翌年6月。</t>
  </si>
  <si>
    <t>（1）34～515
（2）247～396
（3）29～309</t>
  </si>
  <si>
    <t>（1）1,639～25,000
（2）12,000～19,231
（3）1,412～15,000</t>
  </si>
  <si>
    <t>出所：Aqar Map Website
（1）6th of October（260～10,500m2）
（2）New Cairo（425～2,500m2）
（3）Cairo-Alexandria Road（1,000～170,000m2）
管理費別、カッコ内は購入可能な面積</t>
  </si>
  <si>
    <t>（1）1.34～2.27
（2）0.72～3.24
（3）1.26
（4）0.82～1.63</t>
    <phoneticPr fontId="10"/>
  </si>
  <si>
    <t>（1）65～110
（2）35～157
（3）61
（4）40～79</t>
    <phoneticPr fontId="10"/>
  </si>
  <si>
    <t>出所：同上
（1）10th of Ramadan（9,000～20,000m2）
（2）New Cairo（7,500～70,000m2）
（3）Helioplis（18,000m2）
（4）Helwan（1,134～1,761m2）
カッコ内は貸借可能な物件の面積</t>
  </si>
  <si>
    <t>（1）14～35
（2）7～17
（3）2～9
（4）6～11
（5）4～9</t>
    <phoneticPr fontId="10"/>
  </si>
  <si>
    <t>（1）694～1,700
（2）342～846
（3）110～438
（4）277～518
（5）200～440</t>
    <phoneticPr fontId="10"/>
  </si>
  <si>
    <t>出所：Propertyfinder
（1）New Cairo（50～800m2）
（2）Sheikh Zayed（65～333m2）
（3）Dokki（80～600m2）
（4）6th of October（74～325m2）
（5）Maadi（100～500m2）
カッコ内は貸借可能な物件の面積</t>
    <phoneticPr fontId="10"/>
  </si>
  <si>
    <t>（1）18～29
（2）15～19
（3）7～13</t>
  </si>
  <si>
    <t>（1）867～3,188
（2）750～924
（3）344～625</t>
  </si>
  <si>
    <t>出所：同上
（1）New Cairo（191～450m2）
（2）Helioplis（460～1,300m2）
（3）Nasr City（120～1,200m2）
管理費別、カッコ内は貸借可能な物件の面積</t>
  </si>
  <si>
    <t>（1）1,010～2,726
（2）721～1,958
（3）288～1,030
（4）412～1,855</t>
    <phoneticPr fontId="10"/>
  </si>
  <si>
    <t>（1）49,000～132,300
（2）35,000～95,000
（3）14,000～50,000
（4）20,000～90,000</t>
  </si>
  <si>
    <t>出所：同上
（1）Zamalek（100～200m2）
（2）Maadi（80～405m2）
（3）Sheikh Zayed（60～237m2）
（4）New Cairo（90～214m2）
家具付き物件が一般的
入居時、家賃1～3カ月分のデポジットが一般的
管理費別、カッコ内は貸借可能な物件の面積</t>
  </si>
  <si>
    <t>月額基本料：―
1kWh当たり料金：
（1）0.013
（2）0.025
（3）0.029
（4）0.032
（5）0.033</t>
  </si>
  <si>
    <t xml:space="preserve">月額基本料：―
1kWh当たり料金：
（1）0.65
（2）1.20
（3）1.40
（4）1.55
（5）1.60 </t>
  </si>
  <si>
    <t>出所：エジプト電力・再生可能エネルギー省、電力公益事業・消費者保護規制公社および首相令2020年100号（6月9日）
1kWh当たり料金は総使用量による単価設定
（1）0～100kWh
（2）101～250kWh
（3）251～600kWh
（4）601～1,000kWh
（5）1,001kWh以上
※2024年7月から電気料金改訂が発表されているが、改訂料金の情報は2024年9月現在無し。</t>
  </si>
  <si>
    <t>月額基本料：―
1kWh当たり料金：
（1）0.010
（2）0.012
（3）0.016
（4）0.022
（5）0.026
（6）0.026
（7）0.030</t>
  </si>
  <si>
    <t>月額基本料：―
1kWh当たり料金：
（1）0.48
（2）0.58
（3）0.77
（4）1.06
（5）1.28
（6）1.28
（7）1.45</t>
  </si>
  <si>
    <t>出所：同上
1kWh当たり料金は総使用量による単価設定
（1）0～50kWh
（2）51～100kWh
（3）101～200kWh
（4）201～350kWh
（5）351～650kWh
（6）651～1,000kWh
（7）1,001kWh以上
※2024年7月から電気料金改訂が発表されているが、改訂料金の情報は2024年9月現在無し。</t>
  </si>
  <si>
    <t>月額基本料：―
1m3当たり料金：
（1）0.07
（2）0.07
（3）0.07
（4）0.09
（5）0.09
（6）0.19
（7）0.21
（8）0.27</t>
  </si>
  <si>
    <t>月額基本料：―
1m3当たり料金：
（1）3.30
（2）3.40
（3）3.60
（4）4.55
（5）4.60
（6）9.00
（7）10.00
（8）13.00</t>
  </si>
  <si>
    <t>出所：エジプト上下水道公社「The Holding Company for Water and Waste Water：HCWW」（首相令2018年1012号）
利用目的による単価設定
（1）サービス業
（2）公的機関
（3）商業
（4）工業
（5）観光業
（6）その他
（7）スポーツや社交クラブの関連施設
（8）国境の県 （シナイ、紅海、マトルーフ）
※下水（1m3当たり料金）：上水料金の98％
※国境の県における下水（1m3当たり料金）：上水料金の50％</t>
    <phoneticPr fontId="8"/>
  </si>
  <si>
    <t>月額基本料：―
1m3当たり料金：
（1）0.01
（2）0.03
（3）0.05
（4）0.06
（5）0.06</t>
  </si>
  <si>
    <t>月額基本料：―
1m3当たり料金：
（1）0.65
（2）1.60
（3）2.25
（4）2.75
（5）3.15</t>
  </si>
  <si>
    <t>出所：同上
1m3当たり料金は総使用量による単価設定
（1）10m3以下
（2）11～20m3
（3）21～30m3
（4）31～40m3
（5）41m3以上
※下水（1m3当たり料金）：上水料金の75％</t>
    <phoneticPr fontId="8"/>
  </si>
  <si>
    <t>月額基本料：―
1m3当たり料金：
（1）0.05
（2）0.07
（3）0.08</t>
  </si>
  <si>
    <t>月額基本料：―
1m3当たり料金：
（1）2.50
（2）3.25
（3）3.75</t>
  </si>
  <si>
    <t>出所：ガス規制局（Gas Reguratory Authority）
https://www.gasreg.org.eg/natural-gas-pricing/
※月の使用量による価格設定
（1）30m3以下
（2）30超～60m3未満
（3）60m3以上
天然ガス</t>
    <phoneticPr fontId="8"/>
  </si>
  <si>
    <t>同上</t>
    <phoneticPr fontId="8"/>
  </si>
  <si>
    <t>紅海情勢が不安定のため、複数業者より基準料金の提示は不可（都度見積を要する）との回答。</t>
  </si>
  <si>
    <t>（1）0.28
（2）0.31
（3）0.35</t>
  </si>
  <si>
    <t>（1）13.75
（2）15.25
（3）17</t>
  </si>
  <si>
    <t>出所：石油・天然資源省ウェブサイト
https://www.petroleum.gov.eg/ar-eg/media-center/news/news-pages/Pages/mop_18102024_01.aspx
（1）オクタン価80
（2）オクタン価92
（3）オクタン価95</t>
  </si>
  <si>
    <t>出所：石油・天然資源省ウェブサイト
https://www.petroleum.gov.eg/ar-eg/media-center/news/news-pages/Pages/mop_18102024_01.aspx</t>
  </si>
  <si>
    <t>（1）22.50％
（2）石油・天然ガスの探鉱・生産会社：40.55％</t>
  </si>
  <si>
    <t>出所：2005年91号法、2014年44号法、2015年17号法
※2014年201号法にて法人税の電子納税を義務付け</t>
  </si>
  <si>
    <t>27.5％</t>
    <phoneticPr fontId="8"/>
  </si>
  <si>
    <t>出所：2023年法律175号
※2005年91号所得税法（給与税に相当）を改定。
月所得による税率：
2万1,000エジプト・ポンドまで：免除
2万1,000～120万エジプト・ポンド以下：2.5～25％（月所得により、設定割合を徴収）
120万超エジプト・ポンド：27.5％</t>
    <phoneticPr fontId="8"/>
  </si>
  <si>
    <t>14％</t>
  </si>
  <si>
    <t>出所：付加価値税法（2017年法律82号）
2017/18年度に13％から14％へ引き上げられた。
VAT対象外：紅茶、砂糖、牛乳、医薬品および医薬品製造に必要な物質、ガス・電気・水道料金および銀行のみに許可されているサービス、整形手術・減量処置以外の医療サービスなど、57品目・サービス。</t>
  </si>
  <si>
    <t>20％</t>
  </si>
  <si>
    <t>出所：2005年91号所得税法
日本とエジプトは租税条約を締結しているが、利子送金課税については未締結国と同率の20％</t>
  </si>
  <si>
    <t>免除</t>
  </si>
  <si>
    <t>日本へのロイヤルティー送金課税（最高税率）</t>
  </si>
  <si>
    <t>出所：日本・エジプト租税条約
20％を源泉徴収納付後、5％の還付を申請
租税条約未締結国の税率は20％</t>
    <phoneticPr fontId="10"/>
  </si>
  <si>
    <t>授業料：650/月
入学金：400
その他費用：傷害保険、PTA会費</t>
  </si>
  <si>
    <t>米ドル支払いのみ</t>
  </si>
  <si>
    <t>出所：カイロ日本人学校
https://cjseg.jimdofree.com/
バス代込</t>
  </si>
  <si>
    <t>授業料：12,570英ポンド/年（4,190英ポンド/学期）
入学金：4,190英ポンド
その他費用：登録料など1,800英ポンド</t>
  </si>
  <si>
    <t>英ポンド支払いのみ</t>
  </si>
  <si>
    <t>出所：The British International School Cairo
https://www.bisc.edu.eg/</t>
    <phoneticPr fontId="8"/>
  </si>
  <si>
    <t>都市名：アディスアベバ（エチオピア）</t>
    <rPh sb="2" eb="3">
      <t>メイ</t>
    </rPh>
    <phoneticPr fontId="10"/>
  </si>
  <si>
    <t>換算レート：1米ドル＝111.2291ブル（2024年9月2日のインターバンクレート仲値）</t>
  </si>
  <si>
    <t>出所：エチオピア投資委員会（EIC）「Factor Cost 2016」
80ブル/日×22日を1カ月として算出。</t>
    <phoneticPr fontId="8"/>
  </si>
  <si>
    <t>n.a.</t>
    <phoneticPr fontId="10"/>
  </si>
  <si>
    <t xml:space="preserve">出所：CEPHEUS Research &amp; Analytics"Macro-economic-Handbook-2020 report", table1.3, 銀行窓口係員（Bank Clerks） </t>
  </si>
  <si>
    <t>出所：CEPHEUS Research &amp; Analytics"Macro-economic-Handbook-2020 report", table1.3, 事務職員（Office Workers）</t>
  </si>
  <si>
    <t xml:space="preserve">出所：CEPHEUS Research &amp; Analytics"Macro-economic-Handbook-2020 report", table1.3, 専門家（Senior professional） </t>
  </si>
  <si>
    <t>出所：CEPHEUS Research &amp; Analytics"Macro-economic-Handbook-2020 report", table1.3, 小売店スタッフ（Retail workers）</t>
  </si>
  <si>
    <t>法律で定められていない。</t>
    <rPh sb="0" eb="2">
      <t>ホウリツ</t>
    </rPh>
    <rPh sb="3" eb="4">
      <t>サダ</t>
    </rPh>
    <phoneticPr fontId="31"/>
  </si>
  <si>
    <t>1～3カ月相当</t>
    <rPh sb="4" eb="5">
      <t>ゲツ</t>
    </rPh>
    <rPh sb="5" eb="7">
      <t>ソウトウ</t>
    </rPh>
    <phoneticPr fontId="31"/>
  </si>
  <si>
    <t>現地習慣として、一般的に１～3カ月相当分</t>
    <rPh sb="0" eb="2">
      <t>ゲンチ</t>
    </rPh>
    <rPh sb="2" eb="4">
      <t>シュウカン</t>
    </rPh>
    <rPh sb="8" eb="11">
      <t>イッパンテキ</t>
    </rPh>
    <rPh sb="16" eb="17">
      <t>ゲツ</t>
    </rPh>
    <rPh sb="17" eb="20">
      <t>ソウトウブン</t>
    </rPh>
    <phoneticPr fontId="31"/>
  </si>
  <si>
    <t>雇用者負担率：11％
被雇用者負担率：7％</t>
  </si>
  <si>
    <t>出所：2011年法令715号（Private Organization Eemployees Pension Proclamation）</t>
    <rPh sb="7" eb="8">
      <t>ネン</t>
    </rPh>
    <rPh sb="8" eb="10">
      <t>ホウレイ</t>
    </rPh>
    <rPh sb="13" eb="14">
      <t>ゴウ</t>
    </rPh>
    <phoneticPr fontId="31"/>
  </si>
  <si>
    <t>購入不可</t>
    <rPh sb="0" eb="2">
      <t>コウニュウ</t>
    </rPh>
    <rPh sb="2" eb="4">
      <t>フカ</t>
    </rPh>
    <phoneticPr fontId="31"/>
  </si>
  <si>
    <t>（1）0.2
（2）0.4
（3）2.2
（4）2.7
（5）3.5</t>
  </si>
  <si>
    <t>(1) 22
(2) 44
(3) 245
(4) 300
(5) 389</t>
    <phoneticPr fontId="10"/>
  </si>
  <si>
    <t>出所：工業団地開発公社（IPDC）ヒアリング
（1）ボレレミ2工業団地、キリント工業団地
（2）アディス工業団地
（3）ボレレミ1工業団地
（4）ハワッサ工業団地、メケレ工業団地、コンボルチャ工業団地
（5）アダマ工業団地、ディレダワ工業団地、バハルダール工業団地、デブレビルハン工業団地
2020年に設定された平均価格。15年間（2035年まで）はこの価格</t>
    <phoneticPr fontId="10"/>
  </si>
  <si>
    <t>出所：METI Building
METI Building 6F（アディスアベバ市内中心部Bole地区）
267.7m2
共益費含む。水道代、電気代含まず。</t>
    <rPh sb="51" eb="53">
      <t>チク</t>
    </rPh>
    <phoneticPr fontId="31"/>
  </si>
  <si>
    <t>7～9</t>
    <phoneticPr fontId="10"/>
  </si>
  <si>
    <t>800～1000</t>
    <phoneticPr fontId="10"/>
  </si>
  <si>
    <t>出所：Friendship Building ヒアリング
Friendship Building（アディスアベバ市内中心部Bole地区）
清掃、Wifi接続含まず。</t>
    <phoneticPr fontId="10"/>
  </si>
  <si>
    <t>316, 291.20</t>
    <phoneticPr fontId="10"/>
  </si>
  <si>
    <t>出所：Destiny Addis Apartment Hotel
アディスアベバ市内中心部オリンピア
家具付きアパートメント（2ベッドルーム）
共益費、駐車場代を含む。</t>
    <phoneticPr fontId="10"/>
  </si>
  <si>
    <t>出所：エチオピア送配電公社（EEU）
工業用Midium Voltageの場合。
電力使用量に応じたサービス料などが別途かかる。
http://www.ethiopianelectricutility.gov.et/electricity-tariff/detail/85?lang=en</t>
    <phoneticPr fontId="8"/>
  </si>
  <si>
    <t>出所：エチオピア送配電公社（EEU）
4th Block（月当たり200～300kWh）の場合。</t>
    <phoneticPr fontId="8"/>
  </si>
  <si>
    <t>出所：Addis Ababa Water and Sewerage Authority ヒアリング
月当たり利用量が8～20m3の場合。
請求は利用した水量に加えて、維持費（1％）と清掃費（10％）と水道計賃料（小型8.86ブル/大型29.26ブル）を合計する。</t>
  </si>
  <si>
    <t>出所：Addis Ababa Water and Sewerage Authority ヒアリング
月当たり利用量が7m3までの場合。
請求は利用した水量に加えて、維持費（1％）と清掃費（10％）と水道計賃料（小型8.86ブル/大型29.26ブル）を合計する。</t>
  </si>
  <si>
    <t>1シリンダー当たり：117～144</t>
    <phoneticPr fontId="10"/>
  </si>
  <si>
    <t>1シリンダー当たり:13,000～16,000</t>
    <phoneticPr fontId="10"/>
  </si>
  <si>
    <t>出所：ガス販売店の小売価格（CMC地区店頭確認）
ブランド（Ghion Gas）、50kgボンベ</t>
    <rPh sb="17" eb="19">
      <t>チク</t>
    </rPh>
    <rPh sb="19" eb="21">
      <t>テントウ</t>
    </rPh>
    <rPh sb="21" eb="23">
      <t>カクニン</t>
    </rPh>
    <phoneticPr fontId="31"/>
  </si>
  <si>
    <t>1シリンダー当たり：
27～49</t>
    <phoneticPr fontId="10"/>
  </si>
  <si>
    <t>1シリンダー当たり：3,000～5,500</t>
    <phoneticPr fontId="10"/>
  </si>
  <si>
    <t>出所：ガス販売店の小売価格（CMC地区店頭確認）
ブランド（Ghion Gas）、15kgボンベ</t>
    <rPh sb="17" eb="19">
      <t>チク</t>
    </rPh>
    <rPh sb="19" eb="21">
      <t>テントウ</t>
    </rPh>
    <rPh sb="21" eb="23">
      <t>カクニン</t>
    </rPh>
    <phoneticPr fontId="31"/>
  </si>
  <si>
    <t>出所：サービスステーションの小売価格（CMC地区店頭確認、Ghionガス）</t>
    <rPh sb="0" eb="2">
      <t>シュッショ</t>
    </rPh>
    <rPh sb="14" eb="16">
      <t>コウリ</t>
    </rPh>
    <rPh sb="16" eb="18">
      <t>カカク</t>
    </rPh>
    <rPh sb="22" eb="24">
      <t>チク</t>
    </rPh>
    <rPh sb="24" eb="26">
      <t>テントウ</t>
    </rPh>
    <rPh sb="26" eb="28">
      <t>カクニン</t>
    </rPh>
    <phoneticPr fontId="31"/>
  </si>
  <si>
    <t>同上</t>
    <phoneticPr fontId="10"/>
  </si>
  <si>
    <t>30％</t>
    <phoneticPr fontId="10"/>
  </si>
  <si>
    <t>出所：2016年法令979号（Federal Income Tax Proclamation No 979/2016, Schedule C, business income tax）</t>
    <rPh sb="7" eb="8">
      <t>ネン</t>
    </rPh>
    <rPh sb="8" eb="10">
      <t>ホウレイ</t>
    </rPh>
    <rPh sb="13" eb="14">
      <t>ゴウ</t>
    </rPh>
    <phoneticPr fontId="31"/>
  </si>
  <si>
    <t>35％</t>
  </si>
  <si>
    <t>出所：2016年法令979号（Federal Income Tax Proclamation No 979/2016, Schedule A, incom from employment）
月額所得に応じた7段階（0％、10％。15％、20％、25％、30％、35％）の累進課税制度。
最高税率は月間所得10,900ブルを超える金額に適用。</t>
    <phoneticPr fontId="10"/>
  </si>
  <si>
    <t>15％</t>
    <phoneticPr fontId="10"/>
  </si>
  <si>
    <t>出所：2002年法令285号（Value Added Tax  Proclamation No. 285/2002）、2024年改定法令1006号（A Directive to
provide goods exempt from Value Added Tax No. 1006/2024）</t>
    <phoneticPr fontId="10"/>
  </si>
  <si>
    <t>出所：2016年法令979号（Federal Income Tax Proclamation No 979/2016, Schedule D, other income）</t>
    <rPh sb="7" eb="8">
      <t>ネン</t>
    </rPh>
    <rPh sb="8" eb="10">
      <t>ホウレイ</t>
    </rPh>
    <rPh sb="13" eb="14">
      <t>ゴウ</t>
    </rPh>
    <phoneticPr fontId="31"/>
  </si>
  <si>
    <t>出所：2016年法令979号（Federal Income Tax Proclamation No 979/2017, Schedule D, other income）</t>
    <rPh sb="7" eb="8">
      <t>ネン</t>
    </rPh>
    <rPh sb="8" eb="10">
      <t>ホウレイ</t>
    </rPh>
    <rPh sb="13" eb="14">
      <t>ゴウ</t>
    </rPh>
    <phoneticPr fontId="31"/>
  </si>
  <si>
    <t>5％</t>
    <phoneticPr fontId="10"/>
  </si>
  <si>
    <t>出所：2016年法令979号（Federal Income Tax Proclamation No 979/2018, Schedule D, other income）</t>
    <rPh sb="7" eb="8">
      <t>ネン</t>
    </rPh>
    <rPh sb="8" eb="10">
      <t>ホウレイ</t>
    </rPh>
    <rPh sb="13" eb="14">
      <t>ゴウ</t>
    </rPh>
    <phoneticPr fontId="31"/>
  </si>
  <si>
    <t>―</t>
    <phoneticPr fontId="10"/>
  </si>
  <si>
    <t>日本人学校なし</t>
  </si>
  <si>
    <t xml:space="preserve">授業料（2024-25）：
(1) 11,545/年
(2) 18,770/年
(3) 28,970/年 
(4) 28,970/年
(5) 32,855/年
(6) 34,465/年
(7) 35,840/年 </t>
    <phoneticPr fontId="10"/>
  </si>
  <si>
    <t>米ドル支払いのみ</t>
    <phoneticPr fontId="10"/>
  </si>
  <si>
    <t>出所：International community school
（1）3～4歳（半日保育）
（2）3～4歳（終日保育）
（3）5歳
（4）1～5年生
（5）6～8年生
（6）9～10年生
（7）11～12年生</t>
    <phoneticPr fontId="10"/>
  </si>
  <si>
    <t>2024年7月に為替制度が変更され、為替レートや物価が大きく変動する可能性がある</t>
    <rPh sb="4" eb="5">
      <t>ネン</t>
    </rPh>
    <phoneticPr fontId="8"/>
  </si>
  <si>
    <t>都市名：アクラ（ガーナ）</t>
    <rPh sb="2" eb="3">
      <t>メイ</t>
    </rPh>
    <phoneticPr fontId="10"/>
  </si>
  <si>
    <t>換算レート：1米ドル＝15.2302セディ（2024年9月2日のインターバンクレート仲値）</t>
    <phoneticPr fontId="10"/>
  </si>
  <si>
    <t>アパレル業界労働組合発表の数値を使用
出所：Association of Ghana Apparel Manufacturers</t>
    <phoneticPr fontId="10"/>
  </si>
  <si>
    <t>118～177</t>
    <phoneticPr fontId="10"/>
  </si>
  <si>
    <t>1,800～2,700</t>
    <phoneticPr fontId="10"/>
  </si>
  <si>
    <t>164～230</t>
    <phoneticPr fontId="10"/>
  </si>
  <si>
    <t>2,500～3,500</t>
    <phoneticPr fontId="10"/>
  </si>
  <si>
    <t>164～197</t>
    <phoneticPr fontId="10"/>
  </si>
  <si>
    <t>2,500～3,000</t>
    <phoneticPr fontId="10"/>
  </si>
  <si>
    <t>53～66</t>
    <phoneticPr fontId="10"/>
  </si>
  <si>
    <t>800～1,000</t>
    <phoneticPr fontId="10"/>
  </si>
  <si>
    <t>1.19/日</t>
  </si>
  <si>
    <t>18.15/日</t>
  </si>
  <si>
    <t>出所：National Tripartite Committee, Ghana Employers' Association
改定日：2024年1月1日</t>
    <phoneticPr fontId="10"/>
  </si>
  <si>
    <t>1カ月分相当</t>
  </si>
  <si>
    <t>規則はないが、現地の慣例として、毎年12月に給与の1カ月分相当をボーナスとして支給。</t>
  </si>
  <si>
    <t>保険年金基金
雇用者負担率：13％
被雇用者負担率：5.5％</t>
    <phoneticPr fontId="10"/>
  </si>
  <si>
    <t>出所：保険年金基金Social Security &amp; National Insurance Trust（SSNIT）</t>
  </si>
  <si>
    <t>（1）2022年：10％
（2）2023年：30％
（3）2024年：22％</t>
    <phoneticPr fontId="10"/>
  </si>
  <si>
    <t>出所：（1）National Tripartite Committee
（2）Trade Union Congress
(3)National Tripartite Committee, Ghana Employers' Association
（1）最低賃金の上昇率
（2）公務員の給与増額
（3）最低賃金の上昇率</t>
    <rPh sb="151" eb="155">
      <t>サイテイチンギン</t>
    </rPh>
    <rPh sb="156" eb="159">
      <t>ジョウショウリツ</t>
    </rPh>
    <phoneticPr fontId="10"/>
  </si>
  <si>
    <t>Ghana Free Zones Authorityが管轄する土地においては、購入ではなくGhana Free Zones Authorityまたは管理会社との入居契約になる。</t>
    <rPh sb="27" eb="29">
      <t>カンカツ</t>
    </rPh>
    <rPh sb="31" eb="33">
      <t>トチ</t>
    </rPh>
    <phoneticPr fontId="10"/>
  </si>
  <si>
    <t>（1）7.41
（2）7.41</t>
    <phoneticPr fontId="10"/>
  </si>
  <si>
    <t>（1）113
（2）113</t>
    <phoneticPr fontId="10"/>
  </si>
  <si>
    <t>出所：Ghana Free Zones Authority
（1）Sekondi Industrial Park
（2）Shama Industrial Park
別途、光熱費、管理費
価格は参考であり基本的には交渉により決定する。</t>
    <rPh sb="94" eb="96">
      <t>カカク</t>
    </rPh>
    <rPh sb="102" eb="105">
      <t>キホンテキ</t>
    </rPh>
    <rPh sb="107" eb="109">
      <t>コウショウ</t>
    </rPh>
    <rPh sb="112" eb="114">
      <t>ケッテイ</t>
    </rPh>
    <phoneticPr fontId="10"/>
  </si>
  <si>
    <t>35
サービス料:5</t>
    <phoneticPr fontId="10"/>
  </si>
  <si>
    <t>533
サービス料:76</t>
    <phoneticPr fontId="10"/>
  </si>
  <si>
    <t>出所：Atlantic Tower
Airport City
別途、VAT、光熱費、管理費
住宅借上における現地特有の慣習（ある場合）：家賃1年間分前払い、デポジット2カ月分</t>
    <phoneticPr fontId="10"/>
  </si>
  <si>
    <t>35
サービス料（共益）：5</t>
  </si>
  <si>
    <t>533
サービス料（共益）:76</t>
    <phoneticPr fontId="10"/>
  </si>
  <si>
    <t>出所：「Atlantic Tower2」オーナーへのヒアリング
Airport City
別途、VAT、光熱費、管理費
住宅借上における現地特有の慣習（ある場合）：家賃1年間分前払い、デポジット2カ月分</t>
    <phoneticPr fontId="10"/>
  </si>
  <si>
    <t>出所：Meiridian Apartment
Airport Residential Area
集合住宅
2ベッドルーム
水道光熱費を含まない、サービス料含む
住宅借上における現地特有の慣習（ある場合）：家賃1年間分前払い、デポジット2カ月分</t>
    <rPh sb="77" eb="78">
      <t>リョウ</t>
    </rPh>
    <rPh sb="78" eb="79">
      <t>フク</t>
    </rPh>
    <phoneticPr fontId="10"/>
  </si>
  <si>
    <t>月額基本料:33
1kWh当たり料金:
（1）0.14
（2）0.11
（3）0.11
（4）0.28</t>
    <phoneticPr fontId="10"/>
  </si>
  <si>
    <t>月額基本料:500
1kWh当たり料金：
（1）2.07
（2）1.65
（3）1.65
（4）4.32</t>
    <phoneticPr fontId="10"/>
  </si>
  <si>
    <t>出所：Public Utilities Regulatory Commission　
2024年10月1日-12月31日までの価格
（1）Special Load Tariff – Low Voltage
（2）Special Load Tariff – Medium Voltage
（3）Special Load Tarrif – High Voltage 
（4）Special Load Tariff – High Voltage Mines</t>
    <phoneticPr fontId="10"/>
  </si>
  <si>
    <t>月額基本料：0.71
1kWh当たり料金：
（1）0.1
（2）0.13</t>
    <phoneticPr fontId="10"/>
  </si>
  <si>
    <t>月額基本料:10.74
1kWh当たり料金：
（1）1.53
（2）2.03</t>
    <phoneticPr fontId="10"/>
  </si>
  <si>
    <t>出所：Public Utilities Regulatory Commission　
2024年10月1日-12月31日までの価格
使用量に乗じて単価が上がる。
（1）0～300kWh
（2）301kWh以上</t>
    <phoneticPr fontId="10"/>
  </si>
  <si>
    <t>月額基本料：
（1）1.31
（2）16
1m3当たり料金：
（1）1.79
（2）1.79</t>
    <phoneticPr fontId="10"/>
  </si>
  <si>
    <t>月額基本料：
（1）20
（2）250
1m3当たり料金：
（1）27.19
（2）27.19</t>
    <phoneticPr fontId="10"/>
  </si>
  <si>
    <t>出所：Public Utilities Regulatory Commission
2024年10月1日-12月31日までの価格
（1）Commercial
（2）Industrial</t>
    <phoneticPr fontId="10"/>
  </si>
  <si>
    <t>月額基本料：0.66
1m3当たり料金：
（1）0.33
（2）0.59</t>
    <phoneticPr fontId="10"/>
  </si>
  <si>
    <t>月額基本料：10
1m3当たり料金：
（1）5.08
（2）8.98</t>
    <phoneticPr fontId="10"/>
  </si>
  <si>
    <t>出所：Public Utilities Regulatory Commission　2024年10月1日-12月31日までの価格
使用量に乗じて単価が上がる。
（1）0～5m3
（2）5m3以上</t>
    <phoneticPr fontId="10"/>
  </si>
  <si>
    <t>月額基本料：―
1kg当たり料金：1.03</t>
    <phoneticPr fontId="10"/>
  </si>
  <si>
    <t>月額基本料：―
1㎏当たり料金：15.63</t>
    <phoneticPr fontId="10"/>
  </si>
  <si>
    <t>出所：NATIONAL PETROLEUM AUTHORITY
Ex Pump料金
LPG</t>
    <phoneticPr fontId="10"/>
  </si>
  <si>
    <t>月額基本料：―
1㎏当たり料金：15.63</t>
  </si>
  <si>
    <t>出所：現地企業へのヒアリング
工場名（都市名）：テマ
最寄り港：テマ港
対日輸出：テマ港→横浜港
フレートのみ</t>
    <phoneticPr fontId="10"/>
  </si>
  <si>
    <t>出所：現地企業へのヒアリング
工場名（都市名）：テマ
最寄り港：テマ港
第三国仕向け港：ロッテルダム港
第三国輸出：テマ港→ロッテルダム港
フレートのみ</t>
    <phoneticPr fontId="10"/>
  </si>
  <si>
    <t>3,000～4,000</t>
    <phoneticPr fontId="10"/>
  </si>
  <si>
    <t>45,690～60,920</t>
    <phoneticPr fontId="10"/>
  </si>
  <si>
    <t>出所：現地企業へのヒアリング
工場名（都市名）：横浜
最寄り港：テマ港
対日輸入：横浜港→テマ港
※かかる手数料が不明とのこと幅を設けた概算値</t>
  </si>
  <si>
    <t>出所：NATIONAL PETROLEUM AUTHORITY</t>
  </si>
  <si>
    <t>一般法人税率：25％
その他業種・地域の法人税率：5～22％
石油・鉱物産業の法人税率：35％</t>
    <phoneticPr fontId="8"/>
  </si>
  <si>
    <t>出所：Ghana Revenue Authority（GRA）</t>
    <phoneticPr fontId="10"/>
  </si>
  <si>
    <t>最低0％から最高35％までの7段階</t>
  </si>
  <si>
    <t>付加価値税（VAT）：15％
国民健康保険税（NHIL）：2.5％
ガーナ教育信託基金（GETFL）：2.5％
COVID-19 健康復興税（CHRL）：1％</t>
  </si>
  <si>
    <t>8％</t>
    <phoneticPr fontId="8"/>
  </si>
  <si>
    <t>15％</t>
    <phoneticPr fontId="8"/>
  </si>
  <si>
    <t>授業料：
小・中・高等部：295/年
幼稚園：175/年
入学金：0</t>
  </si>
  <si>
    <t>授業料：
小・中・高等部：4,493/年
幼稚園：2,665./年
入学金：0</t>
    <phoneticPr fontId="10"/>
  </si>
  <si>
    <t>出所：Japanese Community in Ghana
日本人補習校</t>
    <phoneticPr fontId="10"/>
  </si>
  <si>
    <t>授業料：
プレキンダー：16,167/年
幼稚園：23,084/年
1～5年生：23,797/年
6～8年生：25,393/年
9～10年生：26,905/年
11～12年生：28,164/年
入学金：
プレキンダー：2,500
幼稚園～12年生：9,000</t>
  </si>
  <si>
    <t>授業料：
プレキンダー：246,227/年
幼稚園：351,574/年
1～5年生：362,433/年
6～8年生：386,740/年
9～10年生：409,769/年
11～12年生：428,943/年
入学金：
プレキンダー：38,076
幼稚園～12年生：137,072</t>
    <phoneticPr fontId="10"/>
  </si>
  <si>
    <t>出所：Lincoln Community School Accra
改定：2024年価格</t>
    <phoneticPr fontId="10"/>
  </si>
  <si>
    <t>特になし</t>
    <rPh sb="0" eb="1">
      <t>トク</t>
    </rPh>
    <phoneticPr fontId="10"/>
  </si>
  <si>
    <t>都市名：ナイロビ（ケニア）</t>
    <rPh sb="2" eb="3">
      <t>メイ</t>
    </rPh>
    <phoneticPr fontId="10"/>
  </si>
  <si>
    <t>調査実施時期：2024年10月</t>
    <phoneticPr fontId="10"/>
  </si>
  <si>
    <t>換算レート：1米ドル＝129.1921ケニアシリング（Ksh）（2024年9月2日のインターバンクレート仲値）</t>
    <phoneticPr fontId="10"/>
  </si>
  <si>
    <t>n.a.</t>
    <phoneticPr fontId="8"/>
  </si>
  <si>
    <t>185/月</t>
    <phoneticPr fontId="8"/>
  </si>
  <si>
    <t>23,868.15/月</t>
    <phoneticPr fontId="10"/>
  </si>
  <si>
    <t>出所：ケニア労働省「The Regulation of Wages (General)(Amendment) Order, 2022」
改定日：2022年7月1日
ケニア主要都市（ナイロビ県・モンバサ県・キスム県・ナクル県）における15業種の平均</t>
    <phoneticPr fontId="8"/>
  </si>
  <si>
    <t>1カ月分相当</t>
    <rPh sb="2" eb="4">
      <t>ゲツブン</t>
    </rPh>
    <rPh sb="4" eb="6">
      <t>ソウトウ</t>
    </rPh>
    <phoneticPr fontId="10"/>
  </si>
  <si>
    <t>現地習慣として、12月に給与1カ月分相当を支給</t>
    <rPh sb="0" eb="2">
      <t>ゲンチ</t>
    </rPh>
    <rPh sb="2" eb="4">
      <t>シュウカン</t>
    </rPh>
    <rPh sb="10" eb="11">
      <t>ガツ</t>
    </rPh>
    <rPh sb="12" eb="14">
      <t>キュウヨ</t>
    </rPh>
    <rPh sb="16" eb="18">
      <t>ゲツブン</t>
    </rPh>
    <rPh sb="18" eb="20">
      <t>ソウトウ</t>
    </rPh>
    <rPh sb="21" eb="23">
      <t>シキュウ</t>
    </rPh>
    <phoneticPr fontId="8"/>
  </si>
  <si>
    <t>雇用者負担率の内訳：
社会保障：1,080Ksh/月
Affordable Housing Levy：従業員のgross salaryの1.5％/月
被雇用者負担率の内訳：
社会保障：1,080Ksh/月
医療保険：従業員のgross salaryの2.75%/月
Affordable Housing Levy：従業員のgross salaryの1.5％/月</t>
    <rPh sb="76" eb="77">
      <t>ヒ</t>
    </rPh>
    <rPh sb="132" eb="133">
      <t>ツキ</t>
    </rPh>
    <phoneticPr fontId="8"/>
  </si>
  <si>
    <t>出所：
〇社会保障：
ケニア社会保障基金（National Social Security Fund：NSSF）
The NSSF Act No.45 of 2013
Implementation of NSSF ACT 2013（2023年2月施行）
〇医療保険：社会医療保険基金（Social Health Insurance Fund：SHIF）
THE SOCIAL HEALTH INSURANCE ACT
(No. 16 of 2023)
THE SOCIAL HEALTH INSURANCE (GENERAL) REGULATIONS, 2023（2023年11月施行）
https://sha.go.ke/
〇Affordable Housing Levy：THE AFFORDABLE HOUSING ACT, 2024</t>
    <rPh sb="123" eb="125">
      <t>シコウ</t>
    </rPh>
    <rPh sb="134" eb="136">
      <t>シャカイ</t>
    </rPh>
    <rPh sb="291" eb="293">
      <t>シコウ</t>
    </rPh>
    <phoneticPr fontId="8"/>
  </si>
  <si>
    <t>2021年：2.2％
2022年：5.5％
2023年：5.2％</t>
    <phoneticPr fontId="8"/>
  </si>
  <si>
    <t>出所：ケニア国家統計局 「Economic Survey 2024」, P72</t>
    <phoneticPr fontId="8"/>
  </si>
  <si>
    <t>―</t>
  </si>
  <si>
    <t>ケニアでは法律上、外国企業・外国人は土地を購入できない。最大99年間の借地のみ。ただし更新可能。</t>
  </si>
  <si>
    <t>（1-a）0.05
（1-b）借料の15％
（2-a）2.24
（2-b）借料の15％</t>
    <phoneticPr fontId="8"/>
  </si>
  <si>
    <t>（1-a）6.46
（1-b）借料の15％
（2-a）290
（2-b）借料の15％</t>
    <phoneticPr fontId="8"/>
  </si>
  <si>
    <t>出所：ケニア投資貿易・産業省、THE INDUSTRIAL SPACES IN KENYA, Athi River Export Processing Zone
(1）工業団地区画（サービス付）
電力、水道等サービス付（リース期間最低30年～50年、5年毎に20％のエスカレーション）
（2）工業団地ビル借料
6年ごとのリース契約、電力、水道含まず。
（a）借料
（b）サービスチャージ</t>
    <phoneticPr fontId="8"/>
  </si>
  <si>
    <t>賃料：14
サービスチャージ：2.08</t>
    <phoneticPr fontId="8"/>
  </si>
  <si>
    <t>賃料：1,808
サービスチャージ： 269</t>
    <phoneticPr fontId="8"/>
  </si>
  <si>
    <t>出所：Kight Frank、office（ナイロビ市内）
9 Riverside（ナイロビ市内、Riverside Drive）
VAT含まず</t>
    <rPh sb="47" eb="49">
      <t>シナイ</t>
    </rPh>
    <rPh sb="70" eb="71">
      <t>フク</t>
    </rPh>
    <phoneticPr fontId="8"/>
  </si>
  <si>
    <t>賃料：25
サービスチャージ：4.26</t>
    <rPh sb="0" eb="2">
      <t>チンリョウ</t>
    </rPh>
    <phoneticPr fontId="10"/>
  </si>
  <si>
    <t>賃料3,228
サービスチャージ：550</t>
    <rPh sb="0" eb="2">
      <t>チンリョウ</t>
    </rPh>
    <phoneticPr fontId="8"/>
  </si>
  <si>
    <t>出所：Knight Frank
Property type：Retail
Two Rivers Shopping ｍall （ナイロビ市内北部バイパス道路沿い）
VAT含まず</t>
    <phoneticPr fontId="8"/>
  </si>
  <si>
    <t>出所：不動産・サービスアパートメント提供会社へのヒアリング
Kilimani地区（ナイロビ）
アパートメント（2LDK）
電気代、水道代、共益費、清掃代（週1回）、駐車場代、家具含む。ガス代、VATを含まない。借上料は3カ月前払い。</t>
    <rPh sb="79" eb="80">
      <t>シュウ</t>
    </rPh>
    <rPh sb="81" eb="82">
      <t>カイ</t>
    </rPh>
    <rPh sb="84" eb="88">
      <t>チュウシャジョウダイ</t>
    </rPh>
    <rPh sb="91" eb="92">
      <t>フク</t>
    </rPh>
    <rPh sb="102" eb="103">
      <t>フク</t>
    </rPh>
    <phoneticPr fontId="8"/>
  </si>
  <si>
    <t>月額基本料：n.a.
1kWh当たり料金：
（1）SC方式
（a）0.09
（b）0.13
（c）0.15
（2）CI5方式：0.09</t>
    <phoneticPr fontId="8"/>
  </si>
  <si>
    <t>月額基本料：n.a.
1kWh当たり料金：
（1）SC方式
（a）12.24
（b）16.36
（c）20.00
（2）CI5方式：11.98</t>
    <phoneticPr fontId="8"/>
  </si>
  <si>
    <t>出所：エネルギー・石油規制局（EPRA）
料金は電力供給プランによって異なる。
（1）小口消費企業向けプラン（SC方式）：電圧240Vまたは415Vを利用、電力消費量15,000kWh/月を超えない。
1kWh当たり料金は使用量により変動。
（a）0～30kWh
（b）31～100kWh
（c）100kWh超
（2）大口消費企業向けプラン（CI5方式）：電圧132,000V、制限なし。
1kWh当たり料金は使用量による変動なし。
別途、燃料コストチャージ、為替変動調整費、インフレ調整費、セキュリティサポートファシリティ、水力発電税、付加価値税（VAT）16％、地方電化プログラム（REP）租税（1kWh当たり料金の5％）、エネルギー・石油規制局（EPRA）租税（1kWh当たり0.03ksh）を加算。</t>
    <rPh sb="115" eb="116">
      <t>リョウ</t>
    </rPh>
    <rPh sb="156" eb="157">
      <t>チョウ</t>
    </rPh>
    <rPh sb="210" eb="211">
      <t>リョウ</t>
    </rPh>
    <phoneticPr fontId="8"/>
  </si>
  <si>
    <t>月額基本料：n.a.
1kWh当たり料金：
（a）0.09
（b）0.13
（c）0.16</t>
    <phoneticPr fontId="8"/>
  </si>
  <si>
    <t>月額基本料：n.a.
1kWh当たり料金：
（a）12.24
（b）16.58
（c）20.58</t>
    <phoneticPr fontId="8"/>
  </si>
  <si>
    <t>出所：同上
一般世帯向けプラン（DC方式）：電圧240Vまたは415Vを利用、電力消費量が15,000kWhを超えない場合。
消費量に応じた料金の平均。
1kWh当たり料金は使用量により変動。
（a）0～30kWh
（b）31～100kWh
（c）100kWh超
別途、燃料コストチャージ、為替変動調整費、インフレ調整費、セキュリティサポートファシリティ、水力発電税、付加価値税（VAT）16％、地方電化プログラム（REP）租税（1kWh当たり料金の5％）、エネルギー・石油規制局（EPRA）租税（1kWh当たり0.03Ksh）を加算。</t>
    <rPh sb="83" eb="84">
      <t>ア</t>
    </rPh>
    <rPh sb="86" eb="88">
      <t>リョウキン</t>
    </rPh>
    <rPh sb="91" eb="92">
      <t>リョウ</t>
    </rPh>
    <phoneticPr fontId="8"/>
  </si>
  <si>
    <t>月額基本料：n.a.
1m3当たり料金：
（a）0.52
（b）0.59
（c）0.60
（d）0.62</t>
    <phoneticPr fontId="8"/>
  </si>
  <si>
    <t>月額基本料：n.a.
1m3当たり料金：
（a）67
（b）76
（c）78
（d）80</t>
    <phoneticPr fontId="8"/>
  </si>
  <si>
    <t>出所：ナイロビ上下水道公社（Nairobi City Water and Sewerage Company）
https://www.nairobiwater.co.ke/water-tariffs/
上水道料金は使用量に応じた料金設定
1m3当たり料金は使用量によって変動。
（a）1～50m3
（b）51～100m3
（c）101～300m3
（d）300m3超
別途、下水道料金は上水道料金の75％を加算。</t>
    <rPh sb="184" eb="185">
      <t>チョウ</t>
    </rPh>
    <phoneticPr fontId="8"/>
  </si>
  <si>
    <t>月額基本料：n.a.
1m3当たり料金：
（a）0.35
（b）0.52
（c）0.54
（d）0.59
（e）0.60
（f）0.62</t>
    <phoneticPr fontId="8"/>
  </si>
  <si>
    <t>月額基本料：n.a.
1m3当たり料金：
（a）45
（b）67
（c）70
（d）76
（e）78
（f）80</t>
    <phoneticPr fontId="8"/>
  </si>
  <si>
    <t>出所：同上
上水道料金は使用量に応じた料金設定
1m3当たり料金は使用量によって変動。
（a）1～6m3
（b）7～20m3
（c）21～50m3
（d）51～100m3
（e）101～300m3
（f）300m3超
別途、下水道料金は上水道料金の75％を加算。</t>
    <rPh sb="109" eb="110">
      <t>チョウ</t>
    </rPh>
    <rPh sb="117" eb="118">
      <t>ミチ</t>
    </rPh>
    <phoneticPr fontId="8"/>
  </si>
  <si>
    <t>ガス利用は一般的ではない。</t>
  </si>
  <si>
    <t>1シリンダー当たり料金：
23</t>
  </si>
  <si>
    <t>1シリンダー当たり料金：
2,990.7</t>
    <phoneticPr fontId="8"/>
  </si>
  <si>
    <t>出所：ケニア国家統計局「Economic Survey 2024」
Table 3.15c：Annual Average Retail Prices of Selected Consumer Goods in the Consumer Price Baske, 2019-2023
P77
2023年年間平均小売価格
ガスシリンダー13kg</t>
    <phoneticPr fontId="8"/>
  </si>
  <si>
    <t>出所：日系物流会社
工場名（都市名）：ナイロビ
最寄り港：モンバサ港
対日輸出：ナイロビ→モンバサ港→横浜港
輸送期間：30日間（モンバサ～横浜間のみ）
              3-5 日間 (ナイロビ～モンバサ)
費用内訳：
ケニア輸出通関費用：350米ドル
ナイロビ～モンバサ：1,050米ドル
モンバサ～横浜：1800米ドル
※ポートチャージや保管料等は含まず。</t>
    <rPh sb="132" eb="133">
      <t>ベイ</t>
    </rPh>
    <rPh sb="151" eb="152">
      <t>ベイ</t>
    </rPh>
    <rPh sb="167" eb="168">
      <t>ベイ</t>
    </rPh>
    <phoneticPr fontId="8"/>
  </si>
  <si>
    <t>出所：同上
工場名（都市名）：ナイロビ
最寄り港：モンバサ港
第三国仕向け港：ドバイ港
第三国輸出：ナイロビ→モンバサ港→ドバイ港
輸送期間：20-25日間（モンバサ～ドバイ間のみ）
              3-5 日間 (ナイロビ～モンバサ)
費用内訳：
ケニア輸出通関費用：350米ドル
ナイロビ～モンバサ：1,050米ドル
モンバサ～ドバイ：900米ドル
※ポートチャージや保管料等は含まず。</t>
    <rPh sb="127" eb="131">
      <t>ヒヨウウチワケ</t>
    </rPh>
    <rPh sb="146" eb="147">
      <t>ベイ</t>
    </rPh>
    <rPh sb="165" eb="166">
      <t>ベイ</t>
    </rPh>
    <rPh sb="181" eb="182">
      <t>ベイ</t>
    </rPh>
    <phoneticPr fontId="8"/>
  </si>
  <si>
    <t>出所：同上
工場名（都市名）：ナイロビ
最寄り港：モンバサ港
対日輸入：横浜港→モンバサ港→ナイロビ
輸送期間：35－40日間（輸出入通関含まず）
費用内訳：
横浜～モンバサ： 6,200米ドル(All include)
モンバサ～ナイロビ：1,300/1,500米ドル
ケニア輸入通関費用(関税消費税含まず)：300米ドル
※ポートチャージやハンドリング費用は含まず。</t>
    <rPh sb="97" eb="98">
      <t>ベイ</t>
    </rPh>
    <rPh sb="135" eb="136">
      <t>ベイ</t>
    </rPh>
    <rPh sb="162" eb="163">
      <t>ベイ</t>
    </rPh>
    <phoneticPr fontId="8"/>
  </si>
  <si>
    <t>出所：エネルギー・石油規制局（EPRA）
Maximum Retail Prices Of Petroleum Products For The Period October 15 – November 14 2024
ナイロビ市内</t>
    <phoneticPr fontId="8"/>
  </si>
  <si>
    <t>同上</t>
    <rPh sb="0" eb="2">
      <t>ドウジョウ</t>
    </rPh>
    <phoneticPr fontId="8"/>
  </si>
  <si>
    <t>（1）30％
（2）37.5％</t>
    <phoneticPr fontId="8"/>
  </si>
  <si>
    <t>出所：ケニア歳入庁
（1）ケニア法人（外国企業の子会社含む）
（2）外国法人（外国企業の支店含む）</t>
    <phoneticPr fontId="8"/>
  </si>
  <si>
    <t>35％</t>
    <phoneticPr fontId="8"/>
  </si>
  <si>
    <t>出所：ケニア歳入庁、2023年7月1日～
※月収800,000Ksh以上または年収9,600,000Ksh以上</t>
    <rPh sb="14" eb="15">
      <t>ネン</t>
    </rPh>
    <rPh sb="16" eb="17">
      <t>ガツ</t>
    </rPh>
    <rPh sb="18" eb="19">
      <t>ニチ</t>
    </rPh>
    <phoneticPr fontId="8"/>
  </si>
  <si>
    <t>16％</t>
    <phoneticPr fontId="8"/>
  </si>
  <si>
    <t>出所：ケニア歳入庁「Value Added Tax (VAT) 」
政府指定の一部品目は無税（0％）
 「the Second Schedule to the VAT Act, 2013」
※8％品目については2023年7月1日発行「the Finance Act, 2023」をもって削除。</t>
    <phoneticPr fontId="8"/>
  </si>
  <si>
    <t>出所：ケニア歳入庁「What are the Withholding Tax rates?」
所得税法Income Tax Act （Cap 470）34条、付帯条項第3条（Third Schedule）, The Tax Laws (Amendment) Act, 2020
https://www.kra.go.ke/individual/filing-paying/types-of-taxes/individual-withholding-tax</t>
    <phoneticPr fontId="8"/>
  </si>
  <si>
    <t>日本への配当送金課税（最高税率）</t>
    <phoneticPr fontId="10"/>
  </si>
  <si>
    <t>出所：同上</t>
    <phoneticPr fontId="10"/>
  </si>
  <si>
    <t>出所：同上</t>
    <rPh sb="3" eb="5">
      <t>ドウジョウ</t>
    </rPh>
    <phoneticPr fontId="8"/>
  </si>
  <si>
    <t>授業料：
（1）387/月
（2）403/月
入学金：464
その他費用：
バス料金：97/月
バス積立金：4.64/月
施設充実積立金：14/月</t>
    <phoneticPr fontId="10"/>
  </si>
  <si>
    <t>授業料：
（1）50,000/月
（2）52,000/月
入学金：60,000
その他費用：
バス料金：12,500/月
バス積立金：600/月
施設充実積立金：1,800/月</t>
  </si>
  <si>
    <t>出所：ナイロビ日本人学校
https://xn--eckyd2a0hu74oe5pmzq0kcc1c.com/%e5%85%a5%e5%ad%a6%e3%83%bb%e7%b7%a8%e5%85%a5%e5%ad%a6%e3%83%bb%e4%bd%93%e9%a8%93%e5%85%a5%e5%ad%a6/
授業料：
（1）小学校
（2）中学校</t>
    <phoneticPr fontId="8"/>
  </si>
  <si>
    <t>授業料：
（1）18,500/年
（2）30,200/年
（3）31,900/年
（4）33,300/年
（5）35,200/年
（6）36,600/年
入学金：10,000
出願料：400
その他費用：
バス代：2,200/年
施設整備費：1,500/年</t>
    <phoneticPr fontId="8"/>
  </si>
  <si>
    <t>授業料：
（1）2,390,054/年
（2）3,901,601/年
（3）4,121,228/年
（4）4,302,097/年
（5）4,547,562/年
（6）4,728,431/年
入学金：1,291,921
出願料：51,677
その他費用：
バス代：284,223/年
施設整備費：193,788/年</t>
    <phoneticPr fontId="8"/>
  </si>
  <si>
    <t>出所：International School of Kenya
https://www.isk.ac.ke/admissions/tuition-fees
2024/2025年度料金
授業料：
（1）保育園
（2）幼稚園
（3）1～5年生
（4）6～8年生
（5）9～10年生
（6）11～12年生
その他費用：年度ごとの一回払い。</t>
    <phoneticPr fontId="8"/>
  </si>
  <si>
    <t>特になし</t>
    <rPh sb="0" eb="1">
      <t>トク</t>
    </rPh>
    <phoneticPr fontId="8"/>
  </si>
  <si>
    <t>都市名：アビジャン（コートジボワール）</t>
    <rPh sb="2" eb="3">
      <t>メイ</t>
    </rPh>
    <phoneticPr fontId="10"/>
  </si>
  <si>
    <t>換算レート：1米ドル＝593.716CFAフラン（2024年9月2日のインターバンクレート仲値）</t>
    <phoneticPr fontId="10"/>
  </si>
  <si>
    <t>401～1,083</t>
  </si>
  <si>
    <t>238,100～643,100</t>
    <phoneticPr fontId="8"/>
  </si>
  <si>
    <t>出所：コートジボワール企業総連盟（CGECI）
国家寄与税、職業訓練税等を含む（あるいは別途負担）「税制：個人所得税」参照
諸手当：雇用・社会保護省
通勤手当：30,000CFAフラン（アビジャン）
食事手当：法定最低賃金時間給×3
汚れ手当：法定最低賃金時間給×13
被服手当：法定最低賃金時間給×7
工具手当：法定最低賃金時間給×10
危険手当、住宅手当などは別途取り決め、特定の分野では変動賞与あり</t>
    <phoneticPr fontId="8"/>
  </si>
  <si>
    <t>1,110～3,250</t>
    <phoneticPr fontId="8"/>
  </si>
  <si>
    <t>659,232～1,929,300</t>
    <phoneticPr fontId="8"/>
  </si>
  <si>
    <t>3,270～7,582</t>
    <phoneticPr fontId="8"/>
  </si>
  <si>
    <t>1,941,500～4,501,700</t>
    <phoneticPr fontId="8"/>
  </si>
  <si>
    <t>887～1,530</t>
    <phoneticPr fontId="8"/>
  </si>
  <si>
    <t>526,400～908,600</t>
    <phoneticPr fontId="8"/>
  </si>
  <si>
    <t>777～1,733</t>
    <phoneticPr fontId="8"/>
  </si>
  <si>
    <t>461,440～1,028,960</t>
    <phoneticPr fontId="8"/>
  </si>
  <si>
    <t>3,252～6,678</t>
    <phoneticPr fontId="8"/>
  </si>
  <si>
    <t>1,930,500～3,964,800</t>
    <phoneticPr fontId="8"/>
  </si>
  <si>
    <t>341～660</t>
    <phoneticPr fontId="8"/>
  </si>
  <si>
    <t>202,400～391,600</t>
    <phoneticPr fontId="8"/>
  </si>
  <si>
    <t>318～561</t>
    <phoneticPr fontId="8"/>
  </si>
  <si>
    <t>188,600～333,350</t>
    <phoneticPr fontId="8"/>
  </si>
  <si>
    <t>126.3/月</t>
    <phoneticPr fontId="8"/>
  </si>
  <si>
    <t>75,000/月</t>
    <rPh sb="7" eb="8">
      <t>ツキ</t>
    </rPh>
    <phoneticPr fontId="8"/>
  </si>
  <si>
    <t>出所：2022年12月21日付法令第2022-986号、2023年1月1日から実施
週/40時間</t>
    <rPh sb="7" eb="8">
      <t>ネン</t>
    </rPh>
    <rPh sb="10" eb="11">
      <t>ゲツ</t>
    </rPh>
    <rPh sb="13" eb="14">
      <t>ヒ</t>
    </rPh>
    <rPh sb="14" eb="15">
      <t>ツ</t>
    </rPh>
    <rPh sb="15" eb="17">
      <t>ホウレイ</t>
    </rPh>
    <rPh sb="17" eb="18">
      <t>ダイ</t>
    </rPh>
    <rPh sb="26" eb="27">
      <t>ゴウ</t>
    </rPh>
    <rPh sb="32" eb="33">
      <t>ネン</t>
    </rPh>
    <rPh sb="34" eb="35">
      <t>ゲツ</t>
    </rPh>
    <rPh sb="36" eb="37">
      <t>ヒ</t>
    </rPh>
    <rPh sb="39" eb="41">
      <t>ジッシ</t>
    </rPh>
    <rPh sb="43" eb="44">
      <t>シュウ</t>
    </rPh>
    <rPh sb="47" eb="49">
      <t>ジカン</t>
    </rPh>
    <phoneticPr fontId="8"/>
  </si>
  <si>
    <t>基本給（1カ月分）の75％</t>
  </si>
  <si>
    <t>出所：雇用・社会保障省
銀行など特定の分野では変動賞与あり</t>
    <phoneticPr fontId="10"/>
  </si>
  <si>
    <t>事業主負担率：15.45～18.45％＋年間6,000FCFA*
従業員（本人）負担率：6.3％＋年間6,000FCFA*
事業主負担率の内訳：
家族手当: 5％
出産保険：0.75％
労災保険：2～5％
年金：7.7％
*普遍的医療カバレッジ（CMU）年間6,000FCFA
従業員（本人）負担率の内訳：
年金6.3％
*普遍的医療カバレッジ（CMU）年間6,000FCFA</t>
    <phoneticPr fontId="8"/>
  </si>
  <si>
    <t>出所：社会保障公庫（CNPS）
事業主負担の上限：
家族手当: 75,000CFAフラン
出産保険：75,000CFAフラン
労災保険：75,000CFAフラン
年金：3,375,000CFAフラン</t>
  </si>
  <si>
    <t>2021年：8％
2022年：8％
2023年：9～29％</t>
    <phoneticPr fontId="10"/>
  </si>
  <si>
    <t>出所：雇用・社会保障省
労働協約上の職階別最低賃金9～29％引き上げ（2023年5月19日付MEPS／CAB命令第0050号）</t>
    <phoneticPr fontId="8"/>
  </si>
  <si>
    <t>―</t>
    <phoneticPr fontId="8"/>
  </si>
  <si>
    <t>出所：工業・鉱業省
2015年1月14日付法令第2015-22号
工業団地内の土地は購入不可。長期賃貸契約のみ可。</t>
    <rPh sb="22" eb="24">
      <t>ホウレイ</t>
    </rPh>
    <rPh sb="35" eb="37">
      <t>コウギョウ</t>
    </rPh>
    <rPh sb="37" eb="39">
      <t>ダンチ</t>
    </rPh>
    <rPh sb="39" eb="40">
      <t>ナイ</t>
    </rPh>
    <rPh sb="41" eb="43">
      <t>トチ</t>
    </rPh>
    <phoneticPr fontId="8"/>
  </si>
  <si>
    <t>（1）0.31
（2）0.28
（3）0.14
（4）0.014                           （5）0.056</t>
    <phoneticPr fontId="8"/>
  </si>
  <si>
    <t>（1）183.33
（2）166.67
（3）83.3
（4）8.3　　　　　　　　　　　　　　　　（5）33.3</t>
  </si>
  <si>
    <t>出所：2015年12月18日付法令第2015-810号
（1）クマシ、ブリディ各工業団地
（2）ヨプゴン、PK24各工業団地およびアビジャン自治区の工業団地外の工業用地
（3）地域圏庁所在地、グランバッサムの工業団地および工業団地外の工業用地
（4）その他の都市の工業団地および工業団地外の工業用地
（5）ボヌア工業団地（2024～2026年まで）
VAT含む。
別途、契約時に登録税要</t>
    <phoneticPr fontId="8"/>
  </si>
  <si>
    <t>出所：SCP Marchand Republique
プラトー地区JECEDAビル
195m2（地下駐車場付き/有料）
VAT含む。
別途、契約時（更新時）に登録税（2.5％）要
家賃2カ月分前払い
保証金2カ月、仲介手数料1カ月、管理費</t>
  </si>
  <si>
    <t>出所：Immeuble CNPS Plateau
プラトー中心部
管理費：賃料の10％
VAT含む。
別途、契約時（更新時）に登録税（2.5％）要
家賃2カ月分前払い
保証金2カ月、仲介手数料1カ月</t>
  </si>
  <si>
    <t>出所：AICI
リビエラ地区（一戸建て）
4LDK（駐車場、プール、庭、使用人用別棟付き）
VAT含む。
別途、契約時（更新時）に登録税要
家賃2カ月分の前払い
保証金2カ月、礼金1カ月</t>
  </si>
  <si>
    <t>月額基本料：10.02/kW
1kWh当たり料金：
（1）0.13
（2）0.17
（3）0.12</t>
    <phoneticPr fontId="8"/>
  </si>
  <si>
    <t>月額基本料：5,951.5/kW
1kWh当たり料金：
（1）79.69
（2）101.22
（3）69.28</t>
  </si>
  <si>
    <t>出所：2023年12月27日付MMPE/MFB省庁間命令第1355号
契約期間、時間帯、電圧によって異なる。
左記は高圧電力の場合
（1）定時：7:30～19:30、23:00～24:00
（2）ピーク時：19:30～23:00
（3）オフピーク時：00:00～7:30
別途、テレビ受信税、地方電化税要
石油精製、繊維工場向けには特別料金を適用。</t>
  </si>
  <si>
    <t>月額基本料：1.50/kVA（単相および三相）
1kWh当たり料金：
（1）0.16
（2）0.14</t>
    <phoneticPr fontId="8"/>
  </si>
  <si>
    <t>月額基本料金：889.92/kVA（単相および三相）　
1kWh当たり料金：
（1）95.62
（2）82.86</t>
  </si>
  <si>
    <t>出所：同上
契約アンペア、電力使用量によって異なる。
左記は低圧電力、15アンペア以上の場合
（1）0～180kWh
（2）180kWh超
別途、テレビ受信税、地方電化税、家庭ゴミ収拾税要</t>
  </si>
  <si>
    <t>月額基本料：―
1m3当たり料金：
（1）0.45
（2）0.74
（3）1.24
（4）1.50</t>
    <phoneticPr fontId="8"/>
  </si>
  <si>
    <t>月額基本料：―
1m3当たり料金：
（1）265.30
（2）438.30
（3）739.00
（4）893.10</t>
    <phoneticPr fontId="8"/>
  </si>
  <si>
    <t>出所：コートジボワール給水会社（SODECI）
使用量によって異なる。
（1）0～18m3
（2）19～90m3
（3）91～300m3
（4）300m3超</t>
    <phoneticPr fontId="8"/>
  </si>
  <si>
    <t>月額基本料：―
1m3当たり料金：
（1）0.42
（2）0.68
（3）1.12
（4）1.33</t>
    <phoneticPr fontId="8"/>
  </si>
  <si>
    <t>月額基本料：―
1m3当たり料金：
（1）250.3
（2）403.3
（3）664.0
（4）791.1</t>
    <phoneticPr fontId="8"/>
  </si>
  <si>
    <t>出所：同上
使用量によって異なる。
（1）0～18m3
（2）19～90m3
（3）91～300m3
（4）300m3超</t>
    <phoneticPr fontId="8"/>
  </si>
  <si>
    <t>1kg当たり料金：0.98</t>
    <rPh sb="3" eb="4">
      <t>ア</t>
    </rPh>
    <rPh sb="6" eb="8">
      <t>リョウキン</t>
    </rPh>
    <phoneticPr fontId="8"/>
  </si>
  <si>
    <t>1kg当たり料金：579.912</t>
    <rPh sb="3" eb="4">
      <t>ア</t>
    </rPh>
    <rPh sb="6" eb="8">
      <t>リョウキン</t>
    </rPh>
    <phoneticPr fontId="8"/>
  </si>
  <si>
    <t>出所：2024年8月30日付鉱山・石油・エネルギー省炭化水素局通達
ブタンガス</t>
    <phoneticPr fontId="8"/>
  </si>
  <si>
    <t>ガスボンベ1本当たり料金：
（1）3.37
（2）8.76
（3）21.90</t>
    <phoneticPr fontId="8"/>
  </si>
  <si>
    <t>ガスボンベ1本当たり料金：
（1）2,000
（2）5,200
（3）13,000</t>
    <phoneticPr fontId="8"/>
  </si>
  <si>
    <t>出所：同上
ガスボンベ容量（1本当たり）：
（1）6kg
（2）12.5kg
（3）28kg</t>
    <rPh sb="3" eb="5">
      <t>ドウジョウ</t>
    </rPh>
    <phoneticPr fontId="8"/>
  </si>
  <si>
    <t>出所：コートジボワール荷役業者事務局（OIC:Office Ivoirien des chargeurs）
工場名（都市名）：ヨプゴン工業団地（アビジャン）
最寄り港：アビジャン港
荷揚げ港：横浜港
対日輸出：ヨプゴン工業団地→アビジャン港→横浜港
ヨプゴン工業団地からアビジャン港への陸上輸送費を含む。サーチャージ、コンテナ管理費等は含まれない。</t>
    <rPh sb="11" eb="13">
      <t>ニエキ</t>
    </rPh>
    <rPh sb="13" eb="15">
      <t>ギョウシャ</t>
    </rPh>
    <rPh sb="15" eb="18">
      <t>ジムキョク</t>
    </rPh>
    <rPh sb="96" eb="98">
      <t>タイニチ</t>
    </rPh>
    <rPh sb="98" eb="100">
      <t>ユシュツ</t>
    </rPh>
    <rPh sb="117" eb="119">
      <t>ヨコハマ</t>
    </rPh>
    <rPh sb="119" eb="120">
      <t>コウ</t>
    </rPh>
    <rPh sb="137" eb="138">
      <t>ミナト</t>
    </rPh>
    <phoneticPr fontId="8"/>
  </si>
  <si>
    <t>出所：同上
工場名（都市名）：ヨプゴン工業団地（アビジャン）
最寄り港：アビジャン港
第三国仕向け港：マルセイユ港
第三国輸出：ヨプゴン工業団地→アビジャン港→マルセイユ港
ヨプゴン工業団地からアビジャン港への陸上輸送費を含む。サーチャージ、コンテナ管理費等は含まれない。</t>
    <rPh sb="62" eb="63">
      <t>ダイ</t>
    </rPh>
    <rPh sb="63" eb="65">
      <t>サンゴク</t>
    </rPh>
    <rPh sb="65" eb="67">
      <t>ユシュツ</t>
    </rPh>
    <rPh sb="107" eb="108">
      <t>ミナト</t>
    </rPh>
    <phoneticPr fontId="8"/>
  </si>
  <si>
    <t>出所：同上
工場名（都市名）：ヨプゴン工業団地（アビジャン）
最寄り港：アビジャン港
積み出し港：横浜港
対日輸入：横浜港→アビジャン港→ヨプゴン工業団地
アビジャン港からヨプゴン工業団地への陸上輸送費を含む。サーチャージ、コンテナ管理費等は含まれない。</t>
    <rPh sb="59" eb="61">
      <t>ユニュウ</t>
    </rPh>
    <rPh sb="88" eb="89">
      <t>ミナト</t>
    </rPh>
    <phoneticPr fontId="8"/>
  </si>
  <si>
    <t>出所：2024年8月30日鉱山・石油・エネルギー省炭化水素局う通達
ハイオク</t>
    <phoneticPr fontId="8"/>
  </si>
  <si>
    <t>法人：25％
個人事業主：25％
電気通信・ICT分野の企業：30％</t>
    <phoneticPr fontId="8"/>
  </si>
  <si>
    <t>出所：税務総局
Code général des impôts 2024
https://dgi.cgici.com/indexs.htm
国税：商工業利益税（第64条）
注：別途、営業税/年間売上高に0.5％（最低額300,000CFA）（第267条）、賃貸価格に18.5％課税のほか（第278条）、特別設備税/毎月の売上高に0.1％（第1084条、1°、2°）課税あり</t>
    <phoneticPr fontId="8"/>
  </si>
  <si>
    <t>所得税：32％</t>
    <phoneticPr fontId="8"/>
  </si>
  <si>
    <t>出所：Code général des impôts 2024
https://dgi.cgici.com/indexs.htm
2023年9月13日付法令第2023⁻719号
算出方法：
2024年1月1日より給与所得税、国家寄与税、一般所得税が統合され、単一累進課税が導入された。税率は、所得に応じて0～32％の累進課税が適用される。家族指数による課税標準の引き下げは廃止され、代わって扶養親族数に応じて一定額を課税額から控除することができる（第120条）。
なお、事業主負担として、給与総額に対し、国家寄与税1.2％、職業訓練税等1.6％、雇用税（外国人従業員のみ）9.2％の課税あり（第146条）</t>
    <phoneticPr fontId="10"/>
  </si>
  <si>
    <t>18％</t>
    <phoneticPr fontId="8"/>
  </si>
  <si>
    <t>出所：同上
軽減税率：9％
適用品目は牛乳、硬質小麦粉100％のパスタ、太陽光エネルギー生産用機器</t>
    <phoneticPr fontId="10"/>
  </si>
  <si>
    <t>出所：Code général des impôts 2024、第193条
https://dgi.cgici.com/indexs.htm
送金を実施する際に、納税証明書および決算報告書の提出https://www.tresor.gouv.ci/tres/wp-content/uploads/2020/02/guide_finances_exterieures.PDF
17/34ページ表の上段</t>
    <phoneticPr fontId="10"/>
  </si>
  <si>
    <t>15％（商工業利益税が免除される企業からの配当の場合）
10％（上場企業からの配当の場合）</t>
    <rPh sb="4" eb="7">
      <t>ショウコウギョウ</t>
    </rPh>
    <rPh sb="7" eb="9">
      <t>リエキ</t>
    </rPh>
    <rPh sb="9" eb="10">
      <t>ゼイ</t>
    </rPh>
    <rPh sb="11" eb="13">
      <t>メンジョ</t>
    </rPh>
    <rPh sb="16" eb="18">
      <t>キギョウ</t>
    </rPh>
    <rPh sb="21" eb="23">
      <t>ハイトウ</t>
    </rPh>
    <rPh sb="24" eb="26">
      <t>バアイ</t>
    </rPh>
    <phoneticPr fontId="8"/>
  </si>
  <si>
    <t>出所：Code général des impôts 2024、第182・第183条
https://dgi.cgici.com/indexs.htm
送金を実施する際に、納税証明書および決算確認書の提出
https://www.tresor.gouv.ci/tres/wp-content/uploads/2020/02/guide_finances_exterieures.PDF
17/34ページ表の上段
通信・ICT分野の企業に対しては、配当送金額の20％を短期国庫債券の引受を義務付け</t>
    <phoneticPr fontId="10"/>
  </si>
  <si>
    <t>出所：Code général des impôts 2024、第85条、2°（b）、90条、92条
https://dgi.cgici.com/indexs.htm
支払者が送金額から源泉徴収の上、納付</t>
    <phoneticPr fontId="8"/>
  </si>
  <si>
    <t>授業料：707/年
入学金：34</t>
    <phoneticPr fontId="8"/>
  </si>
  <si>
    <t>授業料：420,000/年
入学金：20,000</t>
    <phoneticPr fontId="8"/>
  </si>
  <si>
    <t>出所：アビジャン日本人補習校
スクールバスなし</t>
    <phoneticPr fontId="10"/>
  </si>
  <si>
    <r>
      <t>年額授業料：
（1）6,569
（2）8,110
（3）9,171
（4）9,542</t>
    </r>
    <r>
      <rPr>
        <sz val="10"/>
        <color rgb="FFFF0000"/>
        <rFont val="ＭＳ Ｐゴシック"/>
        <family val="3"/>
        <charset val="128"/>
      </rPr>
      <t xml:space="preserve">
</t>
    </r>
    <r>
      <rPr>
        <sz val="10"/>
        <rFont val="ＭＳ Ｐゴシック"/>
        <family val="3"/>
        <charset val="128"/>
      </rPr>
      <t xml:space="preserve">
登録料：648/年（小学校）、825/年（中・高校）
スクールバス：1,176/年</t>
    </r>
    <phoneticPr fontId="8"/>
  </si>
  <si>
    <t>年額授業料：
（1）3,900,000
（2）4,815,000
（3）5,445,000
（4）5,665,000
登録料：385,000/年（小学校）、490,000/年（中・高校）
スクールバス：698,000/年</t>
    <phoneticPr fontId="8"/>
  </si>
  <si>
    <t>出所：Lycée Français Blaise Pascal
2024～2025年度の国際学級の授業料
（1）小学校
（2）中学校1～3年
（3）高校1～2年
（4）高校3～4年</t>
    <phoneticPr fontId="8"/>
  </si>
  <si>
    <t>都市名：ラゴス（ナイジェリア）</t>
    <rPh sb="2" eb="3">
      <t>メイ</t>
    </rPh>
    <phoneticPr fontId="10"/>
  </si>
  <si>
    <t>調査実施時期：2024年8～10月</t>
    <rPh sb="11" eb="12">
      <t>ネン</t>
    </rPh>
    <phoneticPr fontId="10"/>
  </si>
  <si>
    <t>換算レート：1米ドル＝1,597.77ナイラ（2024年9月2日のインターバンクレート仲値）</t>
  </si>
  <si>
    <t>出所：My Salary Scale (入手可能なミドルレベルの給与を参考）
https://www.mysalaryscale.com/salary/factory-work--t
経験年数3～9年</t>
    <phoneticPr fontId="10"/>
  </si>
  <si>
    <t>出所：同上
https://www.mysalaryscale.com/salary/engineer--t
経験年数3～9年</t>
    <rPh sb="3" eb="5">
      <t>ドウジョウ</t>
    </rPh>
    <phoneticPr fontId="10"/>
  </si>
  <si>
    <t>出所：同上
https://www.mysalaryscale.com/salary/director--t#google_vignette
経験年数10年以上</t>
  </si>
  <si>
    <t>出所：同上
https://www.mysalaryscale.com/salary/administrative-assistant--t
経験年数3～9年</t>
  </si>
  <si>
    <t>出所：同上
https://www.mysalaryscale.com/salary/sales-assistant--t
経験年数3～9年</t>
    <rPh sb="3" eb="5">
      <t>ドウジョウ</t>
    </rPh>
    <phoneticPr fontId="10"/>
  </si>
  <si>
    <t xml:space="preserve">出所：同上
https://www.mysalaryscale.com/salary/sale-director--t
経験年数10年以上 </t>
    <rPh sb="3" eb="5">
      <t>ドウジョウ</t>
    </rPh>
    <phoneticPr fontId="10"/>
  </si>
  <si>
    <t>出所：同上
https://www.mysalaryscale.com/salary/clerk--t
経験年数3～9年</t>
    <rPh sb="3" eb="5">
      <t>ドウジョウ</t>
    </rPh>
    <phoneticPr fontId="10"/>
  </si>
  <si>
    <t>出所：同上
https://www.mysalaryscale.com/salary/assistant-restaurant-manager--t
経験年数3～9年</t>
    <rPh sb="3" eb="5">
      <t>ドウジョウ</t>
    </rPh>
    <phoneticPr fontId="10"/>
  </si>
  <si>
    <t>43.81/月</t>
  </si>
  <si>
    <t>70,000/月</t>
  </si>
  <si>
    <t>出所：最低賃金法
改定日：2024年7月</t>
    <phoneticPr fontId="10"/>
  </si>
  <si>
    <t>1カ月分相当</t>
    <phoneticPr fontId="10"/>
  </si>
  <si>
    <t>現地の慣例として、毎年12月に1カ月分相当の給与をクリスマスボーナスとして支給。ただし、企業の契約状況により異なる。</t>
  </si>
  <si>
    <t>雇用者負担率：21％
被雇用者負担率：23％
雇用者負担率の内訳：
年金基金積立金：10％以上
社会保険信託基金：1％
国民健康保険：10％
産業教育基金：1％
被雇用者負担率の内訳：
年金基金積立金：8％以上
国民健康保険：5％
国家住宅建設基金：2.5％
PAYE Tax：7～24％</t>
  </si>
  <si>
    <t>出所：年金改正法、国民健康保険法、被雇用者補償法、産業訓練基金法、国家住宅建設基金法
年金基金積立金（Pension Contribution）：官公庁および従業員15人以上の民間企業は支払い義務あり。
事業主と従業員合計で月給（各種手当含む）の18％以上
社会保険信託基金（Nigeria Social Insurance Trust Fund：NSITF）：すべての事業主は、従業員の月給（各種手当含む）の1％を支払う義務あり。
国民健康保険（National Health Insurance Scheme：NHIS）：従業員10人以上の企業・団体は支払い義務あり。
事業主は月給（各種手当含まない）の10％、従業員は同5％
産業教育基金：従業員5人以上、または売上高5,000万ナイラ以上の会社（従業員5人未満も含む）は支払い義務あり。
国家住宅建設基金（National Housing Fund）：基本給の年間合計が3,000ナイラ以上の従業員を有する事業主は、月額基本給の2.5％を従業員の給与から徴収する義務あり。</t>
  </si>
  <si>
    <t>ナイジェリアでは、土地の所有は不可能。</t>
    <phoneticPr fontId="10"/>
  </si>
  <si>
    <t>（1） 5.00
（2） 12.50
（3） 16.67
（4） 12.50
（5） 12.50
（6） 3.67</t>
  </si>
  <si>
    <t>（1） 7,988.85
（2） 19,972.13
（3） 26,629.50
（4） 19,972.13
（5） 19,972.13
（6） 5,858.49</t>
  </si>
  <si>
    <t>出所：現地関連企業へのヒアリング（Lekki Worldwide Investments Ltd.）
 Lekki Trade Zone
- 法的手数料: サブリース料金の5％
- 「ナイジェリア輸出加工区庁（NEPZA）」証明書取得料：600 ドル
- NEPZA登録フォームの登録費用：1,500 ドル
（1） 製造業
（2） 石油・ガス産業
（3） 商業（スタートアップ）
（4） 商業（住宅用）
（5） 物流
（6） プレハブ工場施設</t>
    <phoneticPr fontId="10"/>
  </si>
  <si>
    <t>（1） 25.00 ～ 50.00
（2） 29.17 ～ 62.50
（3） 16.67 ～ 41.67
（4） 21.08 ～ 50.00</t>
  </si>
  <si>
    <t>（1） 39,944.25～79,888.50
（2） 46,601.63～99,860.63
（3） 26,629.50～66,573.75
（4） 33,286.88～79,888.50</t>
  </si>
  <si>
    <t>出所：現地不動産会社へのリアリング
（1） Victoria Island 
（2） Ikoyi 
（3） Lekki
（4） Ikeja, GRA
注：付加価値税7.5％、仲介手数料10％、弁護士費用10％、光熱費は別途必要。</t>
    <phoneticPr fontId="10"/>
  </si>
  <si>
    <t>41.67 ～ 1,083.33</t>
  </si>
  <si>
    <t>66,573.75～1,730,917.50</t>
    <phoneticPr fontId="10"/>
  </si>
  <si>
    <t>出所：現地不動産会社へのヒアリング
Victoria Island、Ikoyi、Ikeja、Lekki
注：付加価値税7.5％、仲介手数料10％、弁護士費用10％、光熱費は別途必要。</t>
    <phoneticPr fontId="10"/>
  </si>
  <si>
    <t>（1） 1,250.00 ～ 5,166.67
（2） 833.33 ～ 3,083.33
（3） 729.17 ～ 3,125.00
（4） 520.83 ～ 2,604.17</t>
  </si>
  <si>
    <t>（1）1,997,212.50～ 8.255,145.00
（2） 1,331,475.00～ 4,926,457.50
（3） 1,165,040.63～ 4,993,031.25
（4） 832,171.04～4,160,859.38</t>
    <phoneticPr fontId="10"/>
  </si>
  <si>
    <t>出所：現地不動産会社へのヒアリング
（1） Ikoyi、3～4ベッドルーム・マンション
（2） Victoria Island、3～4ベッドルーム・マンション
（3） Ikeja, GRA、3～4ベッドルーム・マンション
（4） Lekki、3～4ベッドルーム・マンション
注1: 付加価値税7.5％、弁護士費用10％、仲介手数料10％が別途必要。
注2; 商習慣上、家賃を最低6カ月から1年分、もしくは2年分の前払いが一般的。この額面には電気代と建物修繕費のデポジットが含まれることが通常。</t>
  </si>
  <si>
    <t>月額基本料：―
1kWh当たり料金：
（1） 0.13
（2） 0.04
（3） 0.03
（4） 0.03
（5） 0.02</t>
  </si>
  <si>
    <t xml:space="preserve">月額基本料：―
1kWh当たり料金：
（1） 209.50
（2） 61.00
（3） 48.53
（4） 52.05
（5） 32.44 </t>
  </si>
  <si>
    <t>出所：Eko Electricity Distribution Company PLC
https://www.ekedp.com/tariff-plans
（1） 最低供給時間20時間/日の場合
（2） 最低供給時間16時間/日の場合
（3） 最低供給時間12時間/日の場合
（4） 最低供給時間8時間/日の場合
（5） 最低供給時間4時間/日の場合</t>
    <phoneticPr fontId="10"/>
  </si>
  <si>
    <t>出所：Eko Electricity Distribution Company PLC
（1） 最低供給時間20時間/日の場合
（2） 最低供給時間16時間/日の場合
（3） 最低供給時間12時間/日の場合
（4） 最低供給時間8時間/日の場合
（5） 最低供給時間4時間/日の場合</t>
    <phoneticPr fontId="10"/>
  </si>
  <si>
    <t>月額基本料：―
1m3当たり料金：0.47</t>
  </si>
  <si>
    <t>月額基本料：―
1m3当たり料金：750.10</t>
  </si>
  <si>
    <t>出所：ラゴス州水道公社（Lagos State Water Corporation）へのヒアリング
メーターにて算出。
7.5％の付加価値税が含まれた料金。</t>
    <phoneticPr fontId="10"/>
  </si>
  <si>
    <t>月額基本料：n.a.
1m3当たり料金：0.27</t>
  </si>
  <si>
    <t>月額基本料：n.a.
1m3当たり料金：431.38</t>
  </si>
  <si>
    <t>出所：同上
メーターにて算出。
7.5％の付加価値税が含まれた料金。
月額基本料金は住居所在地によって異なる。</t>
    <rPh sb="3" eb="5">
      <t>ドウジョウ</t>
    </rPh>
    <phoneticPr fontId="10"/>
  </si>
  <si>
    <t>月額基本料：―
1000ft3当たり料金： 
2.07</t>
  </si>
  <si>
    <t>月額基本料：―
1,000ft3当たり料金： 3,308.54</t>
    <phoneticPr fontId="10"/>
  </si>
  <si>
    <t>出所：現地ガス販売業者
料金は1,000ft3当たり料金×使用料</t>
    <phoneticPr fontId="10"/>
  </si>
  <si>
    <t>月額基本料：―
(1) 4.19
(2) 10.21</t>
    <phoneticPr fontId="10"/>
  </si>
  <si>
    <t>月額基本料：―
(1) 6,699.63
(2) 16,313.43</t>
    <phoneticPr fontId="10"/>
  </si>
  <si>
    <t>出所：ナイジェリア国家統計局（NBS）
シリンダー単位で販売。
液化石油ガス（料理用ガス）
(1) 5kg
(2) 12.5kg</t>
  </si>
  <si>
    <t>出所：大手海運会社へのヒアリング
工場名（都市名）：
最寄り港：ラゴス・アパパ港
対日輸出：ラゴス・アパパ港→横浜港</t>
    <phoneticPr fontId="10"/>
  </si>
  <si>
    <t>出所：同上
工場（都市）：ラゴス 
最寄り港：ラゴス・アパパ港
第三国仕向け港：シンガポール港またはジュロン港
第三国輸出：アパパ港→シンガポール港またはジュロン港
内陸輸送を含まず。</t>
  </si>
  <si>
    <t>出所：同上
工場（都市）：ラゴス
最寄り港：ラゴス・アパパ港
対日輸入：横浜港→ラゴス・アパパ港
内陸輸送を含まず。</t>
  </si>
  <si>
    <t>出所：ナイジェリア国家統計局（NBS）
https://nigerianstat.gov.ng/elibrary/read/1241571</t>
    <phoneticPr fontId="10"/>
  </si>
  <si>
    <t>出所：ナイジェリア国家統計局（NBS）
https://nigerianstat.gov.ng/elibrary/read/1241572</t>
    <phoneticPr fontId="10"/>
  </si>
  <si>
    <t>国税：
（1）30％
（2）20％
（3）0％
教育税：2％</t>
    <rPh sb="0" eb="1">
      <t>クニ</t>
    </rPh>
    <rPh sb="1" eb="2">
      <t>ゼイ</t>
    </rPh>
    <phoneticPr fontId="8"/>
  </si>
  <si>
    <t>出所：連邦歳入庁（FIRS）
（1）年間売上高が1億ナイラ以上
（2）年間売上高が2,500万ナイラを超え1億ナイラ未満
（3）年間売上高が2,500万ナイラ以下</t>
    <rPh sb="0" eb="2">
      <t>シュッショ</t>
    </rPh>
    <phoneticPr fontId="8"/>
  </si>
  <si>
    <t>最低7％から最高24％までの6段階</t>
  </si>
  <si>
    <t>出所：The Chartered Institute of Taxation of  Nigeria</t>
  </si>
  <si>
    <t>7.5％</t>
    <phoneticPr fontId="10"/>
  </si>
  <si>
    <t>出所：連邦内国歳入庁（FIRS）</t>
  </si>
  <si>
    <t>出所：連邦政府財務省</t>
  </si>
  <si>
    <t>※2024年9月現在、日本人学校はない。</t>
  </si>
  <si>
    <t>授業料：
（1）17,638/年
（2）21,653/年
（3）28,049/年
（4）32,165/年
その他費用：
（1）10,000
（2）3,000/年</t>
  </si>
  <si>
    <t>授業料：
（1）28,181,467.26/年
（2）34,596,513.81/年
（3）44,815,850.73/年
（4）513,922,72.05/年
その他費用：
（1）15,977,700.00
（2）4,793,310.00/年</t>
    <phoneticPr fontId="10"/>
  </si>
  <si>
    <t>出所：American International School of Lagos
授業料：
（1）幼稚園：Pre K3、K4
（2）小学校：K-4th、5th
（3）中学校：6～8th
（4）高校：9～12th
その他費用：
（1）登録料（1回限り）
（2）施設整備費</t>
  </si>
  <si>
    <t>都市名：マプト（モザンビーク）</t>
    <rPh sb="2" eb="3">
      <t>メイ</t>
    </rPh>
    <phoneticPr fontId="10"/>
  </si>
  <si>
    <t>換算レート：1米ドル＝63.91メティカル（2024年9月2日のインターバンクレート仲値）</t>
  </si>
  <si>
    <t>出所：CTA賃金調査（2016年）と最低賃金上昇率（2016～2024年）に基づいて算定</t>
    <phoneticPr fontId="8"/>
  </si>
  <si>
    <t>出所：同上</t>
    <rPh sb="0" eb="3">
      <t>シュ</t>
    </rPh>
    <rPh sb="3" eb="5">
      <t>ドウジョウ</t>
    </rPh>
    <phoneticPr fontId="8"/>
  </si>
  <si>
    <t>出所：ヒアリング調査、2024年9月</t>
    <phoneticPr fontId="8"/>
  </si>
  <si>
    <t>（1）99/月
（2-a）102/月
（2-b）77/月
（3-a）222/月
（3-b）120/月
（3-c）99/月
（4-a）149/月
（4-b）106/月
（4-c）98/月
（5-a）182/月
（5-b）148/月
（6）125/月
（7-a）150/月
（7-b）139/月
（7-c）128/月
（7-d）144/月
（8-a）280/月
（8-b）246/月</t>
    <phoneticPr fontId="8"/>
  </si>
  <si>
    <t>（1）6,338/月
（2-a）6,532/月
（2-b）4,942/月
（3-a）14,184/月
（3-b）7,700月
（3-c）6,336/月
（4-a）9,498/月
（4-b）6,800/月
（4-c）6,278/月
（5-a）11,625/月
（5-b）9,433/月
（6）8,000/月
（7-a）9,560/月
（7-b）8,900/月
（7-c）8,190/月
（7-d）9,204/月
（8-a）17,881/月
（8-b）15,741/月</t>
  </si>
  <si>
    <t>出所：2024年5月22日付モザンビーク共和国官報第99号
（1）農業、畜産業、林業
（2）a.漁業（bを除く）、b.カペンタ漁
（3）a.鉱物資源（b,cを除く）、b.採石、c.塩産業
（4）a.製造業（b,cを除く）、b.製パン業、c.カシューナッツ加工業
（5）a.電気ガス水道（大企業）、b.電気ガス水道（中小企業）
（6）建設
（7）a.非金融サービス（b～d除く）、b.ホテル業、c.警備、d.燃料小売り
（8）a.金融サービス（銀行と保険）、b.マイクロファイナンス</t>
    <rPh sb="7" eb="8">
      <t>ネン</t>
    </rPh>
    <rPh sb="20" eb="25">
      <t>キョウワコクカンポウ</t>
    </rPh>
    <rPh sb="25" eb="26">
      <t>ダイ</t>
    </rPh>
    <rPh sb="28" eb="29">
      <t>ゴウ</t>
    </rPh>
    <phoneticPr fontId="8"/>
  </si>
  <si>
    <t>基本給1カ月分</t>
    <rPh sb="0" eb="3">
      <t>キホンキュウ</t>
    </rPh>
    <rPh sb="5" eb="7">
      <t>ゲツブン</t>
    </rPh>
    <phoneticPr fontId="8"/>
  </si>
  <si>
    <t>出所：現地の慣習による</t>
    <rPh sb="0" eb="3">
      <t>シュ</t>
    </rPh>
    <rPh sb="3" eb="5">
      <t>ゲンチ</t>
    </rPh>
    <rPh sb="6" eb="8">
      <t>カンシュウ</t>
    </rPh>
    <phoneticPr fontId="8"/>
  </si>
  <si>
    <t>雇用者負担率：4％
被雇用者負担率：3％</t>
    <phoneticPr fontId="8"/>
  </si>
  <si>
    <t>出所："Fixa em sete por cento a taxa global da contribuicao para o sistema de seguranca social das remuneracoes e adicionais pagos mensalmente aos trabalhadores pelas respectivas entidades empregadoras", Decreto 4/90
"Regulamento da Seguranca Social Obrigatoria", Decreto 51/2017, 9 October
"Lei do Trabalho", Lei 23/2007
社会保険は、病欠時の給与補填と入院費、出産時の給与補填、身体障害、年金、死亡に適用。
医療保険を含まず、業務従事中の病気・事故には、労働法（Lei 23/2017 Lei de Trabalho）に基づき、別途、労災を付与することが義務付けられている。</t>
    <phoneticPr fontId="8"/>
  </si>
  <si>
    <t>（1）25
（2）20</t>
  </si>
  <si>
    <t>（1）1,598
（2）1,278</t>
    <phoneticPr fontId="8"/>
  </si>
  <si>
    <t>出所：Beluluane Industrial Parkへのヒアリング調査
Beluluane Industrial Park
（1）自由貿易区
（2）非自由貿易区
購入価格は、交渉可。工業団地の土地は政府が所有しているため、実際には購入ではなく、DUATと呼ばれる土地使用権が付与される。
付加価値税（VAT）を含む。
別途、以下の維持管理費（月額）要。水道・電力料金は含まず。
（1）0.25ドル/m2
（2）0.20ドル/m2</t>
    <rPh sb="95" eb="99">
      <t>コウギョウダンチ</t>
    </rPh>
    <rPh sb="100" eb="102">
      <t>トチ</t>
    </rPh>
    <rPh sb="103" eb="105">
      <t>セイフ</t>
    </rPh>
    <rPh sb="106" eb="108">
      <t>ショユウ</t>
    </rPh>
    <rPh sb="115" eb="117">
      <t>ジッサイ</t>
    </rPh>
    <rPh sb="119" eb="121">
      <t>コウニュウ</t>
    </rPh>
    <rPh sb="131" eb="132">
      <t>ヨ</t>
    </rPh>
    <rPh sb="135" eb="140">
      <t>トチシヨウケン</t>
    </rPh>
    <rPh sb="141" eb="143">
      <t>フヨ</t>
    </rPh>
    <rPh sb="148" eb="150">
      <t>フカ</t>
    </rPh>
    <rPh sb="150" eb="152">
      <t>カチ</t>
    </rPh>
    <rPh sb="152" eb="153">
      <t>ゼイ</t>
    </rPh>
    <rPh sb="159" eb="160">
      <t>フク</t>
    </rPh>
    <phoneticPr fontId="8"/>
  </si>
  <si>
    <t>（1）2
（2）9</t>
    <phoneticPr fontId="8"/>
  </si>
  <si>
    <t>（1）128
（2）575</t>
    <phoneticPr fontId="8"/>
  </si>
  <si>
    <t>出所：同上
Beluluane Industrial Park
（1）自由貿易区の土地借料
（2）自由貿易区の倉庫スペース（240m2または350m2、借り手の要望に応じスペースの拡張も可能）のみ賃貸が可能。</t>
    <rPh sb="0" eb="3">
      <t>シュ</t>
    </rPh>
    <rPh sb="3" eb="5">
      <t>ドウジョウ</t>
    </rPh>
    <rPh sb="36" eb="41">
      <t>ジユウボウエキク</t>
    </rPh>
    <rPh sb="42" eb="44">
      <t>トチ</t>
    </rPh>
    <rPh sb="44" eb="46">
      <t>シャクリョウ</t>
    </rPh>
    <rPh sb="50" eb="52">
      <t>ジユウ</t>
    </rPh>
    <rPh sb="52" eb="54">
      <t>ボウエキ</t>
    </rPh>
    <rPh sb="54" eb="55">
      <t>ク</t>
    </rPh>
    <rPh sb="56" eb="58">
      <t>ソウコ</t>
    </rPh>
    <rPh sb="77" eb="78">
      <t>カ</t>
    </rPh>
    <rPh sb="79" eb="80">
      <t>テ</t>
    </rPh>
    <rPh sb="81" eb="83">
      <t>ヨウボウ</t>
    </rPh>
    <rPh sb="84" eb="85">
      <t>オウ</t>
    </rPh>
    <rPh sb="91" eb="93">
      <t>カクチョウ</t>
    </rPh>
    <rPh sb="94" eb="96">
      <t>カノウ</t>
    </rPh>
    <rPh sb="99" eb="101">
      <t>チンタイ</t>
    </rPh>
    <rPh sb="102" eb="104">
      <t>カノウ</t>
    </rPh>
    <phoneticPr fontId="8"/>
  </si>
  <si>
    <t>25～30</t>
    <phoneticPr fontId="8"/>
  </si>
  <si>
    <t>1,598～1,917</t>
    <phoneticPr fontId="8"/>
  </si>
  <si>
    <t>出所：マプト市内オフィスビル管理会社へのヒアリング
マプト市、ジュリウス・ニェレーレ通り
オフィス機器、インターネット、清掃などオフィスメンテナンス、駐車場、VATを含まず。
別途管理費として200ドル+VAT</t>
    <rPh sb="6" eb="8">
      <t>シナイ</t>
    </rPh>
    <rPh sb="14" eb="18">
      <t>カンリカイシャ</t>
    </rPh>
    <rPh sb="30" eb="31">
      <t>シ</t>
    </rPh>
    <rPh sb="43" eb="44">
      <t>ドオ</t>
    </rPh>
    <phoneticPr fontId="8"/>
  </si>
  <si>
    <t>15～30</t>
    <phoneticPr fontId="8"/>
  </si>
  <si>
    <t>959～1,917</t>
    <phoneticPr fontId="8"/>
  </si>
  <si>
    <t>出所：マプト市内商業ビル管理会社へのヒアリング
マプト市、ジュリウス・ニェレーレ通り
共益費・VAT込み</t>
    <rPh sb="6" eb="8">
      <t>シナイ</t>
    </rPh>
    <rPh sb="8" eb="10">
      <t>ショウギョウ</t>
    </rPh>
    <rPh sb="12" eb="16">
      <t>カンリカイシャ</t>
    </rPh>
    <rPh sb="44" eb="47">
      <t>キョウエキヒ</t>
    </rPh>
    <rPh sb="51" eb="52">
      <t>コ</t>
    </rPh>
    <phoneticPr fontId="8"/>
  </si>
  <si>
    <t>（1）1,500～2,500
（2）2,000～3,500
（3）3,000～6,000</t>
  </si>
  <si>
    <t>（1）95,865～159,775
（2）127,820～223,685
（3）191,730～383,460</t>
    <phoneticPr fontId="10"/>
  </si>
  <si>
    <t>出所：マプト市内不動産エージェントへのヒアリング調査
マプト市、ポラナ地区の家賃相場
（1）1ベッドルーム
（2）2ベッドルーム
（3）3ベッドルーム</t>
    <rPh sb="6" eb="8">
      <t>シナイ</t>
    </rPh>
    <phoneticPr fontId="8"/>
  </si>
  <si>
    <t>A.プリペイド方式
月額基本料：―
1kWh当たり料金：
（1）0.08
（2）0.21
B.契約方式
月額基本料：
a.3.65
b.50.18
c.10.69
1kWh当たり料金：
（1）0.06
（2）0.08
（3）0.09
（4）0.15
（5）0.21
（6）0.23
（7）4.90
（8）7.78
（9）9.39
（10）6.90</t>
    <rPh sb="10" eb="15">
      <t>ゲツガクキホンリョウ</t>
    </rPh>
    <rPh sb="22" eb="23">
      <t>ア</t>
    </rPh>
    <rPh sb="25" eb="27">
      <t>リョウキン</t>
    </rPh>
    <phoneticPr fontId="8"/>
  </si>
  <si>
    <t>A.プリペイド方式
月額基本料：―
1kWh当たり料金：
（1）5.11
（2）13.34
B.契約方式
月額基本料：
a.233.37
b.3,207.25
c.683.29
1kWh当たり料金：
（1）3.69
（2）5.26
（3）5.75
（4）9.32
（5）13.31
（6）14.56
（7）313.29
（8）497.03
（9）600.10
（10）441.12</t>
    <phoneticPr fontId="8"/>
  </si>
  <si>
    <t>出所：Electricidade de Mocambique
低圧：電力許容能力が19.8～39.6kW
農業中圧：電力許容能力が39.7～1,000kW
中圧：電力許容能力が39.7～1,000kW
高圧：電力許容能力が1,001kW以上
特別契約の大口電気消費企業顧客：4,500kW/1カ月以上
A.プリペイド方式の場合（カウンターを設置）
（1）農業低圧
（2）その他業務用低圧
B.契約方式の場合
月額基本料金：
a.低圧（農業、その他業務用）
b.中圧、高圧（農業、その他業務用）
c.特別契約の大口電気消費企業顧客
1kWh当たり料金：
（1）農業低圧、0～300ｋWまで
（2）農業低圧、301～500ｋWまで
（3）農業低圧、501ｋW以上
（4）その他業務用低圧、0～300ｋWまで
（5）その他業務用低圧、301～500ｋWまで
（6）その他業務用低圧、501ｋW以上
（7）農業中圧
（8）その他業務用中圧
（9）高圧
（10）特別契約の大口電気消費企業顧客</t>
    <rPh sb="160" eb="162">
      <t>ホウシキ</t>
    </rPh>
    <rPh sb="201" eb="203">
      <t>ホウシキ</t>
    </rPh>
    <phoneticPr fontId="8"/>
  </si>
  <si>
    <t>月額基本料：―
1kWh当たり料金：0.12</t>
    <phoneticPr fontId="8"/>
  </si>
  <si>
    <t>月額基本料：―
1kWh当たり料金：7.64</t>
    <phoneticPr fontId="8"/>
  </si>
  <si>
    <t>出所：同上
プリペイド方式の料金</t>
  </si>
  <si>
    <t>月額基本料：
（1）16.99
（2）28.31
1m3当たり料金：
（3）1.13</t>
    <phoneticPr fontId="8"/>
  </si>
  <si>
    <t>月額基本料：
（1）1,085.59
（2）1,809.32
1m3当たり料金：
（3）72.37</t>
    <phoneticPr fontId="8"/>
  </si>
  <si>
    <t>出所：2024年4月24日付モザンビーク共和国官報第80号
南部マプト市、マトーラ市、ボアネ市の水道料金
VATを含まない。
料金算定方法：
（1）月使用量が15m3未満の場合の月額固定費用（商業、公共サービス用）
（2）月使用量が25m3未満の場合の月額固定費用（上記（1）に該当しない産業用）
（3）上記（1）、（2）において固定費用分を超過した場合の1m3当たり料金</t>
    <rPh sb="7" eb="8">
      <t>ネン</t>
    </rPh>
    <rPh sb="9" eb="10">
      <t>ガツ</t>
    </rPh>
    <rPh sb="12" eb="14">
      <t>ニチヅケ</t>
    </rPh>
    <rPh sb="20" eb="25">
      <t>キョウワコクカンポウ</t>
    </rPh>
    <rPh sb="25" eb="26">
      <t>ダイ</t>
    </rPh>
    <rPh sb="28" eb="29">
      <t>ゴウ</t>
    </rPh>
    <rPh sb="30" eb="32">
      <t>ナンブ</t>
    </rPh>
    <rPh sb="35" eb="36">
      <t>シ</t>
    </rPh>
    <rPh sb="41" eb="42">
      <t>シ</t>
    </rPh>
    <rPh sb="46" eb="47">
      <t>シ</t>
    </rPh>
    <rPh sb="48" eb="52">
      <t>スイドウリョウキン</t>
    </rPh>
    <phoneticPr fontId="8"/>
  </si>
  <si>
    <t>月額基本料：
（1）1.55
（2）1.56
（3）2.95
1m3当たり料金：
（4）0.87
（5）1.14</t>
    <phoneticPr fontId="8"/>
  </si>
  <si>
    <t>月額基本料：
（1）99.00
（2）100.00
（3）188.65
1m3当たり料金：
（4）55.55
（5）72.83</t>
    <phoneticPr fontId="8"/>
  </si>
  <si>
    <t>出所：同上
南部マプト市、マトーラ市、ボアネ市の水道料金
VATを含まない。
料金算定方法：
（1）メーター使用料
（2）月使用量が5m3未満の場合の月額固定費用
（3）月使用量が5m3以上の場合、5m3分に適用される固定費用
（4）月使用量が5～10m3までの場合、5m3を超過した分の1m3当たり料金
（5）月使用量が10m3を超過する場合、10m3を超過した分の1m3当たり料金</t>
    <rPh sb="3" eb="5">
      <t>ドウジョウ</t>
    </rPh>
    <rPh sb="147" eb="148">
      <t>ア</t>
    </rPh>
    <rPh sb="187" eb="188">
      <t>ア</t>
    </rPh>
    <phoneticPr fontId="8"/>
  </si>
  <si>
    <t>1kg当たり料金：1.38</t>
    <phoneticPr fontId="8"/>
  </si>
  <si>
    <t>1kg当たり料金：88</t>
    <phoneticPr fontId="8"/>
  </si>
  <si>
    <t>出所：マプト市内ガス輸入販売会社
業務用54kgガスボンベを購入した場合の料金。
初回ガスボンベ購入時、ガスボンベ購入費用8,000メティカル（125ドル）を支払う必要がある。
ガスの種類：LPガス
VATを含む。</t>
    <phoneticPr fontId="8"/>
  </si>
  <si>
    <t>月額基本料：―
1kg当たり料金：1.38</t>
    <phoneticPr fontId="8"/>
  </si>
  <si>
    <t>月額基本料：―
1kg当たり料金：88</t>
    <phoneticPr fontId="8"/>
  </si>
  <si>
    <t>出所：マプト市内ガス小売販売業者（Galp系列店）へのヒアリング調査
一般には市内小売店、ガソリンスタンド等でガスボンベに充填されたLPガスが販売されている。
12kgガスボンベ（内容ガス容量11kg）を購入した場合の料金。
初回ガスボンベ購入時、ガスボンベ購入費用3,500メティカル（55ドル）を支払う必要がある。
ガスの種類：LPガス</t>
    <rPh sb="0" eb="3">
      <t>シュ</t>
    </rPh>
    <rPh sb="6" eb="8">
      <t>シナイ</t>
    </rPh>
    <rPh sb="10" eb="12">
      <t>コウリ</t>
    </rPh>
    <rPh sb="12" eb="14">
      <t>ハンバイ</t>
    </rPh>
    <rPh sb="14" eb="16">
      <t>ギョウシャ</t>
    </rPh>
    <rPh sb="21" eb="24">
      <t>ケイレツテン</t>
    </rPh>
    <rPh sb="32" eb="34">
      <t>チョウサ</t>
    </rPh>
    <rPh sb="36" eb="38">
      <t>イッパン</t>
    </rPh>
    <rPh sb="40" eb="42">
      <t>シナイ</t>
    </rPh>
    <rPh sb="42" eb="44">
      <t>コウリ</t>
    </rPh>
    <rPh sb="44" eb="45">
      <t>テン</t>
    </rPh>
    <rPh sb="54" eb="55">
      <t>ナド</t>
    </rPh>
    <rPh sb="62" eb="64">
      <t>ジュウテン</t>
    </rPh>
    <rPh sb="72" eb="74">
      <t>ハンバイ</t>
    </rPh>
    <rPh sb="92" eb="94">
      <t>ナイヨウ</t>
    </rPh>
    <rPh sb="96" eb="98">
      <t>ヨウリョウ</t>
    </rPh>
    <rPh sb="104" eb="106">
      <t>コウニュウ</t>
    </rPh>
    <rPh sb="108" eb="110">
      <t>バアイ</t>
    </rPh>
    <rPh sb="111" eb="113">
      <t>リョウキン</t>
    </rPh>
    <rPh sb="115" eb="117">
      <t>ショカイ</t>
    </rPh>
    <rPh sb="122" eb="124">
      <t>コウニュウ</t>
    </rPh>
    <rPh sb="124" eb="125">
      <t>ジ</t>
    </rPh>
    <rPh sb="131" eb="133">
      <t>コウニュウ</t>
    </rPh>
    <rPh sb="133" eb="135">
      <t>ヒヨウ</t>
    </rPh>
    <rPh sb="152" eb="154">
      <t>シハラ</t>
    </rPh>
    <rPh sb="155" eb="157">
      <t>ヒツヨウ</t>
    </rPh>
    <rPh sb="165" eb="167">
      <t>シュルイ</t>
    </rPh>
    <phoneticPr fontId="8"/>
  </si>
  <si>
    <t>出所：現地物流会社
工場名（都市名）：マプト
最寄り港：マプト港
荷揚げ港：横浜港
対日輸出：マプト港→横浜港
陸路輸送費を含まない。
VAT、関税、諸税を含まない。</t>
    <phoneticPr fontId="8"/>
  </si>
  <si>
    <t>出所：同上
工場名（都市名）：マプト
最寄り港：マプト港
第三国仕向け港：シネス港（ポルトガル）
第三国輸出：マプト港→シネス港
陸路輸送費を含まない。
VAT、関税、諸税を含まない。</t>
    <phoneticPr fontId="8"/>
  </si>
  <si>
    <t>出所：同上
工場名（都市名）：マプト
最寄り港：マプト港
積み出し港：横浜港
対日輸入：横浜港→マプト港
陸路輸送費、輸入に係る手続き費用を含まない。
VAT、関税、諸税を含まない。</t>
    <rPh sb="3" eb="5">
      <t>ドウジョウ</t>
    </rPh>
    <phoneticPr fontId="8"/>
  </si>
  <si>
    <t>出所：マプト市内ガソリンスタンドへの ヒアリング調査
VAT含む。</t>
    <rPh sb="0" eb="2">
      <t>シュッショ</t>
    </rPh>
    <rPh sb="6" eb="8">
      <t>シナイ</t>
    </rPh>
    <rPh sb="24" eb="26">
      <t>チョウサ</t>
    </rPh>
    <rPh sb="31" eb="32">
      <t>フク</t>
    </rPh>
    <phoneticPr fontId="8"/>
  </si>
  <si>
    <t>32％</t>
    <phoneticPr fontId="8"/>
  </si>
  <si>
    <t>出所："Codigo doImposto sobre o Rendimento das Pessoas Colectivas", Lei 34/2007
Lei 19/2013
2014年1月1日より、国外での権益譲渡によるキャピタルゲインも課税対象となった（Lei19/2013）。
キャピタルゲイン等のすべての所得が課税対象（利子、配当金は、別勘定）
その他公租公課：最小税率は、売上の3％（年間売上250万メティカル以下に適用）</t>
    <phoneticPr fontId="8"/>
  </si>
  <si>
    <t>出所："Codigo do Imposto sobre o Rendimento das Pessoas Singulares", Lei 33/2007
Lei 19/2017
月額所得（メティカル）に対する税率
20,250未満：非課税
20,250以上～22,250未満：10％
22,250以上～32,750未満：15％
32,750以上～60,750未満：20％
60,750以上～144,750未満：25％
144,750以上：32％
*扶養家族人数に応じ最大150メティカルの控除が発生する。
*源泉課税
非居住者の所得：20％
石油ガス・鉱物資源における非居住者の所得：10％</t>
    <rPh sb="227" eb="229">
      <t>フヨウ</t>
    </rPh>
    <rPh sb="229" eb="231">
      <t>カゾク</t>
    </rPh>
    <rPh sb="231" eb="233">
      <t>ニンズウ</t>
    </rPh>
    <rPh sb="234" eb="235">
      <t>オウ</t>
    </rPh>
    <rPh sb="236" eb="238">
      <t>サイダイ</t>
    </rPh>
    <rPh sb="247" eb="249">
      <t>コウジョ</t>
    </rPh>
    <rPh sb="250" eb="252">
      <t>ハッセイ</t>
    </rPh>
    <phoneticPr fontId="10"/>
  </si>
  <si>
    <t>出所：Lei 22/2022
軽減税率：銀行、教育、賃貸、医療、保険等のサービスには、VAT免除、小規模会社（年間売上250万メティカル以下）には、VAT免除。</t>
    <phoneticPr fontId="8"/>
  </si>
  <si>
    <t>20％</t>
    <phoneticPr fontId="8"/>
  </si>
  <si>
    <t>出所：法律34/2007号62条、法律33/2007・57条
源泉課税
利子の送金は、モザンビーク銀行の事前承認を必要とせず、商業銀行にて処理される。</t>
    <rPh sb="12" eb="13">
      <t>ゴ</t>
    </rPh>
    <rPh sb="32" eb="34">
      <t>ゲンセン</t>
    </rPh>
    <rPh sb="34" eb="36">
      <t>カゼイ</t>
    </rPh>
    <rPh sb="37" eb="39">
      <t>リシn</t>
    </rPh>
    <rPh sb="53" eb="57">
      <t>モザンビークギンコ</t>
    </rPh>
    <rPh sb="64" eb="68">
      <t>ショウギョ</t>
    </rPh>
    <phoneticPr fontId="8"/>
  </si>
  <si>
    <t>出所：法律34/2007号62条および67条、法律33/2007号57条
源泉課税
日本への配当送金は、モザンビーク銀行の事前承認を必要とせず、商業銀行にて処理される。</t>
    <rPh sb="12" eb="13">
      <t>ゴ</t>
    </rPh>
    <rPh sb="32" eb="33">
      <t>ゴ</t>
    </rPh>
    <rPh sb="35" eb="36">
      <t>ジョ</t>
    </rPh>
    <rPh sb="38" eb="40">
      <t>ゲンセン</t>
    </rPh>
    <rPh sb="40" eb="42">
      <t>カゼイ</t>
    </rPh>
    <rPh sb="62" eb="66">
      <t>ジゼn</t>
    </rPh>
    <rPh sb="73" eb="77">
      <t>ショウギョ</t>
    </rPh>
    <phoneticPr fontId="8"/>
  </si>
  <si>
    <t>出所：法律34/2007号62条および67条、法律33/2007号57条
源泉課税
日本へのロイヤルティー送金は、モザンビーク銀行の事前承認を必要とせず、商業銀行にて処理される。</t>
    <rPh sb="12" eb="13">
      <t>ゴ</t>
    </rPh>
    <rPh sb="32" eb="33">
      <t>ゴ</t>
    </rPh>
    <rPh sb="38" eb="40">
      <t>ゲンセン</t>
    </rPh>
    <rPh sb="40" eb="42">
      <t>カゼイ</t>
    </rPh>
    <rPh sb="67" eb="71">
      <t>ジゼn</t>
    </rPh>
    <rPh sb="78" eb="82">
      <t>ショウgy</t>
    </rPh>
    <phoneticPr fontId="8"/>
  </si>
  <si>
    <t>日本人学校（補習校）はない。</t>
    <phoneticPr fontId="8"/>
  </si>
  <si>
    <t>学費：2,368/月
入学金：10,720</t>
    <phoneticPr fontId="10"/>
  </si>
  <si>
    <t>学費：151,339/月
入学金：685,115</t>
    <phoneticPr fontId="10"/>
  </si>
  <si>
    <t>出所：AISM（American International School of Mozambique）
通学経費はELC3（3歳児が対象となるプレスクール）～第12学年（高校3年生相当）の平均値
VATを含まない。</t>
  </si>
  <si>
    <t>都市名：カサブランカ（モロッコ）</t>
    <rPh sb="2" eb="3">
      <t>メイ</t>
    </rPh>
    <phoneticPr fontId="10"/>
  </si>
  <si>
    <t>換算レート：1米ドル＝9.77ディルハム（2024年9月2日のインターバンクレート仲値）</t>
    <phoneticPr fontId="10"/>
  </si>
  <si>
    <t>307～614</t>
    <phoneticPr fontId="10"/>
  </si>
  <si>
    <t>3,000～6,000</t>
    <phoneticPr fontId="10"/>
  </si>
  <si>
    <t>出所：Micheal Page社（リクルート会社）へのヒアリング、求人情報サイト
手取額（事業主・労働者の社会保障負担等含まず）</t>
    <phoneticPr fontId="10"/>
  </si>
  <si>
    <t>512～1,228</t>
    <phoneticPr fontId="10"/>
  </si>
  <si>
    <t>5,000～12,000</t>
    <phoneticPr fontId="8"/>
  </si>
  <si>
    <t>819～2,559</t>
    <phoneticPr fontId="10"/>
  </si>
  <si>
    <t>8,000～25,000</t>
    <phoneticPr fontId="10"/>
  </si>
  <si>
    <t>409～1,024</t>
    <phoneticPr fontId="10"/>
  </si>
  <si>
    <t>4,000～10,000</t>
    <phoneticPr fontId="10"/>
  </si>
  <si>
    <t>512～1,535</t>
    <phoneticPr fontId="10"/>
  </si>
  <si>
    <t>5,000～15,000</t>
    <phoneticPr fontId="10"/>
  </si>
  <si>
    <t>出所：同上
手取額（事業主・労働者の社会保障負担等含まず）+成果報酬（コミッション）加算のケースも多数ある。</t>
    <phoneticPr fontId="10"/>
  </si>
  <si>
    <t>1,024～2,354</t>
    <phoneticPr fontId="10"/>
  </si>
  <si>
    <t>10,000～2,3000</t>
    <phoneticPr fontId="10"/>
  </si>
  <si>
    <t>出所：同上
手取額（事業主・労働者の社会保障負担等含まず）</t>
    <phoneticPr fontId="10"/>
  </si>
  <si>
    <t>205～461</t>
    <phoneticPr fontId="10"/>
  </si>
  <si>
    <t>2,000～4,500</t>
    <phoneticPr fontId="10"/>
  </si>
  <si>
    <t>205～614</t>
    <phoneticPr fontId="10"/>
  </si>
  <si>
    <t>2,000～6,000</t>
    <phoneticPr fontId="10"/>
  </si>
  <si>
    <t>出所：同上
手取額（事業主・労働者の社会保障負担等含まず）+チップ</t>
    <phoneticPr fontId="10"/>
  </si>
  <si>
    <t>318/月
1.67/時</t>
    <phoneticPr fontId="10"/>
  </si>
  <si>
    <t>3,111.39/月
16.29/時</t>
    <phoneticPr fontId="10"/>
  </si>
  <si>
    <t>出所：フランス国際社会保障機関（CLEISS）
額面（事業主・労働者の社会保障負担等込み）
決定日：2024年1月1日</t>
    <rPh sb="0" eb="2">
      <t>シュッショ</t>
    </rPh>
    <rPh sb="4" eb="7">
      <t>カイテイビ</t>
    </rPh>
    <rPh sb="12" eb="13">
      <t>ネン</t>
    </rPh>
    <rPh sb="16" eb="17">
      <t>ガツ</t>
    </rPh>
    <rPh sb="20" eb="21">
      <t>ニチ</t>
    </rPh>
    <rPh sb="47" eb="50">
      <t xml:space="preserve">ケッテイビ </t>
    </rPh>
    <rPh sb="55" eb="56">
      <t xml:space="preserve">ネン </t>
    </rPh>
    <rPh sb="57" eb="58">
      <t xml:space="preserve">ガツ </t>
    </rPh>
    <rPh sb="59" eb="60">
      <t xml:space="preserve">ニチ </t>
    </rPh>
    <phoneticPr fontId="8"/>
  </si>
  <si>
    <t>基本給の1カ月相当</t>
    <phoneticPr fontId="10"/>
  </si>
  <si>
    <t>出所：Micheal Page社（リクルート会社）へのヒアリング</t>
    <rPh sb="0" eb="3">
      <t>シュ</t>
    </rPh>
    <phoneticPr fontId="8"/>
  </si>
  <si>
    <t>雇用者負担率：21.09％
被雇用者負担率：6.74％
雇用者負担率の内訳：
家族保険：6.4％
労働保険：1.05％
医療保険：4.11％
年金：7.93％
職業訓練税：1.60％
被雇用者負担率の内訳：
労働保険：0.52％
医療保険：2.26％
年金：3.96％</t>
    <rPh sb="69" eb="70">
      <t>ヒ</t>
    </rPh>
    <phoneticPr fontId="8"/>
  </si>
  <si>
    <t>出所：モロッコ社会保障センター CNSS
フランス国際社会保障機関（CLEISS）
労働保険の内訳：
（1）失業保険
雇用者負担率：0.38％、被雇用者負担率：0.19％
（2）労災等、その他の労働保険
雇用者負担率：0.67％、被雇用者負担率：0.33％
※上記計1.57％を雇用者1.05％、被雇用者0.52％に分けて負担</t>
    <phoneticPr fontId="8"/>
  </si>
  <si>
    <t>2021年：△1.6％
2022年：2.0％
2023年：4.3％</t>
    <phoneticPr fontId="8"/>
  </si>
  <si>
    <t>出所：モロッコ中銀年次報告書（会計年度2023年）P.58-59</t>
    <phoneticPr fontId="8"/>
  </si>
  <si>
    <t>出所：モロッコ工業・貿易・投資・デジタル経済省サイト
（工業団地検索ページ：https://industrial-estate.gov.ma）
Zone industrielle Lakhyayta（Lakhyayta工業団地）
電話ヒアリング
税・諸経費含まず。
掲載の購入価格は標準的な価格。購入面積に比例して変動</t>
  </si>
  <si>
    <t>（1）0.61～0.72
（2）0.62
（3）4.3</t>
    <phoneticPr fontId="10"/>
  </si>
  <si>
    <t>（1）6～7
（2）6.05
（3）42</t>
    <phoneticPr fontId="8"/>
  </si>
  <si>
    <t>出所：モロッコ工業・貿易・投資・デジタル経済省サイト
（工業団地検索ページ：https://industrial-estate.gov.ma）
（1）Le Parc Industriel (PI) ECOPARC（エコパーク）
（2）Le Parc Industriel (PI) Settapark（セッタパーク）
（3）Parc Industriel Tawfik JADIDA（タウフィック・ジャディダ工業団地）
税・諸経費含まず。</t>
    <rPh sb="0" eb="3">
      <t>シュ</t>
    </rPh>
    <rPh sb="5" eb="7">
      <t>コウギョウ</t>
    </rPh>
    <rPh sb="7" eb="9">
      <t>ダンチ</t>
    </rPh>
    <rPh sb="9" eb="10">
      <t>メイ</t>
    </rPh>
    <rPh sb="12" eb="13">
      <t>ゼイ</t>
    </rPh>
    <rPh sb="14" eb="17">
      <t>ショケイヒ</t>
    </rPh>
    <rPh sb="18" eb="20">
      <t>ウチワケ</t>
    </rPh>
    <phoneticPr fontId="8"/>
  </si>
  <si>
    <t>（1）13～35
（2）11～21
（3）10～20
（4）9.72～20</t>
    <phoneticPr fontId="8"/>
  </si>
  <si>
    <t>（1）125～340
（2）105～205
（3）100～195
（4）95～200</t>
    <phoneticPr fontId="10"/>
  </si>
  <si>
    <t>出所：現地不動産広告サイト
（1）ラシーヌ地区
（2）パルミエ地区
（3）ANFA/ブルゴーニュ地区
（4）ゴティエ地区
物件によって様々、敷金3カ月が必要な物件もあり。
エージェンシーを通す場合は手数料1カ月程度
地方税・管理費等：賃料に含まれるかは賃貸契約書による。</t>
    <phoneticPr fontId="8"/>
  </si>
  <si>
    <t>（1）10～32
（2）11～37
（3）13～28</t>
    <phoneticPr fontId="10"/>
  </si>
  <si>
    <t>（1）100～315
（2）105～360
（3）130～275</t>
    <phoneticPr fontId="10"/>
  </si>
  <si>
    <t>出所：現地不動産広告サイト
（1）ラシーヌ地区
（2）マーリフ地区
（3）ゴティエ地区
物件によって様々、敷金3カ月が必要な物件もあり。
エージェンシーを通す場合は手数料1カ月程度
地方税・管理費等：賃料に含まれるかは賃貸契約書による。</t>
    <phoneticPr fontId="10"/>
  </si>
  <si>
    <t>（1）1,116～2,251
（2）1,740～3,071
（3）1,228～2,559
（4）757～2,047</t>
    <phoneticPr fontId="8"/>
  </si>
  <si>
    <t>（1）10,900～22,000
（2）17,000～30,000
（3）12,000～25,000
（4）7,400～20,000</t>
    <phoneticPr fontId="10"/>
  </si>
  <si>
    <t>出所：現地不動産会社サイト、各担当者へのヒアリング
（1）ラシーヌ
（2）アインディアブ
（3）トリアングルドール
（4）ブルゴーニュ
2LDK～4LDKマンション、家具付き、120～200m2
敷金1～2カ月
エージェンシーを通す場合は手数料1カ月
地方税・管理費等：賃料に含まれるかは賃貸契約書による。</t>
    <phoneticPr fontId="8"/>
  </si>
  <si>
    <t>1kVA当たり年額基本料：52.91
1kWh当たり料金：
0.07～0.13</t>
    <phoneticPr fontId="10"/>
  </si>
  <si>
    <t>1kVA当たり年額基本料：517.50
1kWh当たり料金：
0.6865～1.3075</t>
  </si>
  <si>
    <t>出所：LYDEC（カサブランカ地域の水道・電力事業会社）
大手産業用プラン（中電圧）
1kWh当たり料金：
日中（7:00～17:00／夏時間7:00～18:00）：0.94
夕方（17:00～22:00／夏時間18:00～23:00）：1.31
夜間（22:00～7:00／夏時間23:00～7:00）：0.69
VATは暫定税率16％を適用
（2025年1月より18％、2026年1月より20％）</t>
    <phoneticPr fontId="10"/>
  </si>
  <si>
    <t>月額基本料：―
1kWh当たり料金：
0.09～0.15</t>
  </si>
  <si>
    <t>月額基本料：―
1kWh当たり料金：
0.8349～1.4931</t>
  </si>
  <si>
    <t>出所：同上
一般家庭用プラン
1kWh当たり料金：
1～100kWh使用時：0.83
101～150kWh使用時：1.00
151～210kWh使用時：1.00
211～310kWh使用時：1.09
311～510kWh使用時：1.29
511kWh以上使用時：1.49
VATは暫定税率16％を適用
（2025年1月より18%、2026年1月より20%）</t>
  </si>
  <si>
    <t>月額基本料：2.05
1m3当たり料金：0.90</t>
    <phoneticPr fontId="10"/>
  </si>
  <si>
    <t>月額基本料：20
1m3当たり料金：8.79</t>
  </si>
  <si>
    <t>出所：同上
大手産業用プラン
VATは軽減税率10％を適用</t>
    <phoneticPr fontId="10"/>
  </si>
  <si>
    <t>月額基本料：0.82
1m3当たり料金：
0.31～1.69</t>
  </si>
  <si>
    <t>月額基本料：8.00
1m3当たり料金：
2.99～16.48</t>
  </si>
  <si>
    <t>出所：同上
一般家庭用プラン
1m3当たり料金：
最小値：6m3以下使用の場合
最大値：35m3超使用の場合</t>
  </si>
  <si>
    <t>月額基本料：―
ブタン1kg当たり料金：0.43
プロパン1kg当たり料金：1.47</t>
  </si>
  <si>
    <t>月額基本料：―
ブタン1kg当たり料金：4.17
プロパン1kg当たり料金：14.41</t>
  </si>
  <si>
    <t>出所：公定価格表（新聞記事掲載）、およびヒアリング（販売業者Ets Richard）
ブタンガス：12kg当たり50ディルハム（DH）を1kg当たりに換算
プロパンガス：34kg当たり490DHを1kg当たりに換算
（都市ガスなし）</t>
    <phoneticPr fontId="10"/>
  </si>
  <si>
    <t>出所：同上
ブタンガス：12kg当たり50ディルハム（DH）を1kg当たりに換算
プロパンガス：34kg当たり490DHを1kg当たりに換算
（都市ガスなし）</t>
    <phoneticPr fontId="10"/>
  </si>
  <si>
    <t>出所：Global Petrol Priceでの調査（2024年9月23日）</t>
    <phoneticPr fontId="10"/>
  </si>
  <si>
    <t>最低15％から最高33％までの4段階
（2026年以降は20％と33％の2段階）
純利益が1億ディルハム以下の場合の税率は2026年に一律20％に統一されるまで毎年段階的に改訂
純利益が1億ディルハム超の税率は2026年に35％に引き上げられるまで毎年段階的に改定</t>
    <phoneticPr fontId="10"/>
  </si>
  <si>
    <t>出所：モロッコ経済・財政・行政改革省「2024年度租税一般規定」：code général des impôts
純利益30万ディルハム以下：15％
純利益30万超～100万ディルハム以下：20％
純利益100万ディルハム超～1億ディルハム以下：25.5％
純利益1億ディルハム超：33％
キャピタルゲインを含む。
（2024年9月1日現在）</t>
    <phoneticPr fontId="10"/>
  </si>
  <si>
    <t>最低0％から最高38％までの6段階</t>
    <phoneticPr fontId="8"/>
  </si>
  <si>
    <t>出所：同上
年収によって異なる。
年収30,000ディルハム以下：免除
年収30,001～50,000ディルハム：10％
年収50,001～60,000ディルハム：20％
年収60,001～80,000ディルハム：30％
年収80,001～180,000ディルハム：34％
年収180,001ディルハム以上：38％</t>
    <rPh sb="3" eb="5">
      <t>ドウジョウ</t>
    </rPh>
    <phoneticPr fontId="10"/>
  </si>
  <si>
    <t>標準税率20％と軽減税率10％
税率が変更になる一部の製品・サービスに関しては2026年までに段階的に変更</t>
    <phoneticPr fontId="10"/>
  </si>
  <si>
    <t>出所：同上
免除：
小麦粉、漁業製品、食肉、新聞・書籍、医薬品など
軽減税率（10％）：
飲食・ホテル業、観光業、銀行・為替業務、太陽光パネル、上下水道、再生可能エネルギー由来の電力、自動車・自動車部品、交通事業など</t>
    <rPh sb="3" eb="5">
      <t>ドウジョウ</t>
    </rPh>
    <phoneticPr fontId="10"/>
  </si>
  <si>
    <t>10％</t>
    <phoneticPr fontId="8"/>
  </si>
  <si>
    <t>出所：外務省サイト、日・モロッコ租税条約（和文）：https://www.mofa.go.jp/mofaj/files/100321329.pdf
源泉税率</t>
  </si>
  <si>
    <t>5～10％</t>
    <phoneticPr fontId="8"/>
  </si>
  <si>
    <t xml:space="preserve">出所：同上
当該配当の受益者が、次の（1）議決権、又は（2）資本の10％以上を直接に所有する法人である場合には、当該配当の額の5％。
（1）当該配当を支払う法人が日本国の居住者である場合には、当該法人の議決権
（2）当該配当を支払う法人がモロッコの居住者である場合には、当該法人の資本
その他の全ての場合には、当該配当の額の10％。 </t>
  </si>
  <si>
    <t>出所：同上
著作権、特許、商標、意匠などの使用料が産業上、商業上又は学術上の設備の使用又は使用の権利に対するものである場合には、当該使用料の額の5％。それ以外の場合は10％。</t>
    <rPh sb="2" eb="4">
      <t>ジョウヤク</t>
    </rPh>
    <rPh sb="4" eb="5">
      <t>ダイ</t>
    </rPh>
    <rPh sb="6" eb="7">
      <t>ジョウ</t>
    </rPh>
    <phoneticPr fontId="8"/>
  </si>
  <si>
    <t>授業料：409/年
入学金：n.a.
その他費用：n.a.（バス代等）</t>
  </si>
  <si>
    <t>授業料：4,000/年
入学金：n.a.
その他費用：n.a.（バス代等）</t>
    <rPh sb="10" eb="11">
      <t>ネn</t>
    </rPh>
    <phoneticPr fontId="8"/>
  </si>
  <si>
    <t>出所：在モロッコ日本大使館サイト
補習校（ラバト）（国内唯一の日本人向け教育施設）
2人目以降減額制度あり
金額は2024年度のもの</t>
  </si>
  <si>
    <t>授業料：
小学校12,546/年
中学校15,266/年
申請料：154
入学金：2,047
スクールバス：921
給食費：942</t>
    <phoneticPr fontId="10"/>
  </si>
  <si>
    <t>授業料：
小学校122,570/年
中学校149,144/年
申請料：1,500
入学金：20,000
スクールバス：9,000
給食費：9,200</t>
    <phoneticPr fontId="8"/>
  </si>
  <si>
    <t>出所：カサブランカ・ブリティッシュスクール
2人目10％・3人目15％・4人目以降20％の学費割引あり
金額は2024～25年度のもの（前年度と同料金）</t>
  </si>
  <si>
    <t xml:space="preserve">本調査は、アフリカの9カ国9都市の賃金、地価・事務所賃料、公共料金、輸送および税制などの投資関連コストを、2024年8～10月にかけて現地ジェトロ事務所が収集し、とりまとめたものである。各調査対象国の現地通貨は、2024年9月2日付の銀行間レート等でドル換算されている。なお、今回の調査は2023年10月のイスラエル・ハマス衝突後初めて実施された調査となった。
新型コロナ禍の国際輸送への影響は落ち着いたものの、紅海におけるフーシ派の攻撃などの影響から、再びコンテナの輸送価格は不安定になっている。特に、日本からアフリカ諸国への輸送は南アフリカ共和国、ケニア、モザンビークで前年比倍以上の運賃となった。
2024年7月に外国為替制度が変更されたエチオピアと外貨不足が課題のナイジェリアでは、ドルに対する通貨安が進んでおり、前年から50％以上通貨が下落している。
賃金は南アフリカ共和国が高いが、コートジボワールが多くの職種・職位で南アフリカ共和国に追い付いてきた。一方、全体的な賃金相場が最も低いのはエチオピアで、ナイジェリアは現地通貨建てで法定最低賃金が約2.3倍になったものの、ドル建てでは8％程度の上昇幅となり、多くの職種・職位でエチオピアに続く安さだった。
</t>
    <phoneticPr fontId="8"/>
  </si>
  <si>
    <t>https://www.jetro.go.jp/form5/pub/ora2/20240034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</si>
</sst>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 #,##0.00_ ;_ * \-#,##0.00_ ;_ * &quot;-&quot;??_ ;_ @_ "/>
    <numFmt numFmtId="176" formatCode="_(* #,##0.00_);_(* \(#,##0.00\);_(* &quot;-&quot;??_);_(@_)"/>
    <numFmt numFmtId="177" formatCode="_-* #,##0_-;\-* #,##0_-;_-* &quot;-&quot;_-;_-@_-"/>
    <numFmt numFmtId="178" formatCode="_-* #,##0.00_-;\-* #,##0.00_-;_-* &quot;-&quot;??_-;_-@_-"/>
    <numFmt numFmtId="179" formatCode="0.00_ "/>
    <numFmt numFmtId="180" formatCode="#,##0_);[Red]\(#,##0\)"/>
    <numFmt numFmtId="181" formatCode="0.0_ "/>
    <numFmt numFmtId="182" formatCode="#,##0.0_);[Red]\(#,##0.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u/>
      <sz val="11"/>
      <color theme="10"/>
      <name val="ＭＳ Ｐゴシック"/>
      <family val="3"/>
      <charset val="128"/>
    </font>
    <font>
      <sz val="11"/>
      <name val="游ゴシック"/>
      <family val="3"/>
      <charset val="128"/>
    </font>
    <font>
      <b/>
      <sz val="22"/>
      <name val="游ゴシック"/>
      <family val="3"/>
      <charset val="128"/>
    </font>
    <font>
      <sz val="16"/>
      <name val="游ゴシック"/>
      <family val="3"/>
      <charset val="128"/>
    </font>
    <font>
      <u/>
      <sz val="16"/>
      <color theme="10"/>
      <name val="ＭＳ Ｐゴシック"/>
      <family val="3"/>
      <charset val="128"/>
    </font>
    <font>
      <u/>
      <sz val="16"/>
      <color theme="10"/>
      <name val="游ゴシック"/>
      <family val="3"/>
      <charset val="128"/>
    </font>
    <font>
      <b/>
      <sz val="16"/>
      <name val="游ゴシック"/>
      <family val="3"/>
      <charset val="128"/>
    </font>
    <font>
      <sz val="16"/>
      <name val="ＭＳ Ｐゴシック"/>
      <family val="3"/>
      <charset val="128"/>
    </font>
    <font>
      <sz val="11"/>
      <color theme="1"/>
      <name val="ＭＳ Ｐゴシック"/>
      <family val="2"/>
      <scheme val="minor"/>
    </font>
    <font>
      <sz val="2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10"/>
      <color rgb="FFFF0000"/>
      <name val="ＭＳ Ｐゴシック"/>
      <family val="3"/>
      <charset val="128"/>
    </font>
    <font>
      <b/>
      <sz val="10"/>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Century"/>
      <family val="1"/>
    </font>
    <font>
      <sz val="11"/>
      <name val="Arial"/>
      <family val="2"/>
    </font>
    <font>
      <sz val="10"/>
      <name val="ＭＳ Ｐゴシック"/>
      <family val="3"/>
    </font>
    <font>
      <sz val="10"/>
      <color rgb="FF000000"/>
      <name val="ＭＳ Ｐゴシック"/>
      <family val="3"/>
      <charset val="128"/>
    </font>
    <font>
      <sz val="9"/>
      <name val="ＭＳ Ｐゴシック"/>
      <family val="3"/>
      <charset val="128"/>
    </font>
    <font>
      <sz val="10"/>
      <color theme="1"/>
      <name val="ＭＳ Ｐゴシック"/>
      <family val="3"/>
      <charset val="128"/>
    </font>
    <font>
      <sz val="10"/>
      <color theme="1"/>
      <name val="ＭＳ Ｐゴシック"/>
      <family val="2"/>
      <charset val="128"/>
    </font>
    <font>
      <sz val="10"/>
      <name val="ＭＳ Ｐゴシック"/>
      <family val="3"/>
      <charset val="128"/>
      <scheme val="minor"/>
    </font>
    <font>
      <sz val="10"/>
      <name val="ＭＳ Ｐゴシック"/>
      <family val="2"/>
    </font>
  </fonts>
  <fills count="3">
    <fill>
      <patternFill patternType="none"/>
    </fill>
    <fill>
      <patternFill patternType="gray125"/>
    </fill>
    <fill>
      <patternFill patternType="solid">
        <fgColor theme="5" tint="0.79998168889431442"/>
        <bgColor indexed="64"/>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s>
  <cellStyleXfs count="47">
    <xf numFmtId="0" fontId="0" fillId="0" borderId="0"/>
    <xf numFmtId="0" fontId="7" fillId="0" borderId="0"/>
    <xf numFmtId="0" fontId="9" fillId="0" borderId="0">
      <alignment vertical="center"/>
    </xf>
    <xf numFmtId="38" fontId="7" fillId="0" borderId="0" applyFont="0" applyFill="0" applyBorder="0" applyAlignment="0" applyProtection="0"/>
    <xf numFmtId="0" fontId="6" fillId="0" borderId="0">
      <alignment vertical="center"/>
    </xf>
    <xf numFmtId="176" fontId="7" fillId="0" borderId="0" applyFont="0" applyFill="0" applyBorder="0" applyAlignment="0" applyProtection="0"/>
    <xf numFmtId="0" fontId="7" fillId="0" borderId="0"/>
    <xf numFmtId="0" fontId="9"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7" fillId="0" borderId="0" applyFont="0" applyFill="0" applyBorder="0" applyAlignment="0" applyProtection="0">
      <alignment vertical="center"/>
    </xf>
    <xf numFmtId="0" fontId="4" fillId="0" borderId="0">
      <alignment vertical="center"/>
    </xf>
    <xf numFmtId="43" fontId="7" fillId="0" borderId="0" applyFont="0" applyFill="0" applyBorder="0" applyAlignment="0" applyProtection="0"/>
    <xf numFmtId="177" fontId="7" fillId="0" borderId="0" applyFont="0" applyFill="0" applyBorder="0" applyAlignment="0" applyProtection="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38" fontId="7" fillId="0" borderId="0" applyFont="0" applyFill="0" applyBorder="0" applyAlignment="0" applyProtection="0"/>
    <xf numFmtId="0" fontId="4" fillId="0" borderId="0">
      <alignment vertical="center"/>
    </xf>
    <xf numFmtId="9"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178" fontId="4" fillId="0" borderId="0" applyFont="0" applyFill="0" applyBorder="0" applyAlignment="0" applyProtection="0"/>
    <xf numFmtId="177" fontId="4" fillId="0" borderId="0" applyFont="0" applyFill="0" applyBorder="0" applyAlignment="0" applyProtection="0"/>
    <xf numFmtId="40" fontId="4" fillId="0" borderId="0" applyFont="0" applyFill="0" applyBorder="0" applyAlignment="0" applyProtection="0">
      <alignment vertical="center"/>
    </xf>
    <xf numFmtId="8" fontId="4" fillId="0" borderId="0" applyFont="0" applyFill="0" applyBorder="0" applyAlignment="0" applyProtection="0">
      <alignment vertical="center"/>
    </xf>
    <xf numFmtId="0" fontId="11" fillId="0" borderId="0" applyNumberFormat="0" applyFill="0" applyBorder="0" applyProtection="0"/>
    <xf numFmtId="38" fontId="7" fillId="0" borderId="0" applyFont="0" applyFill="0" applyBorder="0" applyAlignment="0" applyProtection="0"/>
    <xf numFmtId="38" fontId="7" fillId="0" borderId="0" applyFont="0" applyFill="0" applyBorder="0" applyAlignment="0" applyProtection="0"/>
    <xf numFmtId="0" fontId="12" fillId="0" borderId="0" applyNumberFormat="0" applyFill="0" applyBorder="0" applyAlignment="0" applyProtection="0"/>
    <xf numFmtId="0" fontId="20" fillId="0" borderId="0"/>
    <xf numFmtId="0" fontId="12" fillId="0" borderId="0" applyNumberForma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56">
    <xf numFmtId="0" fontId="0" fillId="0" borderId="0" xfId="0"/>
    <xf numFmtId="0" fontId="13" fillId="0" borderId="0" xfId="1" applyFont="1"/>
    <xf numFmtId="0" fontId="7" fillId="0" borderId="0" xfId="1"/>
    <xf numFmtId="0" fontId="15" fillId="0" borderId="0" xfId="1" applyFont="1"/>
    <xf numFmtId="0" fontId="16" fillId="0" borderId="0" xfId="39" applyFont="1" applyAlignment="1">
      <alignment vertical="center"/>
    </xf>
    <xf numFmtId="0" fontId="17" fillId="0" borderId="0" xfId="39" applyFont="1" applyAlignment="1">
      <alignment vertical="center"/>
    </xf>
    <xf numFmtId="0" fontId="18" fillId="0" borderId="0" xfId="1" applyFont="1"/>
    <xf numFmtId="0" fontId="15" fillId="0" borderId="0" xfId="0" applyFont="1"/>
    <xf numFmtId="0" fontId="17" fillId="0" borderId="0" xfId="39" applyFont="1" applyFill="1" applyAlignment="1">
      <alignment vertical="center"/>
    </xf>
    <xf numFmtId="0" fontId="19" fillId="0" borderId="0" xfId="1" applyFont="1"/>
    <xf numFmtId="0" fontId="16" fillId="0" borderId="0" xfId="39" applyFont="1"/>
    <xf numFmtId="0" fontId="22" fillId="0" borderId="0" xfId="1" applyFont="1" applyProtection="1">
      <protection locked="0"/>
    </xf>
    <xf numFmtId="0" fontId="25" fillId="0" borderId="0" xfId="1" applyFont="1" applyProtection="1">
      <protection locked="0"/>
    </xf>
    <xf numFmtId="0" fontId="26" fillId="0" borderId="16" xfId="1" applyFont="1" applyBorder="1" applyAlignment="1" applyProtection="1">
      <alignment horizontal="left" vertical="center"/>
      <protection locked="0"/>
    </xf>
    <xf numFmtId="0" fontId="27" fillId="0" borderId="0" xfId="1" applyFont="1" applyAlignment="1" applyProtection="1">
      <alignment horizontal="left" vertical="center"/>
      <protection locked="0"/>
    </xf>
    <xf numFmtId="0" fontId="25" fillId="0" borderId="17" xfId="1" applyFont="1" applyBorder="1" applyProtection="1">
      <protection locked="0"/>
    </xf>
    <xf numFmtId="0" fontId="23" fillId="0" borderId="0" xfId="1" applyFont="1" applyAlignment="1" applyProtection="1">
      <alignment horizontal="left" vertical="center"/>
      <protection locked="0"/>
    </xf>
    <xf numFmtId="0" fontId="22" fillId="0" borderId="17" xfId="1" applyFont="1" applyBorder="1" applyProtection="1">
      <protection locked="0"/>
    </xf>
    <xf numFmtId="0" fontId="26" fillId="2" borderId="18" xfId="1" applyFont="1" applyFill="1" applyBorder="1" applyAlignment="1" applyProtection="1">
      <alignment horizontal="left" vertical="center"/>
      <protection locked="0"/>
    </xf>
    <xf numFmtId="0" fontId="28" fillId="2" borderId="9" xfId="1" applyFont="1" applyFill="1" applyBorder="1" applyAlignment="1" applyProtection="1">
      <alignment vertical="top"/>
      <protection locked="0"/>
    </xf>
    <xf numFmtId="0" fontId="7" fillId="2" borderId="19" xfId="1" applyFill="1" applyBorder="1" applyAlignment="1" applyProtection="1">
      <alignment horizontal="right" vertical="top"/>
      <protection locked="0"/>
    </xf>
    <xf numFmtId="0" fontId="22" fillId="0" borderId="0" xfId="1" applyFont="1" applyAlignment="1" applyProtection="1">
      <alignment horizontal="center"/>
      <protection locked="0"/>
    </xf>
    <xf numFmtId="0" fontId="23" fillId="2" borderId="20" xfId="1" applyFont="1" applyFill="1" applyBorder="1" applyAlignment="1" applyProtection="1">
      <alignment horizontal="center" vertical="center" wrapText="1"/>
      <protection locked="0"/>
    </xf>
    <xf numFmtId="0" fontId="23" fillId="2" borderId="21" xfId="1" quotePrefix="1" applyFont="1" applyFill="1" applyBorder="1" applyAlignment="1" applyProtection="1">
      <alignment horizontal="center" vertical="center" wrapText="1"/>
      <protection locked="0"/>
    </xf>
    <xf numFmtId="0" fontId="23" fillId="2" borderId="22" xfId="1" applyFont="1" applyFill="1" applyBorder="1" applyAlignment="1" applyProtection="1">
      <alignment horizontal="center" vertical="center" wrapText="1"/>
      <protection locked="0"/>
    </xf>
    <xf numFmtId="0" fontId="23" fillId="2" borderId="24" xfId="1" applyFont="1" applyFill="1" applyBorder="1" applyAlignment="1">
      <alignment horizontal="center" vertical="center" textRotation="255" wrapText="1"/>
    </xf>
    <xf numFmtId="0" fontId="7" fillId="2" borderId="25" xfId="1" applyFill="1" applyBorder="1" applyAlignment="1" applyProtection="1">
      <alignment horizontal="center" vertical="center" wrapText="1"/>
      <protection locked="0"/>
    </xf>
    <xf numFmtId="0" fontId="7" fillId="2" borderId="26" xfId="1" applyFill="1" applyBorder="1" applyAlignment="1" applyProtection="1">
      <alignment horizontal="left" vertical="center" wrapText="1"/>
      <protection locked="0"/>
    </xf>
    <xf numFmtId="38" fontId="22" fillId="0" borderId="27" xfId="3" applyFont="1" applyFill="1" applyBorder="1" applyAlignment="1" applyProtection="1">
      <alignment horizontal="right" vertical="center" wrapText="1"/>
      <protection locked="0"/>
    </xf>
    <xf numFmtId="0" fontId="22" fillId="0" borderId="25" xfId="42" applyFont="1" applyBorder="1" applyAlignment="1" applyProtection="1">
      <alignment horizontal="right" vertical="center" wrapText="1"/>
      <protection locked="0"/>
    </xf>
    <xf numFmtId="0" fontId="22" fillId="0" borderId="28" xfId="1" applyFont="1" applyBorder="1" applyAlignment="1" applyProtection="1">
      <alignment horizontal="left" vertical="center" wrapText="1"/>
      <protection locked="0"/>
    </xf>
    <xf numFmtId="0" fontId="22" fillId="0" borderId="0" xfId="1" applyFont="1" applyAlignment="1" applyProtection="1">
      <alignment vertical="center"/>
      <protection locked="0"/>
    </xf>
    <xf numFmtId="0" fontId="23" fillId="2" borderId="30" xfId="1" applyFont="1" applyFill="1" applyBorder="1" applyAlignment="1">
      <alignment horizontal="center" vertical="center" textRotation="255" wrapText="1"/>
    </xf>
    <xf numFmtId="0" fontId="7" fillId="2" borderId="31" xfId="1" applyFill="1" applyBorder="1" applyAlignment="1" applyProtection="1">
      <alignment horizontal="center" vertical="center" wrapText="1"/>
      <protection locked="0"/>
    </xf>
    <xf numFmtId="0" fontId="7" fillId="2" borderId="32" xfId="1" applyFill="1" applyBorder="1" applyAlignment="1" applyProtection="1">
      <alignment horizontal="left" vertical="center" wrapText="1"/>
      <protection locked="0"/>
    </xf>
    <xf numFmtId="38" fontId="22" fillId="0" borderId="8" xfId="3" applyFont="1" applyFill="1" applyBorder="1" applyAlignment="1" applyProtection="1">
      <alignment horizontal="right" vertical="center" wrapText="1"/>
      <protection locked="0"/>
    </xf>
    <xf numFmtId="0" fontId="22" fillId="0" borderId="33" xfId="42" applyFont="1" applyBorder="1" applyAlignment="1" applyProtection="1">
      <alignment horizontal="right" vertical="center" wrapText="1"/>
      <protection locked="0"/>
    </xf>
    <xf numFmtId="0" fontId="22" fillId="0" borderId="34" xfId="2" applyFont="1" applyBorder="1" applyAlignment="1">
      <alignment horizontal="left" vertical="center" wrapText="1"/>
    </xf>
    <xf numFmtId="0" fontId="22" fillId="0" borderId="31" xfId="42" applyFont="1" applyBorder="1" applyAlignment="1" applyProtection="1">
      <alignment horizontal="right" vertical="center" wrapText="1"/>
      <protection locked="0"/>
    </xf>
    <xf numFmtId="38" fontId="22" fillId="0" borderId="36" xfId="3" applyFont="1" applyFill="1" applyBorder="1" applyAlignment="1" applyProtection="1">
      <alignment horizontal="right" vertical="center" wrapText="1"/>
      <protection locked="0"/>
    </xf>
    <xf numFmtId="0" fontId="7" fillId="2" borderId="39" xfId="1" applyFill="1" applyBorder="1" applyAlignment="1" applyProtection="1">
      <alignment horizontal="center" vertical="center" wrapText="1"/>
      <protection locked="0"/>
    </xf>
    <xf numFmtId="0" fontId="7" fillId="2" borderId="40" xfId="1" applyFill="1" applyBorder="1" applyAlignment="1" applyProtection="1">
      <alignment horizontal="center" vertical="center" wrapText="1"/>
      <protection locked="0"/>
    </xf>
    <xf numFmtId="0" fontId="7" fillId="2" borderId="41" xfId="1" applyFill="1" applyBorder="1" applyAlignment="1" applyProtection="1">
      <alignment horizontal="left" vertical="center" wrapText="1"/>
      <protection locked="0"/>
    </xf>
    <xf numFmtId="0" fontId="22" fillId="0" borderId="44" xfId="2" applyFont="1" applyBorder="1" applyAlignment="1">
      <alignment horizontal="left" vertical="center" wrapText="1"/>
    </xf>
    <xf numFmtId="0" fontId="22" fillId="0" borderId="28" xfId="2" applyFont="1" applyBorder="1" applyAlignment="1">
      <alignment horizontal="left" vertical="center" wrapText="1"/>
    </xf>
    <xf numFmtId="0" fontId="22" fillId="0" borderId="8" xfId="1" applyFont="1" applyBorder="1" applyAlignment="1" applyProtection="1">
      <alignment horizontal="left" vertical="center" wrapText="1"/>
      <protection locked="0"/>
    </xf>
    <xf numFmtId="0" fontId="22" fillId="0" borderId="31" xfId="42" applyFont="1" applyBorder="1" applyAlignment="1" applyProtection="1">
      <alignment horizontal="left" vertical="center" wrapText="1"/>
      <protection locked="0"/>
    </xf>
    <xf numFmtId="179" fontId="22" fillId="0" borderId="8" xfId="1" applyNumberFormat="1" applyFont="1" applyBorder="1" applyAlignment="1" applyProtection="1">
      <alignment horizontal="right" vertical="center" wrapText="1"/>
      <protection locked="0"/>
    </xf>
    <xf numFmtId="3" fontId="22" fillId="0" borderId="35" xfId="1" applyNumberFormat="1" applyFont="1" applyBorder="1" applyAlignment="1" applyProtection="1">
      <alignment horizontal="right" vertical="center" wrapText="1"/>
      <protection locked="0"/>
    </xf>
    <xf numFmtId="3" fontId="22" fillId="0" borderId="31" xfId="1" applyNumberFormat="1" applyFont="1" applyBorder="1" applyAlignment="1" applyProtection="1">
      <alignment horizontal="right" vertical="center" wrapText="1"/>
      <protection locked="0"/>
    </xf>
    <xf numFmtId="0" fontId="22" fillId="0" borderId="45" xfId="1" applyFont="1" applyBorder="1" applyAlignment="1" applyProtection="1">
      <alignment horizontal="left" vertical="center" wrapText="1"/>
      <protection locked="0"/>
    </xf>
    <xf numFmtId="0" fontId="7" fillId="2" borderId="19" xfId="1" applyFill="1" applyBorder="1" applyAlignment="1" applyProtection="1">
      <alignment horizontal="left" vertical="center" wrapText="1"/>
      <protection locked="0"/>
    </xf>
    <xf numFmtId="180" fontId="22" fillId="0" borderId="43" xfId="1" applyNumberFormat="1" applyFont="1" applyBorder="1" applyAlignment="1" applyProtection="1">
      <alignment horizontal="right" vertical="center" wrapText="1"/>
      <protection locked="0"/>
    </xf>
    <xf numFmtId="38" fontId="22" fillId="0" borderId="40" xfId="3" quotePrefix="1" applyFont="1" applyFill="1" applyBorder="1" applyAlignment="1" applyProtection="1">
      <alignment horizontal="right" vertical="center" wrapText="1"/>
      <protection locked="0"/>
    </xf>
    <xf numFmtId="0" fontId="7" fillId="2" borderId="28" xfId="1" applyFill="1" applyBorder="1" applyAlignment="1" applyProtection="1">
      <alignment horizontal="left" vertical="center" wrapText="1"/>
      <protection locked="0"/>
    </xf>
    <xf numFmtId="0" fontId="22" fillId="0" borderId="27" xfId="1" applyFont="1" applyBorder="1" applyAlignment="1" applyProtection="1">
      <alignment vertical="center" wrapText="1"/>
      <protection locked="0"/>
    </xf>
    <xf numFmtId="0" fontId="22" fillId="0" borderId="25" xfId="42" applyFont="1" applyBorder="1" applyAlignment="1" applyProtection="1">
      <alignment horizontal="left" vertical="center" wrapText="1"/>
      <protection locked="0"/>
    </xf>
    <xf numFmtId="0" fontId="23" fillId="2" borderId="39" xfId="1" applyFont="1" applyFill="1" applyBorder="1" applyAlignment="1">
      <alignment horizontal="center" vertical="center" textRotation="255" wrapText="1"/>
    </xf>
    <xf numFmtId="0" fontId="7" fillId="2" borderId="33" xfId="1" applyFill="1" applyBorder="1" applyAlignment="1" applyProtection="1">
      <alignment horizontal="center" vertical="center" wrapText="1"/>
      <protection locked="0"/>
    </xf>
    <xf numFmtId="0" fontId="7" fillId="2" borderId="46" xfId="1" applyFill="1" applyBorder="1" applyAlignment="1" applyProtection="1">
      <alignment horizontal="left" vertical="center" wrapText="1"/>
      <protection locked="0"/>
    </xf>
    <xf numFmtId="0" fontId="22" fillId="0" borderId="43" xfId="1" applyFont="1" applyBorder="1" applyAlignment="1" applyProtection="1">
      <alignment vertical="center" wrapText="1"/>
      <protection locked="0"/>
    </xf>
    <xf numFmtId="0" fontId="22" fillId="0" borderId="40" xfId="42" applyFont="1" applyBorder="1" applyAlignment="1" applyProtection="1">
      <alignment horizontal="left" vertical="center" wrapText="1"/>
      <protection locked="0"/>
    </xf>
    <xf numFmtId="0" fontId="22" fillId="0" borderId="27" xfId="1" applyFont="1" applyBorder="1" applyAlignment="1" applyProtection="1">
      <alignment horizontal="left" vertical="center" wrapText="1"/>
      <protection locked="0"/>
    </xf>
    <xf numFmtId="0" fontId="22" fillId="0" borderId="46" xfId="2" applyFont="1" applyBorder="1" applyAlignment="1">
      <alignment horizontal="left" vertical="center" wrapText="1"/>
    </xf>
    <xf numFmtId="0" fontId="7" fillId="2" borderId="47" xfId="1" applyFill="1" applyBorder="1" applyAlignment="1" applyProtection="1">
      <alignment horizontal="left" vertical="center" wrapText="1"/>
      <protection locked="0"/>
    </xf>
    <xf numFmtId="0" fontId="22" fillId="0" borderId="39" xfId="42" applyFont="1" applyBorder="1" applyAlignment="1" applyProtection="1">
      <alignment horizontal="left" vertical="center" wrapText="1"/>
      <protection locked="0"/>
    </xf>
    <xf numFmtId="3" fontId="22" fillId="0" borderId="27" xfId="1" applyNumberFormat="1" applyFont="1" applyBorder="1" applyAlignment="1" applyProtection="1">
      <alignment horizontal="right" vertical="center" wrapText="1"/>
      <protection locked="0"/>
    </xf>
    <xf numFmtId="3" fontId="22" fillId="0" borderId="25" xfId="42" quotePrefix="1" applyNumberFormat="1" applyFont="1" applyBorder="1" applyAlignment="1" applyProtection="1">
      <alignment horizontal="right" vertical="center" wrapText="1"/>
      <protection locked="0"/>
    </xf>
    <xf numFmtId="0" fontId="7" fillId="2" borderId="34" xfId="1" applyFill="1" applyBorder="1" applyAlignment="1" applyProtection="1">
      <alignment horizontal="left" vertical="center" wrapText="1"/>
      <protection locked="0"/>
    </xf>
    <xf numFmtId="3" fontId="22" fillId="0" borderId="36" xfId="1" applyNumberFormat="1" applyFont="1" applyBorder="1" applyAlignment="1" applyProtection="1">
      <alignment horizontal="right" vertical="center" wrapText="1"/>
      <protection locked="0"/>
    </xf>
    <xf numFmtId="3" fontId="22" fillId="0" borderId="33" xfId="42" quotePrefix="1" applyNumberFormat="1" applyFont="1" applyBorder="1" applyAlignment="1" applyProtection="1">
      <alignment horizontal="right" vertical="center" wrapText="1"/>
      <protection locked="0"/>
    </xf>
    <xf numFmtId="0" fontId="22" fillId="0" borderId="36" xfId="1" applyFont="1" applyBorder="1" applyAlignment="1" applyProtection="1">
      <alignment horizontal="right" vertical="center" wrapText="1"/>
      <protection locked="0"/>
    </xf>
    <xf numFmtId="179" fontId="22" fillId="0" borderId="43" xfId="1" applyNumberFormat="1" applyFont="1" applyBorder="1" applyAlignment="1" applyProtection="1">
      <alignment horizontal="right" vertical="center" wrapText="1"/>
      <protection locked="0"/>
    </xf>
    <xf numFmtId="0" fontId="22" fillId="0" borderId="40" xfId="42" applyFont="1" applyBorder="1" applyAlignment="1" applyProtection="1">
      <alignment horizontal="right" vertical="center" wrapText="1"/>
      <protection locked="0"/>
    </xf>
    <xf numFmtId="0" fontId="22" fillId="0" borderId="44" xfId="2" applyFont="1" applyBorder="1" applyAlignment="1">
      <alignment horizontal="left" vertical="center"/>
    </xf>
    <xf numFmtId="0" fontId="29" fillId="2" borderId="49" xfId="42" applyFont="1" applyFill="1" applyBorder="1" applyAlignment="1">
      <alignment horizontal="center" vertical="center"/>
    </xf>
    <xf numFmtId="0" fontId="29" fillId="2" borderId="28" xfId="42" applyFont="1" applyFill="1" applyBorder="1" applyAlignment="1">
      <alignment vertical="center" wrapText="1"/>
    </xf>
    <xf numFmtId="0" fontId="29" fillId="2" borderId="50" xfId="42" applyFont="1" applyFill="1" applyBorder="1" applyAlignment="1">
      <alignment horizontal="center" vertical="center"/>
    </xf>
    <xf numFmtId="0" fontId="29" fillId="2" borderId="44" xfId="42" applyFont="1" applyFill="1" applyBorder="1" applyAlignment="1">
      <alignment vertical="center" wrapText="1"/>
    </xf>
    <xf numFmtId="0" fontId="22" fillId="0" borderId="50" xfId="42" applyFont="1" applyBorder="1" applyAlignment="1" applyProtection="1">
      <alignment horizontal="left" vertical="center" wrapText="1"/>
      <protection locked="0"/>
    </xf>
    <xf numFmtId="0" fontId="26" fillId="2" borderId="51" xfId="1" applyFont="1" applyFill="1" applyBorder="1" applyAlignment="1">
      <alignment horizontal="center" vertical="center" textRotation="255" wrapText="1"/>
    </xf>
    <xf numFmtId="0" fontId="26" fillId="2" borderId="20" xfId="1" applyFont="1" applyFill="1" applyBorder="1" applyAlignment="1">
      <alignment horizontal="center" vertical="center" textRotation="255" wrapText="1"/>
    </xf>
    <xf numFmtId="0" fontId="7" fillId="2" borderId="21" xfId="1" applyFill="1" applyBorder="1" applyAlignment="1" applyProtection="1">
      <alignment horizontal="center" vertical="center" wrapText="1"/>
      <protection locked="0"/>
    </xf>
    <xf numFmtId="0" fontId="7" fillId="2" borderId="15" xfId="1" applyFill="1" applyBorder="1" applyAlignment="1" applyProtection="1">
      <alignment horizontal="left" vertical="center" wrapText="1"/>
      <protection locked="0"/>
    </xf>
    <xf numFmtId="0" fontId="22" fillId="0" borderId="22" xfId="1" applyFont="1" applyBorder="1" applyAlignment="1" applyProtection="1">
      <alignment horizontal="left" vertical="center" wrapText="1"/>
      <protection locked="0"/>
    </xf>
    <xf numFmtId="0" fontId="22" fillId="2" borderId="0" xfId="1" applyFont="1" applyFill="1" applyAlignment="1" applyProtection="1">
      <alignment vertical="top" wrapText="1"/>
      <protection locked="0"/>
    </xf>
    <xf numFmtId="0" fontId="22" fillId="2" borderId="0" xfId="1" applyFont="1" applyFill="1" applyAlignment="1" applyProtection="1">
      <alignment vertical="top"/>
      <protection locked="0"/>
    </xf>
    <xf numFmtId="0" fontId="22" fillId="0" borderId="0" xfId="1" applyFont="1" applyAlignment="1" applyProtection="1">
      <alignment vertical="top" wrapText="1"/>
      <protection locked="0"/>
    </xf>
    <xf numFmtId="0" fontId="22" fillId="0" borderId="0" xfId="1" applyFont="1" applyAlignment="1" applyProtection="1">
      <alignment vertical="top"/>
      <protection locked="0"/>
    </xf>
    <xf numFmtId="0" fontId="27" fillId="0" borderId="0" xfId="1" applyFont="1" applyAlignment="1" applyProtection="1">
      <alignment horizontal="center" vertical="center"/>
      <protection locked="0"/>
    </xf>
    <xf numFmtId="0" fontId="28" fillId="2" borderId="9" xfId="1" applyFont="1" applyFill="1" applyBorder="1" applyAlignment="1" applyProtection="1">
      <alignment horizontal="center" vertical="center"/>
      <protection locked="0"/>
    </xf>
    <xf numFmtId="0" fontId="22" fillId="0" borderId="52" xfId="3" applyNumberFormat="1" applyFont="1" applyFill="1" applyBorder="1" applyAlignment="1" applyProtection="1">
      <alignment horizontal="right" vertical="center" wrapText="1"/>
      <protection locked="0"/>
    </xf>
    <xf numFmtId="38" fontId="22" fillId="0" borderId="25" xfId="3" applyFont="1" applyFill="1" applyBorder="1" applyAlignment="1" applyProtection="1">
      <alignment horizontal="right" vertical="center" wrapText="1"/>
      <protection locked="0"/>
    </xf>
    <xf numFmtId="0" fontId="22" fillId="0" borderId="53" xfId="1" applyFont="1" applyBorder="1" applyAlignment="1" applyProtection="1">
      <alignment horizontal="left" vertical="center" wrapText="1"/>
      <protection locked="0"/>
    </xf>
    <xf numFmtId="0" fontId="22" fillId="0" borderId="54" xfId="3" applyNumberFormat="1" applyFont="1" applyFill="1" applyBorder="1" applyAlignment="1" applyProtection="1">
      <alignment horizontal="right" vertical="center" wrapText="1"/>
      <protection locked="0"/>
    </xf>
    <xf numFmtId="38" fontId="22" fillId="0" borderId="31" xfId="3" applyFont="1" applyFill="1" applyBorder="1" applyAlignment="1" applyProtection="1">
      <alignment horizontal="right" vertical="center" wrapText="1"/>
      <protection locked="0"/>
    </xf>
    <xf numFmtId="38" fontId="22" fillId="0" borderId="54" xfId="3" applyFont="1" applyFill="1" applyBorder="1" applyAlignment="1" applyProtection="1">
      <alignment horizontal="right" vertical="center" wrapText="1"/>
      <protection locked="0"/>
    </xf>
    <xf numFmtId="0" fontId="22" fillId="0" borderId="34" xfId="1" applyFont="1" applyBorder="1" applyAlignment="1" applyProtection="1">
      <alignment horizontal="left" vertical="center" wrapText="1"/>
      <protection locked="0"/>
    </xf>
    <xf numFmtId="0" fontId="22" fillId="0" borderId="23" xfId="1" applyFont="1" applyBorder="1" applyAlignment="1" applyProtection="1">
      <alignment horizontal="left" vertical="center" wrapText="1"/>
      <protection locked="0"/>
    </xf>
    <xf numFmtId="4" fontId="22" fillId="0" borderId="24" xfId="1" applyNumberFormat="1" applyFont="1" applyBorder="1" applyAlignment="1" applyProtection="1">
      <alignment horizontal="left" vertical="center" wrapText="1"/>
      <protection locked="0"/>
    </xf>
    <xf numFmtId="0" fontId="22" fillId="0" borderId="54" xfId="1" applyFont="1" applyBorder="1" applyAlignment="1" applyProtection="1">
      <alignment horizontal="left" vertical="center" wrapText="1"/>
      <protection locked="0"/>
    </xf>
    <xf numFmtId="4" fontId="22" fillId="0" borderId="31" xfId="1" applyNumberFormat="1" applyFont="1" applyBorder="1" applyAlignment="1" applyProtection="1">
      <alignment horizontal="left" vertical="center" wrapText="1"/>
      <protection locked="0"/>
    </xf>
    <xf numFmtId="0" fontId="22" fillId="0" borderId="54" xfId="43" applyFont="1" applyBorder="1" applyAlignment="1">
      <alignment horizontal="left" vertical="center" wrapText="1"/>
    </xf>
    <xf numFmtId="0" fontId="22" fillId="0" borderId="32" xfId="43" applyFont="1" applyBorder="1" applyAlignment="1">
      <alignment vertical="center" wrapText="1"/>
    </xf>
    <xf numFmtId="3" fontId="22" fillId="0" borderId="56" xfId="1" applyNumberFormat="1" applyFont="1" applyBorder="1" applyAlignment="1" applyProtection="1">
      <alignment horizontal="right" vertical="center" wrapText="1"/>
      <protection locked="0"/>
    </xf>
    <xf numFmtId="3" fontId="22" fillId="0" borderId="40" xfId="1" applyNumberFormat="1" applyFont="1" applyBorder="1" applyAlignment="1" applyProtection="1">
      <alignment horizontal="right" vertical="center" wrapText="1"/>
      <protection locked="0"/>
    </xf>
    <xf numFmtId="0" fontId="22" fillId="0" borderId="44" xfId="1" applyFont="1" applyBorder="1" applyAlignment="1" applyProtection="1">
      <alignment horizontal="left" vertical="center" wrapText="1"/>
      <protection locked="0"/>
    </xf>
    <xf numFmtId="0" fontId="22" fillId="0" borderId="52" xfId="1" applyFont="1" applyBorder="1" applyAlignment="1" applyProtection="1">
      <alignment horizontal="left" vertical="center" wrapText="1"/>
      <protection locked="0"/>
    </xf>
    <xf numFmtId="0" fontId="22" fillId="0" borderId="8" xfId="43" applyFont="1" applyBorder="1" applyAlignment="1">
      <alignment horizontal="left" vertical="center" wrapText="1"/>
    </xf>
    <xf numFmtId="0" fontId="22" fillId="0" borderId="58" xfId="43" applyFont="1" applyBorder="1" applyAlignment="1">
      <alignment vertical="center" wrapText="1"/>
    </xf>
    <xf numFmtId="0" fontId="22" fillId="0" borderId="56" xfId="1" applyFont="1" applyBorder="1" applyAlignment="1" applyProtection="1">
      <alignment horizontal="left" vertical="center" wrapText="1"/>
      <protection locked="0"/>
    </xf>
    <xf numFmtId="0" fontId="22" fillId="0" borderId="40" xfId="1" applyFont="1" applyBorder="1" applyAlignment="1" applyProtection="1">
      <alignment horizontal="left" vertical="center" wrapText="1"/>
      <protection locked="0"/>
    </xf>
    <xf numFmtId="0" fontId="22" fillId="0" borderId="19" xfId="43" applyFont="1" applyBorder="1" applyAlignment="1">
      <alignment vertical="center" wrapText="1"/>
    </xf>
    <xf numFmtId="0" fontId="22" fillId="0" borderId="25" xfId="1" applyFont="1" applyBorder="1" applyAlignment="1" applyProtection="1">
      <alignment horizontal="left" vertical="center" wrapText="1"/>
      <protection locked="0"/>
    </xf>
    <xf numFmtId="3" fontId="22" fillId="0" borderId="52" xfId="1" applyNumberFormat="1" applyFont="1" applyBorder="1" applyAlignment="1" applyProtection="1">
      <alignment horizontal="right" vertical="center" wrapText="1"/>
      <protection locked="0"/>
    </xf>
    <xf numFmtId="3" fontId="22" fillId="0" borderId="25" xfId="1" applyNumberFormat="1" applyFont="1" applyBorder="1" applyAlignment="1" applyProtection="1">
      <alignment horizontal="right" vertical="center" wrapText="1"/>
      <protection locked="0"/>
    </xf>
    <xf numFmtId="3" fontId="22" fillId="0" borderId="54" xfId="1" applyNumberFormat="1" applyFont="1" applyBorder="1" applyAlignment="1" applyProtection="1">
      <alignment horizontal="right" vertical="center" wrapText="1"/>
      <protection locked="0"/>
    </xf>
    <xf numFmtId="0" fontId="22" fillId="0" borderId="54" xfId="1" applyFont="1" applyBorder="1" applyAlignment="1" applyProtection="1">
      <alignment horizontal="right" vertical="center" wrapText="1"/>
      <protection locked="0"/>
    </xf>
    <xf numFmtId="0" fontId="22" fillId="0" borderId="31" xfId="1" applyFont="1" applyBorder="1" applyAlignment="1" applyProtection="1">
      <alignment horizontal="right" vertical="center" wrapText="1"/>
      <protection locked="0"/>
    </xf>
    <xf numFmtId="0" fontId="22" fillId="0" borderId="56" xfId="1" applyFont="1" applyBorder="1" applyAlignment="1" applyProtection="1">
      <alignment horizontal="right" vertical="center" wrapText="1"/>
      <protection locked="0"/>
    </xf>
    <xf numFmtId="0" fontId="22" fillId="0" borderId="40" xfId="1" applyFont="1" applyBorder="1" applyAlignment="1" applyProtection="1">
      <alignment horizontal="right" vertical="center" wrapText="1"/>
      <protection locked="0"/>
    </xf>
    <xf numFmtId="0" fontId="22" fillId="0" borderId="34" xfId="1" applyFont="1" applyBorder="1" applyAlignment="1" applyProtection="1">
      <alignment vertical="center" wrapText="1"/>
      <protection locked="0"/>
    </xf>
    <xf numFmtId="0" fontId="29" fillId="2" borderId="49" xfId="43" applyFont="1" applyFill="1" applyBorder="1" applyAlignment="1">
      <alignment horizontal="center" vertical="center"/>
    </xf>
    <xf numFmtId="0" fontId="29" fillId="2" borderId="28" xfId="43" applyFont="1" applyFill="1" applyBorder="1" applyAlignment="1">
      <alignment vertical="center" wrapText="1"/>
    </xf>
    <xf numFmtId="0" fontId="22" fillId="0" borderId="48" xfId="43" applyFont="1" applyBorder="1" applyAlignment="1" applyProtection="1">
      <alignment horizontal="left" vertical="center" wrapText="1"/>
      <protection locked="0"/>
    </xf>
    <xf numFmtId="0" fontId="22" fillId="0" borderId="49" xfId="43" applyFont="1" applyBorder="1" applyAlignment="1" applyProtection="1">
      <alignment horizontal="left" vertical="center" wrapText="1"/>
      <protection locked="0"/>
    </xf>
    <xf numFmtId="0" fontId="22" fillId="0" borderId="28" xfId="43" applyFont="1" applyBorder="1" applyAlignment="1" applyProtection="1">
      <alignment horizontal="left" vertical="center" wrapText="1"/>
      <protection locked="0"/>
    </xf>
    <xf numFmtId="0" fontId="29" fillId="2" borderId="50" xfId="43" applyFont="1" applyFill="1" applyBorder="1" applyAlignment="1">
      <alignment horizontal="center" vertical="center"/>
    </xf>
    <xf numFmtId="0" fontId="29" fillId="2" borderId="44" xfId="43" applyFont="1" applyFill="1" applyBorder="1" applyAlignment="1">
      <alignment vertical="center" wrapText="1"/>
    </xf>
    <xf numFmtId="0" fontId="22" fillId="0" borderId="18" xfId="43" applyFont="1" applyBorder="1" applyAlignment="1">
      <alignment vertical="center" wrapText="1"/>
    </xf>
    <xf numFmtId="0" fontId="22" fillId="0" borderId="50" xfId="43" applyFont="1" applyBorder="1" applyAlignment="1" applyProtection="1">
      <alignment vertical="center" wrapText="1"/>
      <protection locked="0"/>
    </xf>
    <xf numFmtId="0" fontId="22" fillId="0" borderId="44" xfId="43" applyFont="1" applyBorder="1" applyAlignment="1" applyProtection="1">
      <alignment horizontal="left" vertical="center" wrapText="1"/>
      <protection locked="0"/>
    </xf>
    <xf numFmtId="0" fontId="22" fillId="2" borderId="0" xfId="1" applyFont="1" applyFill="1" applyAlignment="1" applyProtection="1">
      <alignment horizontal="center" vertical="center"/>
      <protection locked="0"/>
    </xf>
    <xf numFmtId="0" fontId="22" fillId="0" borderId="0" xfId="1" applyFont="1" applyAlignment="1" applyProtection="1">
      <alignment horizontal="center" vertical="center"/>
      <protection locked="0"/>
    </xf>
    <xf numFmtId="0" fontId="22" fillId="0" borderId="27" xfId="1" applyFont="1" applyBorder="1" applyAlignment="1" applyProtection="1">
      <alignment horizontal="right" vertical="center" wrapText="1"/>
      <protection locked="0"/>
    </xf>
    <xf numFmtId="4" fontId="22" fillId="0" borderId="25" xfId="1" applyNumberFormat="1" applyFont="1" applyBorder="1" applyAlignment="1" applyProtection="1">
      <alignment horizontal="right" vertical="center" wrapText="1"/>
      <protection locked="0"/>
    </xf>
    <xf numFmtId="181" fontId="22" fillId="0" borderId="31" xfId="1" applyNumberFormat="1" applyFont="1" applyBorder="1" applyAlignment="1" applyProtection="1">
      <alignment horizontal="left" vertical="center" wrapText="1"/>
      <protection locked="0"/>
    </xf>
    <xf numFmtId="179" fontId="22" fillId="0" borderId="54" xfId="1" applyNumberFormat="1" applyFont="1" applyBorder="1" applyAlignment="1" applyProtection="1">
      <alignment horizontal="right" vertical="center" wrapText="1"/>
      <protection locked="0"/>
    </xf>
    <xf numFmtId="4" fontId="22" fillId="0" borderId="31" xfId="1" applyNumberFormat="1" applyFont="1" applyBorder="1" applyAlignment="1" applyProtection="1">
      <alignment horizontal="right" vertical="center" wrapText="1"/>
      <protection locked="0"/>
    </xf>
    <xf numFmtId="180" fontId="22" fillId="0" borderId="56" xfId="1" applyNumberFormat="1" applyFont="1" applyBorder="1" applyAlignment="1" applyProtection="1">
      <alignment horizontal="right" vertical="center" wrapText="1"/>
      <protection locked="0"/>
    </xf>
    <xf numFmtId="182" fontId="22" fillId="0" borderId="40" xfId="1" applyNumberFormat="1" applyFont="1" applyBorder="1" applyAlignment="1" applyProtection="1">
      <alignment horizontal="right" vertical="center" wrapText="1"/>
      <protection locked="0"/>
    </xf>
    <xf numFmtId="0" fontId="22" fillId="0" borderId="52" xfId="1" applyFont="1" applyBorder="1" applyAlignment="1" applyProtection="1">
      <alignment vertical="center" wrapText="1"/>
      <protection locked="0"/>
    </xf>
    <xf numFmtId="0" fontId="22" fillId="0" borderId="25" xfId="1" applyFont="1" applyBorder="1" applyAlignment="1" applyProtection="1">
      <alignment vertical="center" wrapText="1"/>
      <protection locked="0"/>
    </xf>
    <xf numFmtId="0" fontId="22" fillId="0" borderId="56" xfId="1" applyFont="1" applyBorder="1" applyAlignment="1" applyProtection="1">
      <alignment vertical="center" wrapText="1"/>
      <protection locked="0"/>
    </xf>
    <xf numFmtId="0" fontId="22" fillId="0" borderId="40" xfId="1" applyFont="1" applyBorder="1" applyAlignment="1" applyProtection="1">
      <alignment vertical="center" wrapText="1"/>
      <protection locked="0"/>
    </xf>
    <xf numFmtId="2" fontId="22" fillId="0" borderId="52" xfId="1" applyNumberFormat="1" applyFont="1" applyBorder="1" applyAlignment="1" applyProtection="1">
      <alignment horizontal="right" vertical="center" wrapText="1"/>
      <protection locked="0"/>
    </xf>
    <xf numFmtId="0" fontId="22" fillId="0" borderId="25" xfId="1" applyFont="1" applyBorder="1" applyAlignment="1" applyProtection="1">
      <alignment horizontal="right" vertical="center" wrapText="1"/>
      <protection locked="0"/>
    </xf>
    <xf numFmtId="2" fontId="22" fillId="0" borderId="56" xfId="1" applyNumberFormat="1" applyFont="1" applyBorder="1" applyAlignment="1" applyProtection="1">
      <alignment horizontal="right" vertical="center" wrapText="1"/>
      <protection locked="0"/>
    </xf>
    <xf numFmtId="0" fontId="22" fillId="0" borderId="63" xfId="1" applyFont="1" applyBorder="1" applyAlignment="1" applyProtection="1">
      <alignment horizontal="left" vertical="center" wrapText="1"/>
      <protection locked="0"/>
    </xf>
    <xf numFmtId="38" fontId="22" fillId="0" borderId="37" xfId="3" applyFont="1" applyFill="1" applyBorder="1" applyAlignment="1" applyProtection="1">
      <alignment horizontal="right" vertical="center" wrapText="1"/>
      <protection locked="0"/>
    </xf>
    <xf numFmtId="2" fontId="22" fillId="0" borderId="54" xfId="1" applyNumberFormat="1" applyFont="1" applyBorder="1" applyAlignment="1" applyProtection="1">
      <alignment horizontal="right" vertical="center" wrapText="1"/>
      <protection locked="0"/>
    </xf>
    <xf numFmtId="2" fontId="22" fillId="0" borderId="31" xfId="1" applyNumberFormat="1" applyFont="1" applyBorder="1" applyAlignment="1" applyProtection="1">
      <alignment horizontal="right" vertical="center" wrapText="1"/>
      <protection locked="0"/>
    </xf>
    <xf numFmtId="2" fontId="22" fillId="0" borderId="40" xfId="1" applyNumberFormat="1" applyFont="1" applyBorder="1" applyAlignment="1" applyProtection="1">
      <alignment horizontal="right" vertical="center" wrapText="1"/>
      <protection locked="0"/>
    </xf>
    <xf numFmtId="0" fontId="22" fillId="0" borderId="63" xfId="1" applyFont="1" applyBorder="1" applyAlignment="1" applyProtection="1">
      <alignment vertical="center" wrapText="1"/>
      <protection locked="0"/>
    </xf>
    <xf numFmtId="0" fontId="22" fillId="0" borderId="48" xfId="43" applyFont="1" applyBorder="1" applyAlignment="1" applyProtection="1">
      <alignment horizontal="right" vertical="center" wrapText="1"/>
      <protection locked="0"/>
    </xf>
    <xf numFmtId="0" fontId="22" fillId="0" borderId="42" xfId="43" applyFont="1" applyBorder="1" applyAlignment="1" applyProtection="1">
      <alignment horizontal="left" vertical="center" wrapText="1"/>
      <protection locked="0"/>
    </xf>
    <xf numFmtId="0" fontId="22" fillId="0" borderId="50" xfId="43" applyFont="1" applyBorder="1" applyAlignment="1" applyProtection="1">
      <alignment horizontal="left" vertical="center" wrapText="1"/>
      <protection locked="0"/>
    </xf>
    <xf numFmtId="0" fontId="22" fillId="0" borderId="47" xfId="40" applyFont="1" applyBorder="1" applyAlignment="1" applyProtection="1">
      <alignment horizontal="left" vertical="center" wrapText="1"/>
      <protection locked="0"/>
    </xf>
    <xf numFmtId="38" fontId="22" fillId="0" borderId="52" xfId="3" applyFont="1" applyFill="1" applyBorder="1" applyAlignment="1" applyProtection="1">
      <alignment horizontal="right" vertical="center" wrapText="1"/>
      <protection locked="0"/>
    </xf>
    <xf numFmtId="4" fontId="22" fillId="0" borderId="25" xfId="1" applyNumberFormat="1" applyFont="1" applyBorder="1" applyAlignment="1" applyProtection="1">
      <alignment horizontal="left" vertical="center" wrapText="1"/>
      <protection locked="0"/>
    </xf>
    <xf numFmtId="179" fontId="22" fillId="0" borderId="31" xfId="1" applyNumberFormat="1" applyFont="1" applyBorder="1" applyAlignment="1" applyProtection="1">
      <alignment horizontal="left" vertical="center" wrapText="1"/>
      <protection locked="0"/>
    </xf>
    <xf numFmtId="38" fontId="22" fillId="0" borderId="40" xfId="1" applyNumberFormat="1" applyFont="1" applyBorder="1" applyAlignment="1" applyProtection="1">
      <alignment horizontal="left" vertical="center" wrapText="1"/>
      <protection locked="0"/>
    </xf>
    <xf numFmtId="0" fontId="33" fillId="0" borderId="25" xfId="1" applyFont="1" applyBorder="1" applyAlignment="1" applyProtection="1">
      <alignment vertical="center" wrapText="1"/>
      <protection locked="0"/>
    </xf>
    <xf numFmtId="0" fontId="22" fillId="0" borderId="64" xfId="1" applyFont="1" applyBorder="1" applyAlignment="1" applyProtection="1">
      <alignment horizontal="right" vertical="center" wrapText="1"/>
      <protection locked="0"/>
    </xf>
    <xf numFmtId="0" fontId="22" fillId="0" borderId="65" xfId="1" applyFont="1" applyBorder="1" applyAlignment="1" applyProtection="1">
      <alignment horizontal="right" vertical="center" wrapText="1"/>
      <protection locked="0"/>
    </xf>
    <xf numFmtId="0" fontId="22" fillId="0" borderId="66" xfId="1" applyFont="1" applyBorder="1" applyAlignment="1" applyProtection="1">
      <alignment horizontal="right" vertical="center" wrapText="1"/>
      <protection locked="0"/>
    </xf>
    <xf numFmtId="0" fontId="22" fillId="0" borderId="67" xfId="1" applyFont="1" applyBorder="1" applyAlignment="1" applyProtection="1">
      <alignment horizontal="right" vertical="center" wrapText="1"/>
      <protection locked="0"/>
    </xf>
    <xf numFmtId="0" fontId="22" fillId="0" borderId="33" xfId="1" applyFont="1" applyBorder="1" applyAlignment="1" applyProtection="1">
      <alignment horizontal="right" vertical="center" wrapText="1"/>
      <protection locked="0"/>
    </xf>
    <xf numFmtId="0" fontId="22" fillId="0" borderId="46" xfId="1" applyFont="1" applyBorder="1" applyAlignment="1" applyProtection="1">
      <alignment horizontal="left" vertical="center" wrapText="1"/>
      <protection locked="0"/>
    </xf>
    <xf numFmtId="0" fontId="22" fillId="0" borderId="68" xfId="1" applyFont="1" applyBorder="1" applyAlignment="1" applyProtection="1">
      <alignment horizontal="left" vertical="center" wrapText="1"/>
      <protection locked="0"/>
    </xf>
    <xf numFmtId="0" fontId="22" fillId="0" borderId="31" xfId="1" applyFont="1" applyBorder="1" applyAlignment="1" applyProtection="1">
      <alignment horizontal="left" vertical="center" wrapText="1"/>
      <protection locked="0"/>
    </xf>
    <xf numFmtId="0" fontId="22" fillId="0" borderId="0" xfId="1" applyFont="1" applyAlignment="1" applyProtection="1">
      <alignment horizontal="right" vertical="center"/>
      <protection locked="0"/>
    </xf>
    <xf numFmtId="38" fontId="22" fillId="0" borderId="36" xfId="3" applyFont="1" applyFill="1" applyBorder="1" applyAlignment="1" applyProtection="1">
      <alignment vertical="center" wrapText="1"/>
      <protection locked="0"/>
    </xf>
    <xf numFmtId="0" fontId="22" fillId="0" borderId="52" xfId="1" applyFont="1" applyBorder="1" applyAlignment="1" applyProtection="1">
      <alignment horizontal="right" vertical="center" wrapText="1"/>
      <protection locked="0"/>
    </xf>
    <xf numFmtId="0" fontId="35" fillId="0" borderId="28" xfId="1" applyFont="1" applyBorder="1" applyAlignment="1" applyProtection="1">
      <alignment horizontal="left" vertical="center" wrapText="1"/>
      <protection locked="0"/>
    </xf>
    <xf numFmtId="0" fontId="22" fillId="0" borderId="0" xfId="1" applyFont="1" applyAlignment="1" applyProtection="1">
      <alignment vertical="center" wrapText="1"/>
      <protection locked="0"/>
    </xf>
    <xf numFmtId="179" fontId="22" fillId="0" borderId="54" xfId="1" applyNumberFormat="1" applyFont="1" applyBorder="1" applyAlignment="1" applyProtection="1">
      <alignment horizontal="left" vertical="center" wrapText="1"/>
      <protection locked="0"/>
    </xf>
    <xf numFmtId="38" fontId="22" fillId="0" borderId="56" xfId="1" applyNumberFormat="1" applyFont="1" applyBorder="1" applyAlignment="1" applyProtection="1">
      <alignment horizontal="left" vertical="center" wrapText="1"/>
      <protection locked="0"/>
    </xf>
    <xf numFmtId="0" fontId="35" fillId="0" borderId="52" xfId="1" applyFont="1" applyBorder="1" applyAlignment="1" applyProtection="1">
      <alignment vertical="center" wrapText="1"/>
      <protection locked="0"/>
    </xf>
    <xf numFmtId="0" fontId="35" fillId="0" borderId="56" xfId="1" applyFont="1" applyBorder="1" applyAlignment="1" applyProtection="1">
      <alignment vertical="center" wrapText="1"/>
      <protection locked="0"/>
    </xf>
    <xf numFmtId="0" fontId="35" fillId="0" borderId="25" xfId="1" applyFont="1" applyBorder="1" applyAlignment="1" applyProtection="1">
      <alignment horizontal="left" vertical="center" wrapText="1"/>
      <protection locked="0"/>
    </xf>
    <xf numFmtId="0" fontId="35" fillId="0" borderId="40" xfId="1" applyFont="1" applyBorder="1" applyAlignment="1" applyProtection="1">
      <alignment horizontal="left" vertical="center" wrapText="1"/>
      <protection locked="0"/>
    </xf>
    <xf numFmtId="0" fontId="36" fillId="0" borderId="24" xfId="1" applyFont="1" applyBorder="1" applyAlignment="1" applyProtection="1">
      <alignment horizontal="left" vertical="center" wrapText="1"/>
      <protection locked="0"/>
    </xf>
    <xf numFmtId="0" fontId="36" fillId="0" borderId="53" xfId="1" applyFont="1" applyBorder="1" applyAlignment="1" applyProtection="1">
      <alignment horizontal="left" vertical="center" wrapText="1"/>
      <protection locked="0"/>
    </xf>
    <xf numFmtId="0" fontId="36" fillId="0" borderId="56" xfId="1" applyFont="1" applyBorder="1" applyAlignment="1" applyProtection="1">
      <alignment horizontal="left" vertical="center" wrapText="1"/>
      <protection locked="0"/>
    </xf>
    <xf numFmtId="0" fontId="36" fillId="0" borderId="40" xfId="1" applyFont="1" applyBorder="1" applyAlignment="1" applyProtection="1">
      <alignment horizontal="left" vertical="center" wrapText="1"/>
      <protection locked="0"/>
    </xf>
    <xf numFmtId="0" fontId="36" fillId="0" borderId="44" xfId="1" applyFont="1" applyBorder="1" applyAlignment="1" applyProtection="1">
      <alignment horizontal="left" vertical="center" wrapText="1"/>
      <protection locked="0"/>
    </xf>
    <xf numFmtId="0" fontId="22" fillId="0" borderId="69" xfId="43" applyFont="1" applyBorder="1" applyAlignment="1" applyProtection="1">
      <alignment horizontal="left" vertical="center" wrapText="1"/>
      <protection locked="0"/>
    </xf>
    <xf numFmtId="3" fontId="22" fillId="0" borderId="33" xfId="43" applyNumberFormat="1" applyFont="1" applyBorder="1" applyAlignment="1" applyProtection="1">
      <alignment horizontal="right" vertical="center" wrapText="1"/>
      <protection locked="0"/>
    </xf>
    <xf numFmtId="3" fontId="22" fillId="0" borderId="33" xfId="1" applyNumberFormat="1" applyFont="1" applyBorder="1" applyAlignment="1" applyProtection="1">
      <alignment horizontal="right" vertical="center" wrapText="1"/>
      <protection locked="0"/>
    </xf>
    <xf numFmtId="0" fontId="22" fillId="0" borderId="33" xfId="43" applyFont="1" applyBorder="1" applyAlignment="1" applyProtection="1">
      <alignment horizontal="right" vertical="center" wrapText="1"/>
      <protection locked="0"/>
    </xf>
    <xf numFmtId="0" fontId="22" fillId="0" borderId="33" xfId="43" applyFont="1" applyBorder="1" applyAlignment="1" applyProtection="1">
      <alignment horizontal="left" vertical="center" wrapText="1"/>
      <protection locked="0"/>
    </xf>
    <xf numFmtId="0" fontId="22" fillId="0" borderId="34" xfId="43" applyFont="1" applyBorder="1" applyAlignment="1" applyProtection="1">
      <alignment horizontal="left" vertical="center" wrapText="1"/>
      <protection locked="0"/>
    </xf>
    <xf numFmtId="38" fontId="22" fillId="0" borderId="33" xfId="44" applyFont="1" applyFill="1" applyBorder="1" applyAlignment="1" applyProtection="1">
      <alignment horizontal="right" vertical="center" wrapText="1"/>
      <protection locked="0"/>
    </xf>
    <xf numFmtId="0" fontId="22" fillId="0" borderId="47" xfId="43" applyFont="1" applyBorder="1" applyAlignment="1" applyProtection="1">
      <alignment horizontal="left" vertical="center" wrapText="1"/>
      <protection locked="0"/>
    </xf>
    <xf numFmtId="0" fontId="22" fillId="0" borderId="46" xfId="43" applyFont="1" applyBorder="1" applyAlignment="1" applyProtection="1">
      <alignment horizontal="left" vertical="center" wrapText="1"/>
      <protection locked="0"/>
    </xf>
    <xf numFmtId="38" fontId="22" fillId="0" borderId="59" xfId="3" applyFont="1" applyFill="1" applyBorder="1" applyAlignment="1" applyProtection="1">
      <alignment horizontal="left" vertical="center" wrapText="1"/>
      <protection locked="0"/>
    </xf>
    <xf numFmtId="0" fontId="22" fillId="0" borderId="31" xfId="43" applyFont="1" applyBorder="1" applyAlignment="1" applyProtection="1">
      <alignment horizontal="right" vertical="top" wrapText="1"/>
      <protection locked="0"/>
    </xf>
    <xf numFmtId="0" fontId="22" fillId="0" borderId="31" xfId="43" applyFont="1" applyBorder="1" applyAlignment="1" applyProtection="1">
      <alignment horizontal="right" vertical="center" wrapText="1"/>
      <protection locked="0"/>
    </xf>
    <xf numFmtId="0" fontId="7" fillId="2" borderId="44" xfId="1" applyFill="1" applyBorder="1" applyAlignment="1" applyProtection="1">
      <alignment horizontal="left" vertical="center" wrapText="1"/>
      <protection locked="0"/>
    </xf>
    <xf numFmtId="0" fontId="22" fillId="0" borderId="40" xfId="43" applyFont="1" applyBorder="1" applyAlignment="1" applyProtection="1">
      <alignment horizontal="right" vertical="center" wrapText="1"/>
      <protection locked="0"/>
    </xf>
    <xf numFmtId="0" fontId="22" fillId="0" borderId="25" xfId="43" applyFont="1" applyBorder="1" applyAlignment="1" applyProtection="1">
      <alignment horizontal="left" vertical="center" wrapText="1"/>
      <protection locked="0"/>
    </xf>
    <xf numFmtId="0" fontId="22" fillId="0" borderId="56" xfId="43" applyFont="1" applyBorder="1" applyAlignment="1" applyProtection="1">
      <alignment horizontal="left" vertical="center" wrapText="1"/>
      <protection locked="0"/>
    </xf>
    <xf numFmtId="0" fontId="22" fillId="0" borderId="40" xfId="43" applyFont="1" applyBorder="1" applyAlignment="1" applyProtection="1">
      <alignment horizontal="left" vertical="center" wrapText="1"/>
      <protection locked="0"/>
    </xf>
    <xf numFmtId="40" fontId="32" fillId="0" borderId="52" xfId="3" applyNumberFormat="1" applyFont="1" applyFill="1" applyBorder="1" applyAlignment="1" applyProtection="1">
      <alignment horizontal="right" vertical="center" wrapText="1"/>
      <protection locked="0"/>
    </xf>
    <xf numFmtId="38" fontId="32" fillId="0" borderId="25" xfId="3" applyFont="1" applyFill="1" applyBorder="1" applyAlignment="1" applyProtection="1">
      <alignment horizontal="right" vertical="center" wrapText="1"/>
      <protection locked="0"/>
    </xf>
    <xf numFmtId="0" fontId="32" fillId="0" borderId="28" xfId="1" applyFont="1" applyBorder="1" applyAlignment="1" applyProtection="1">
      <alignment horizontal="left" vertical="center" wrapText="1"/>
      <protection locked="0"/>
    </xf>
    <xf numFmtId="40" fontId="22" fillId="0" borderId="54" xfId="3" applyNumberFormat="1" applyFont="1" applyFill="1" applyBorder="1" applyAlignment="1" applyProtection="1">
      <alignment horizontal="right" vertical="center" wrapText="1"/>
      <protection locked="0"/>
    </xf>
    <xf numFmtId="40" fontId="32" fillId="0" borderId="54" xfId="3" applyNumberFormat="1" applyFont="1" applyFill="1" applyBorder="1" applyAlignment="1" applyProtection="1">
      <alignment horizontal="right" vertical="center" wrapText="1"/>
      <protection locked="0"/>
    </xf>
    <xf numFmtId="38" fontId="32" fillId="0" borderId="31" xfId="3" applyFont="1" applyFill="1" applyBorder="1" applyAlignment="1" applyProtection="1">
      <alignment horizontal="right" vertical="center" wrapText="1"/>
      <protection locked="0"/>
    </xf>
    <xf numFmtId="0" fontId="32" fillId="0" borderId="34" xfId="1" applyFont="1" applyBorder="1" applyAlignment="1" applyProtection="1">
      <alignment horizontal="left" vertical="center" wrapText="1"/>
      <protection locked="0"/>
    </xf>
    <xf numFmtId="0" fontId="22" fillId="0" borderId="23" xfId="1" applyFont="1" applyBorder="1" applyAlignment="1" applyProtection="1">
      <alignment vertical="center" wrapText="1"/>
      <protection locked="0"/>
    </xf>
    <xf numFmtId="0" fontId="22" fillId="0" borderId="24" xfId="1" applyFont="1" applyBorder="1" applyAlignment="1" applyProtection="1">
      <alignment vertical="center" wrapText="1"/>
      <protection locked="0"/>
    </xf>
    <xf numFmtId="4" fontId="22" fillId="0" borderId="54" xfId="1" applyNumberFormat="1" applyFont="1" applyBorder="1" applyAlignment="1" applyProtection="1">
      <alignment horizontal="right" vertical="center" wrapText="1"/>
      <protection locked="0"/>
    </xf>
    <xf numFmtId="0" fontId="22" fillId="0" borderId="48" xfId="1" applyFont="1" applyBorder="1" applyAlignment="1" applyProtection="1">
      <alignment horizontal="left" vertical="center" wrapText="1"/>
      <protection locked="0"/>
    </xf>
    <xf numFmtId="0" fontId="22" fillId="0" borderId="34" xfId="1" applyFont="1" applyBorder="1" applyAlignment="1" applyProtection="1">
      <alignment vertical="center"/>
      <protection locked="0"/>
    </xf>
    <xf numFmtId="0" fontId="22" fillId="0" borderId="52" xfId="43" applyFont="1" applyBorder="1" applyAlignment="1" applyProtection="1">
      <alignment horizontal="right" vertical="center" wrapText="1"/>
      <protection locked="0"/>
    </xf>
    <xf numFmtId="0" fontId="22" fillId="0" borderId="70" xfId="43" applyFont="1" applyBorder="1" applyAlignment="1" applyProtection="1">
      <alignment horizontal="right" vertical="center" wrapText="1"/>
      <protection locked="0"/>
    </xf>
    <xf numFmtId="38" fontId="22" fillId="0" borderId="43" xfId="1" applyNumberFormat="1" applyFont="1" applyBorder="1" applyAlignment="1" applyProtection="1">
      <alignment horizontal="left" vertical="center" wrapText="1"/>
      <protection locked="0"/>
    </xf>
    <xf numFmtId="0" fontId="22" fillId="0" borderId="33" xfId="1" applyFont="1" applyBorder="1" applyAlignment="1" applyProtection="1">
      <alignment horizontal="left" vertical="center" wrapText="1"/>
      <protection locked="0"/>
    </xf>
    <xf numFmtId="0" fontId="22" fillId="0" borderId="39" xfId="1" applyFont="1" applyBorder="1" applyAlignment="1" applyProtection="1">
      <alignment horizontal="left" vertical="center" wrapText="1"/>
      <protection locked="0"/>
    </xf>
    <xf numFmtId="0" fontId="22" fillId="0" borderId="47" xfId="1" applyFont="1" applyBorder="1" applyAlignment="1" applyProtection="1">
      <alignment horizontal="left" vertical="center" wrapText="1"/>
      <protection locked="0"/>
    </xf>
    <xf numFmtId="0" fontId="22" fillId="0" borderId="25" xfId="43" applyFont="1" applyBorder="1" applyAlignment="1" applyProtection="1">
      <alignment horizontal="right" vertical="center" wrapText="1"/>
      <protection locked="0"/>
    </xf>
    <xf numFmtId="0" fontId="22" fillId="0" borderId="52" xfId="43" applyFont="1" applyBorder="1" applyAlignment="1">
      <alignment horizontal="right" vertical="center" wrapText="1"/>
    </xf>
    <xf numFmtId="0" fontId="22" fillId="0" borderId="8" xfId="43" applyFont="1" applyBorder="1" applyAlignment="1">
      <alignment horizontal="right" vertical="center" wrapText="1"/>
    </xf>
    <xf numFmtId="0" fontId="22" fillId="0" borderId="68" xfId="43" applyFont="1" applyBorder="1" applyAlignment="1">
      <alignment horizontal="right" vertical="center" wrapText="1"/>
    </xf>
    <xf numFmtId="9" fontId="22" fillId="0" borderId="31" xfId="45" applyFont="1" applyFill="1" applyBorder="1" applyAlignment="1" applyProtection="1">
      <alignment horizontal="left" vertical="center" wrapText="1"/>
      <protection locked="0"/>
    </xf>
    <xf numFmtId="0" fontId="35" fillId="0" borderId="34" xfId="1" applyFont="1" applyBorder="1" applyAlignment="1" applyProtection="1">
      <alignment horizontal="left" vertical="center" wrapText="1"/>
      <protection locked="0"/>
    </xf>
    <xf numFmtId="0" fontId="22" fillId="0" borderId="71" xfId="1" applyFont="1" applyBorder="1" applyAlignment="1" applyProtection="1">
      <alignment horizontal="left" vertical="center" wrapText="1"/>
      <protection locked="0"/>
    </xf>
    <xf numFmtId="38" fontId="22" fillId="0" borderId="40" xfId="1" applyNumberFormat="1" applyFont="1" applyBorder="1" applyAlignment="1" applyProtection="1">
      <alignment horizontal="right" vertical="center" wrapText="1"/>
      <protection locked="0"/>
    </xf>
    <xf numFmtId="0" fontId="37" fillId="0" borderId="25" xfId="1" applyFont="1" applyBorder="1" applyAlignment="1" applyProtection="1">
      <alignment horizontal="left" vertical="center" wrapText="1"/>
      <protection locked="0"/>
    </xf>
    <xf numFmtId="0" fontId="37" fillId="0" borderId="33" xfId="1" applyFont="1" applyBorder="1" applyAlignment="1" applyProtection="1">
      <alignment horizontal="left" vertical="center" wrapText="1"/>
      <protection locked="0"/>
    </xf>
    <xf numFmtId="3" fontId="38" fillId="0" borderId="25" xfId="1" applyNumberFormat="1" applyFont="1" applyBorder="1" applyAlignment="1" applyProtection="1">
      <alignment horizontal="right" vertical="center" wrapText="1"/>
      <protection locked="0"/>
    </xf>
    <xf numFmtId="3" fontId="38" fillId="0" borderId="31" xfId="1" applyNumberFormat="1" applyFont="1" applyBorder="1" applyAlignment="1" applyProtection="1">
      <alignment horizontal="right" vertical="center" wrapText="1"/>
      <protection locked="0"/>
    </xf>
    <xf numFmtId="0" fontId="37" fillId="0" borderId="31" xfId="43" applyFont="1" applyBorder="1" applyAlignment="1" applyProtection="1">
      <alignment horizontal="right" vertical="center" wrapText="1"/>
      <protection locked="0"/>
    </xf>
    <xf numFmtId="0" fontId="37" fillId="0" borderId="40" xfId="43" applyFont="1" applyBorder="1" applyAlignment="1" applyProtection="1">
      <alignment horizontal="right" vertical="center" wrapText="1"/>
      <protection locked="0"/>
    </xf>
    <xf numFmtId="0" fontId="29" fillId="2" borderId="49" xfId="46" applyFont="1" applyFill="1" applyBorder="1" applyAlignment="1">
      <alignment horizontal="center" vertical="center"/>
    </xf>
    <xf numFmtId="0" fontId="29" fillId="2" borderId="28" xfId="46" applyFont="1" applyFill="1" applyBorder="1" applyAlignment="1">
      <alignment vertical="center" wrapText="1"/>
    </xf>
    <xf numFmtId="0" fontId="22" fillId="0" borderId="48" xfId="46" applyFont="1" applyBorder="1" applyAlignment="1" applyProtection="1">
      <alignment horizontal="right" vertical="center" wrapText="1"/>
      <protection locked="0"/>
    </xf>
    <xf numFmtId="0" fontId="22" fillId="0" borderId="49" xfId="46" applyFont="1" applyBorder="1" applyAlignment="1" applyProtection="1">
      <alignment horizontal="right" vertical="center" wrapText="1"/>
      <protection locked="0"/>
    </xf>
    <xf numFmtId="0" fontId="22" fillId="0" borderId="28" xfId="46" applyFont="1" applyBorder="1" applyAlignment="1" applyProtection="1">
      <alignment horizontal="left" vertical="center" wrapText="1"/>
      <protection locked="0"/>
    </xf>
    <xf numFmtId="0" fontId="29" fillId="2" borderId="50" xfId="46" applyFont="1" applyFill="1" applyBorder="1" applyAlignment="1">
      <alignment horizontal="center" vertical="center"/>
    </xf>
    <xf numFmtId="0" fontId="29" fillId="2" borderId="44" xfId="46" applyFont="1" applyFill="1" applyBorder="1" applyAlignment="1">
      <alignment vertical="center" wrapText="1"/>
    </xf>
    <xf numFmtId="0" fontId="22" fillId="0" borderId="42" xfId="46" applyFont="1" applyBorder="1" applyAlignment="1" applyProtection="1">
      <alignment horizontal="left" vertical="center" wrapText="1"/>
      <protection locked="0"/>
    </xf>
    <xf numFmtId="0" fontId="22" fillId="0" borderId="50" xfId="46" applyFont="1" applyBorder="1" applyAlignment="1" applyProtection="1">
      <alignment horizontal="left" vertical="center" wrapText="1"/>
      <protection locked="0"/>
    </xf>
    <xf numFmtId="0" fontId="16" fillId="0" borderId="0" xfId="41" applyFont="1" applyAlignment="1">
      <alignment vertical="center"/>
    </xf>
    <xf numFmtId="0" fontId="14" fillId="0" borderId="0" xfId="1" applyFont="1" applyAlignment="1">
      <alignment horizontal="center" vertical="center"/>
    </xf>
    <xf numFmtId="0" fontId="15" fillId="0" borderId="0" xfId="1" applyFont="1" applyAlignment="1">
      <alignment horizontal="left" vertical="top" wrapText="1"/>
    </xf>
    <xf numFmtId="0" fontId="16" fillId="0" borderId="0" xfId="41" applyFont="1" applyAlignment="1">
      <alignment vertical="center"/>
    </xf>
    <xf numFmtId="0" fontId="15" fillId="0" borderId="2" xfId="1" applyFont="1" applyBorder="1" applyAlignment="1">
      <alignment vertical="top" wrapText="1"/>
    </xf>
    <xf numFmtId="0" fontId="15" fillId="0" borderId="3" xfId="1" applyFont="1" applyBorder="1" applyAlignment="1">
      <alignment vertical="top" wrapText="1"/>
    </xf>
    <xf numFmtId="0" fontId="15" fillId="0" borderId="4" xfId="1"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15" fillId="0" borderId="6" xfId="1" applyFont="1" applyBorder="1" applyAlignment="1">
      <alignment vertical="top" wrapText="1"/>
    </xf>
    <xf numFmtId="0" fontId="15" fillId="0" borderId="7" xfId="1" applyFont="1" applyBorder="1" applyAlignment="1">
      <alignment vertical="top" wrapText="1"/>
    </xf>
    <xf numFmtId="0" fontId="15" fillId="0" borderId="1" xfId="1" applyFont="1" applyBorder="1" applyAlignment="1">
      <alignment vertical="top" wrapText="1"/>
    </xf>
    <xf numFmtId="0" fontId="15" fillId="0" borderId="8" xfId="1" applyFont="1" applyBorder="1" applyAlignment="1">
      <alignment vertical="top" wrapText="1"/>
    </xf>
    <xf numFmtId="0" fontId="23" fillId="2" borderId="10" xfId="1" quotePrefix="1" applyFont="1" applyFill="1" applyBorder="1" applyAlignment="1">
      <alignment horizontal="center" vertical="center" textRotation="255" wrapText="1"/>
    </xf>
    <xf numFmtId="0" fontId="23" fillId="2" borderId="18" xfId="1" quotePrefix="1" applyFont="1" applyFill="1" applyBorder="1" applyAlignment="1">
      <alignment horizontal="center" vertical="center" textRotation="255" wrapText="1"/>
    </xf>
    <xf numFmtId="0" fontId="23" fillId="2" borderId="24" xfId="1" applyFont="1" applyFill="1" applyBorder="1" applyAlignment="1">
      <alignment horizontal="center" vertical="center" textRotation="255" wrapText="1"/>
    </xf>
    <xf numFmtId="0" fontId="23" fillId="2" borderId="39" xfId="1" applyFont="1" applyFill="1" applyBorder="1" applyAlignment="1">
      <alignment horizontal="center" vertical="center" textRotation="255" wrapText="1"/>
    </xf>
    <xf numFmtId="0" fontId="22" fillId="0" borderId="51" xfId="1" applyFont="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30" fillId="2" borderId="0" xfId="43" applyFont="1" applyFill="1" applyAlignment="1">
      <alignment horizontal="left" vertical="center"/>
    </xf>
    <xf numFmtId="0" fontId="23" fillId="2" borderId="23" xfId="1" quotePrefix="1" applyFont="1" applyFill="1" applyBorder="1" applyAlignment="1">
      <alignment horizontal="center" vertical="center" textRotation="255" wrapText="1"/>
    </xf>
    <xf numFmtId="0" fontId="23" fillId="2" borderId="29" xfId="1" quotePrefix="1" applyFont="1" applyFill="1" applyBorder="1" applyAlignment="1">
      <alignment horizontal="center" vertical="center" textRotation="255" wrapText="1"/>
    </xf>
    <xf numFmtId="0" fontId="23" fillId="2" borderId="38" xfId="1" quotePrefix="1" applyFont="1" applyFill="1" applyBorder="1" applyAlignment="1">
      <alignment horizontal="center" vertical="center" textRotation="255" wrapText="1"/>
    </xf>
    <xf numFmtId="0" fontId="23" fillId="2" borderId="24" xfId="1" quotePrefix="1" applyFont="1" applyFill="1" applyBorder="1" applyAlignment="1">
      <alignment horizontal="center" vertical="center" textRotation="255" wrapText="1"/>
    </xf>
    <xf numFmtId="0" fontId="23" fillId="2" borderId="30" xfId="1" quotePrefix="1" applyFont="1" applyFill="1" applyBorder="1" applyAlignment="1">
      <alignment horizontal="center" vertical="center" textRotation="255" wrapText="1"/>
    </xf>
    <xf numFmtId="0" fontId="23" fillId="2" borderId="39" xfId="1" quotePrefix="1" applyFont="1" applyFill="1" applyBorder="1" applyAlignment="1">
      <alignment horizontal="center" vertical="center" textRotation="255" wrapText="1"/>
    </xf>
    <xf numFmtId="0" fontId="22" fillId="0" borderId="48" xfId="1" applyFont="1" applyBorder="1" applyAlignment="1" applyProtection="1">
      <alignment horizontal="center" vertical="center" wrapText="1"/>
      <protection locked="0"/>
    </xf>
    <xf numFmtId="0" fontId="22" fillId="0" borderId="27" xfId="1" applyFont="1" applyBorder="1" applyAlignment="1" applyProtection="1">
      <alignment horizontal="center" vertical="center" wrapText="1"/>
      <protection locked="0"/>
    </xf>
    <xf numFmtId="49" fontId="22" fillId="0" borderId="37" xfId="1" applyNumberFormat="1" applyFont="1" applyBorder="1" applyAlignment="1" applyProtection="1">
      <alignment horizontal="center" vertical="center" wrapText="1"/>
      <protection locked="0"/>
    </xf>
    <xf numFmtId="49" fontId="22" fillId="0" borderId="36" xfId="1" applyNumberFormat="1" applyFont="1" applyBorder="1" applyAlignment="1" applyProtection="1">
      <alignment horizontal="center" vertical="center" wrapText="1"/>
      <protection locked="0"/>
    </xf>
    <xf numFmtId="0" fontId="22" fillId="0" borderId="37" xfId="1" applyFont="1" applyBorder="1" applyAlignment="1" applyProtection="1">
      <alignment horizontal="center" vertical="center" wrapText="1"/>
      <protection locked="0"/>
    </xf>
    <xf numFmtId="0" fontId="22" fillId="0" borderId="36" xfId="1" applyFont="1" applyBorder="1" applyAlignment="1" applyProtection="1">
      <alignment horizontal="center" vertical="center" wrapText="1"/>
      <protection locked="0"/>
    </xf>
    <xf numFmtId="9" fontId="22" fillId="0" borderId="37" xfId="1" applyNumberFormat="1" applyFont="1" applyBorder="1" applyAlignment="1" applyProtection="1">
      <alignment horizontal="center" vertical="center" wrapText="1"/>
      <protection locked="0"/>
    </xf>
    <xf numFmtId="49" fontId="22" fillId="0" borderId="42" xfId="1" applyNumberFormat="1" applyFont="1" applyBorder="1" applyAlignment="1" applyProtection="1">
      <alignment horizontal="center" vertical="center" wrapText="1"/>
      <protection locked="0"/>
    </xf>
    <xf numFmtId="49" fontId="22" fillId="0" borderId="43" xfId="1" applyNumberFormat="1" applyFont="1" applyBorder="1" applyAlignment="1" applyProtection="1">
      <alignment horizontal="center" vertical="center" wrapText="1"/>
      <protection locked="0"/>
    </xf>
    <xf numFmtId="0" fontId="7" fillId="2" borderId="24" xfId="1" applyFill="1" applyBorder="1" applyAlignment="1" applyProtection="1">
      <alignment horizontal="center" vertical="center" wrapText="1"/>
      <protection locked="0"/>
    </xf>
    <xf numFmtId="0" fontId="7" fillId="2" borderId="30" xfId="1" applyFill="1" applyBorder="1" applyAlignment="1" applyProtection="1">
      <alignment horizontal="center" vertical="center" wrapText="1"/>
      <protection locked="0"/>
    </xf>
    <xf numFmtId="0" fontId="7" fillId="2" borderId="39" xfId="1" applyFill="1" applyBorder="1" applyAlignment="1" applyProtection="1">
      <alignment horizontal="center" vertical="center" wrapText="1"/>
      <protection locked="0"/>
    </xf>
    <xf numFmtId="179" fontId="22" fillId="0" borderId="37" xfId="1" applyNumberFormat="1" applyFont="1" applyBorder="1" applyAlignment="1" applyProtection="1">
      <alignment horizontal="left" vertical="center" wrapText="1"/>
      <protection locked="0"/>
    </xf>
    <xf numFmtId="179" fontId="22" fillId="0" borderId="36" xfId="1" applyNumberFormat="1" applyFont="1" applyBorder="1" applyAlignment="1" applyProtection="1">
      <alignment horizontal="left" vertical="center" wrapText="1"/>
      <protection locked="0"/>
    </xf>
    <xf numFmtId="0" fontId="23" fillId="2" borderId="57" xfId="1" applyFont="1" applyFill="1" applyBorder="1" applyAlignment="1">
      <alignment horizontal="center" vertical="center" textRotation="255" wrapText="1"/>
    </xf>
    <xf numFmtId="0" fontId="23" fillId="2" borderId="59" xfId="1" applyFont="1" applyFill="1" applyBorder="1" applyAlignment="1">
      <alignment horizontal="center" vertical="center" textRotation="255" wrapText="1"/>
    </xf>
    <xf numFmtId="0" fontId="21" fillId="2" borderId="9" xfId="1" applyFont="1" applyFill="1" applyBorder="1" applyAlignment="1" applyProtection="1">
      <alignment horizontal="left" vertical="center" wrapText="1"/>
      <protection locked="0"/>
    </xf>
    <xf numFmtId="0" fontId="23" fillId="2" borderId="10" xfId="1" applyFont="1" applyFill="1" applyBorder="1" applyAlignment="1" applyProtection="1">
      <alignment horizontal="center" vertical="center" wrapText="1"/>
      <protection locked="0"/>
    </xf>
    <xf numFmtId="0" fontId="23" fillId="2" borderId="11" xfId="1" applyFont="1" applyFill="1" applyBorder="1" applyAlignment="1" applyProtection="1">
      <alignment horizontal="center" vertical="center" wrapText="1"/>
      <protection locked="0"/>
    </xf>
    <xf numFmtId="0" fontId="23" fillId="2" borderId="12" xfId="1" applyFont="1" applyFill="1" applyBorder="1" applyAlignment="1" applyProtection="1">
      <alignment horizontal="center" vertical="center" wrapText="1"/>
      <protection locked="0"/>
    </xf>
    <xf numFmtId="0" fontId="23" fillId="2" borderId="16" xfId="1" applyFont="1" applyFill="1" applyBorder="1" applyAlignment="1" applyProtection="1">
      <alignment horizontal="center" vertical="center" wrapText="1"/>
      <protection locked="0"/>
    </xf>
    <xf numFmtId="0" fontId="23" fillId="2" borderId="0" xfId="1" applyFont="1" applyFill="1" applyAlignment="1" applyProtection="1">
      <alignment horizontal="center" vertical="center" wrapText="1"/>
      <protection locked="0"/>
    </xf>
    <xf numFmtId="0" fontId="23" fillId="2" borderId="17" xfId="1" applyFont="1" applyFill="1" applyBorder="1" applyAlignment="1" applyProtection="1">
      <alignment horizontal="center" vertical="center" wrapText="1"/>
      <protection locked="0"/>
    </xf>
    <xf numFmtId="0" fontId="23" fillId="2" borderId="18" xfId="1" applyFont="1" applyFill="1" applyBorder="1" applyAlignment="1" applyProtection="1">
      <alignment horizontal="center" vertical="center" wrapText="1"/>
      <protection locked="0"/>
    </xf>
    <xf numFmtId="0" fontId="23" fillId="2" borderId="9" xfId="1" applyFont="1" applyFill="1" applyBorder="1" applyAlignment="1" applyProtection="1">
      <alignment horizontal="center" vertical="center" wrapText="1"/>
      <protection locked="0"/>
    </xf>
    <xf numFmtId="0" fontId="23" fillId="2" borderId="19" xfId="1" applyFont="1" applyFill="1" applyBorder="1" applyAlignment="1" applyProtection="1">
      <alignment horizontal="center" vertical="center" wrapText="1"/>
      <protection locked="0"/>
    </xf>
    <xf numFmtId="0" fontId="24" fillId="0" borderId="13" xfId="1" applyFont="1" applyBorder="1" applyAlignment="1" applyProtection="1">
      <alignment horizontal="center" vertical="center"/>
      <protection locked="0"/>
    </xf>
    <xf numFmtId="0" fontId="24" fillId="0" borderId="14" xfId="1" applyFont="1" applyBorder="1" applyAlignment="1" applyProtection="1">
      <alignment horizontal="center" vertical="center"/>
      <protection locked="0"/>
    </xf>
    <xf numFmtId="0" fontId="24" fillId="0" borderId="15" xfId="1" applyFont="1" applyBorder="1" applyAlignment="1" applyProtection="1">
      <alignment horizontal="center" vertical="center"/>
      <protection locked="0"/>
    </xf>
    <xf numFmtId="0" fontId="23" fillId="2" borderId="30" xfId="1" applyFont="1" applyFill="1" applyBorder="1" applyAlignment="1">
      <alignment horizontal="center" vertical="center" textRotation="255" wrapText="1"/>
    </xf>
    <xf numFmtId="0" fontId="23" fillId="2" borderId="33" xfId="1" applyFont="1" applyFill="1" applyBorder="1" applyAlignment="1">
      <alignment horizontal="center" vertical="center" textRotation="255" wrapText="1"/>
    </xf>
    <xf numFmtId="0" fontId="7" fillId="2" borderId="35" xfId="1" applyFill="1" applyBorder="1" applyAlignment="1" applyProtection="1">
      <alignment horizontal="center" vertical="center" wrapText="1"/>
      <protection locked="0"/>
    </xf>
    <xf numFmtId="38" fontId="22" fillId="0" borderId="37" xfId="3" applyFont="1" applyFill="1" applyBorder="1" applyAlignment="1" applyProtection="1">
      <alignment horizontal="center" vertical="center" wrapText="1"/>
      <protection locked="0"/>
    </xf>
    <xf numFmtId="38" fontId="22" fillId="0" borderId="36" xfId="3" applyFont="1" applyFill="1" applyBorder="1" applyAlignment="1" applyProtection="1">
      <alignment horizontal="center" vertical="center" wrapText="1"/>
      <protection locked="0"/>
    </xf>
    <xf numFmtId="38" fontId="22" fillId="0" borderId="37" xfId="3" applyFont="1" applyFill="1" applyBorder="1" applyAlignment="1" applyProtection="1">
      <alignment horizontal="left" vertical="center" wrapText="1"/>
      <protection locked="0"/>
    </xf>
    <xf numFmtId="38" fontId="22" fillId="0" borderId="36" xfId="3" applyFont="1" applyFill="1" applyBorder="1" applyAlignment="1" applyProtection="1">
      <alignment horizontal="left" vertical="center" wrapText="1"/>
      <protection locked="0"/>
    </xf>
    <xf numFmtId="0" fontId="22" fillId="0" borderId="42" xfId="1" applyFont="1" applyBorder="1" applyAlignment="1" applyProtection="1">
      <alignment horizontal="left" vertical="center" wrapText="1"/>
      <protection locked="0"/>
    </xf>
    <xf numFmtId="0" fontId="22" fillId="0" borderId="43" xfId="1" applyFont="1" applyBorder="1" applyAlignment="1" applyProtection="1">
      <alignment horizontal="left" vertical="center" wrapText="1"/>
      <protection locked="0"/>
    </xf>
    <xf numFmtId="0" fontId="22" fillId="0" borderId="42" xfId="1" applyFont="1" applyBorder="1" applyAlignment="1" applyProtection="1">
      <alignment horizontal="center" vertical="center" wrapText="1"/>
      <protection locked="0"/>
    </xf>
    <xf numFmtId="0" fontId="22" fillId="0" borderId="43" xfId="1" applyFont="1" applyBorder="1" applyAlignment="1" applyProtection="1">
      <alignment horizontal="center" vertical="center" wrapText="1"/>
      <protection locked="0"/>
    </xf>
    <xf numFmtId="38" fontId="32" fillId="0" borderId="37" xfId="3" applyFont="1" applyFill="1" applyBorder="1" applyAlignment="1" applyProtection="1">
      <alignment horizontal="left" vertical="center" wrapText="1"/>
      <protection locked="0"/>
    </xf>
    <xf numFmtId="38" fontId="32" fillId="0" borderId="36" xfId="3" applyFont="1" applyFill="1" applyBorder="1" applyAlignment="1" applyProtection="1">
      <alignment horizontal="left" vertical="center" wrapText="1"/>
      <protection locked="0"/>
    </xf>
    <xf numFmtId="38" fontId="22" fillId="0" borderId="62" xfId="3" applyFont="1" applyFill="1" applyBorder="1" applyAlignment="1" applyProtection="1">
      <alignment horizontal="left" vertical="center" wrapText="1"/>
      <protection locked="0"/>
    </xf>
    <xf numFmtId="0" fontId="22" fillId="0" borderId="42" xfId="1" applyFont="1" applyBorder="1" applyAlignment="1" applyProtection="1">
      <alignment horizontal="right" vertical="center" wrapText="1"/>
      <protection locked="0"/>
    </xf>
    <xf numFmtId="0" fontId="22" fillId="0" borderId="43" xfId="1" applyFont="1" applyBorder="1" applyAlignment="1" applyProtection="1">
      <alignment horizontal="right" vertical="center" wrapText="1"/>
      <protection locked="0"/>
    </xf>
    <xf numFmtId="0" fontId="22" fillId="0" borderId="51" xfId="1" applyFont="1" applyBorder="1" applyAlignment="1" applyProtection="1">
      <alignment horizontal="left" vertical="center" wrapText="1"/>
      <protection locked="0"/>
    </xf>
    <xf numFmtId="0" fontId="22" fillId="0" borderId="21" xfId="1" applyFont="1" applyBorder="1" applyAlignment="1" applyProtection="1">
      <alignment horizontal="left" vertical="center" wrapText="1"/>
      <protection locked="0"/>
    </xf>
    <xf numFmtId="0" fontId="30" fillId="2" borderId="0" xfId="46" applyFont="1" applyFill="1" applyAlignment="1">
      <alignment horizontal="left" vertical="center"/>
    </xf>
    <xf numFmtId="49" fontId="22" fillId="0" borderId="48" xfId="1" applyNumberFormat="1" applyFont="1" applyBorder="1" applyAlignment="1" applyProtection="1">
      <alignment horizontal="center" vertical="center" wrapText="1"/>
      <protection locked="0"/>
    </xf>
    <xf numFmtId="49" fontId="22" fillId="0" borderId="27" xfId="1" applyNumberFormat="1" applyFont="1" applyBorder="1" applyAlignment="1" applyProtection="1">
      <alignment horizontal="center" vertical="center" wrapText="1"/>
      <protection locked="0"/>
    </xf>
    <xf numFmtId="0" fontId="22" fillId="0" borderId="62" xfId="1" applyFont="1" applyBorder="1" applyAlignment="1" applyProtection="1">
      <alignment horizontal="center" vertical="center" wrapText="1"/>
      <protection locked="0"/>
    </xf>
    <xf numFmtId="0" fontId="22" fillId="0" borderId="48" xfId="43" applyFont="1" applyBorder="1" applyAlignment="1">
      <alignment horizontal="center" vertical="center" wrapText="1"/>
    </xf>
    <xf numFmtId="0" fontId="22" fillId="0" borderId="60" xfId="43" applyFont="1" applyBorder="1" applyAlignment="1">
      <alignment horizontal="center" vertical="center" wrapText="1"/>
    </xf>
    <xf numFmtId="0" fontId="22" fillId="0" borderId="37" xfId="43" applyFont="1" applyBorder="1" applyAlignment="1">
      <alignment horizontal="center" vertical="center" wrapText="1"/>
    </xf>
    <xf numFmtId="0" fontId="22" fillId="0" borderId="55" xfId="43" applyFont="1" applyBorder="1" applyAlignment="1">
      <alignment horizontal="center" vertical="center" wrapText="1"/>
    </xf>
    <xf numFmtId="49" fontId="22" fillId="0" borderId="37" xfId="43" applyNumberFormat="1" applyFont="1" applyBorder="1" applyAlignment="1">
      <alignment horizontal="center" vertical="center" wrapText="1"/>
    </xf>
    <xf numFmtId="49" fontId="22" fillId="0" borderId="55" xfId="43" applyNumberFormat="1" applyFont="1" applyBorder="1" applyAlignment="1">
      <alignment horizontal="center" vertical="center" wrapText="1"/>
    </xf>
    <xf numFmtId="49" fontId="22" fillId="0" borderId="42" xfId="43" applyNumberFormat="1" applyFont="1" applyBorder="1" applyAlignment="1">
      <alignment horizontal="center" vertical="center" wrapText="1"/>
    </xf>
    <xf numFmtId="49" fontId="22" fillId="0" borderId="61" xfId="43" applyNumberFormat="1" applyFont="1" applyBorder="1" applyAlignment="1">
      <alignment horizontal="center" vertical="center" wrapText="1"/>
    </xf>
    <xf numFmtId="0" fontId="22" fillId="0" borderId="37" xfId="43" applyFont="1" applyBorder="1" applyAlignment="1">
      <alignment horizontal="left" vertical="center" wrapText="1"/>
    </xf>
    <xf numFmtId="0" fontId="22" fillId="0" borderId="55" xfId="43" applyFont="1" applyBorder="1" applyAlignment="1">
      <alignment horizontal="left" vertical="center" wrapText="1"/>
    </xf>
    <xf numFmtId="0" fontId="22" fillId="0" borderId="70" xfId="1" applyFont="1" applyBorder="1" applyAlignment="1" applyProtection="1">
      <alignment horizontal="center" vertical="center" wrapText="1"/>
      <protection locked="0"/>
    </xf>
    <xf numFmtId="49" fontId="22" fillId="0" borderId="62" xfId="1" applyNumberFormat="1" applyFont="1" applyBorder="1" applyAlignment="1" applyProtection="1">
      <alignment horizontal="center" vertical="center" wrapText="1"/>
      <protection locked="0"/>
    </xf>
    <xf numFmtId="38" fontId="34" fillId="0" borderId="37" xfId="3" applyFont="1" applyFill="1" applyBorder="1" applyAlignment="1" applyProtection="1">
      <alignment horizontal="left" vertical="center" wrapText="1"/>
      <protection locked="0"/>
    </xf>
    <xf numFmtId="38" fontId="34" fillId="0" borderId="36" xfId="3" applyFont="1" applyFill="1" applyBorder="1" applyAlignment="1" applyProtection="1">
      <alignment horizontal="left" vertical="center" wrapText="1"/>
      <protection locked="0"/>
    </xf>
    <xf numFmtId="0" fontId="23" fillId="2" borderId="35" xfId="1" applyFont="1" applyFill="1" applyBorder="1" applyAlignment="1">
      <alignment horizontal="center" vertical="center" textRotation="255" wrapText="1"/>
    </xf>
    <xf numFmtId="0" fontId="22" fillId="0" borderId="37" xfId="42" applyFont="1" applyBorder="1" applyAlignment="1" applyProtection="1">
      <alignment horizontal="center" vertical="center" wrapText="1"/>
      <protection locked="0"/>
    </xf>
    <xf numFmtId="0" fontId="22" fillId="0" borderId="36" xfId="42" applyFont="1" applyBorder="1" applyAlignment="1" applyProtection="1">
      <alignment horizontal="center" vertical="center" wrapText="1"/>
      <protection locked="0"/>
    </xf>
    <xf numFmtId="0" fontId="22" fillId="0" borderId="42" xfId="42" applyFont="1" applyBorder="1" applyAlignment="1" applyProtection="1">
      <alignment vertical="center" wrapText="1"/>
      <protection locked="0"/>
    </xf>
    <xf numFmtId="0" fontId="22" fillId="0" borderId="43" xfId="42" applyFont="1" applyBorder="1" applyAlignment="1" applyProtection="1">
      <alignment vertical="center" wrapText="1"/>
      <protection locked="0"/>
    </xf>
    <xf numFmtId="0" fontId="22" fillId="0" borderId="20" xfId="1" applyFont="1" applyBorder="1" applyAlignment="1" applyProtection="1">
      <alignment horizontal="center" vertical="center" wrapText="1"/>
      <protection locked="0"/>
    </xf>
    <xf numFmtId="0" fontId="30" fillId="2" borderId="0" xfId="42" applyFont="1" applyFill="1" applyAlignment="1">
      <alignment horizontal="left" vertical="center"/>
    </xf>
    <xf numFmtId="0" fontId="22" fillId="0" borderId="48" xfId="42" applyFont="1" applyBorder="1" applyAlignment="1" applyProtection="1">
      <alignment horizontal="left" vertical="center" wrapText="1"/>
      <protection locked="0"/>
    </xf>
    <xf numFmtId="0" fontId="22" fillId="0" borderId="27" xfId="42" applyFont="1" applyBorder="1" applyAlignment="1" applyProtection="1">
      <alignment horizontal="left" vertical="center" wrapText="1"/>
      <protection locked="0"/>
    </xf>
    <xf numFmtId="0" fontId="22" fillId="0" borderId="37" xfId="42" applyFont="1" applyBorder="1" applyAlignment="1" applyProtection="1">
      <alignment horizontal="left" vertical="center" wrapText="1"/>
      <protection locked="0"/>
    </xf>
    <xf numFmtId="0" fontId="22" fillId="0" borderId="36" xfId="42" applyFont="1" applyBorder="1" applyAlignment="1" applyProtection="1">
      <alignment horizontal="left" vertical="center" wrapText="1"/>
      <protection locked="0"/>
    </xf>
    <xf numFmtId="0" fontId="22" fillId="0" borderId="37" xfId="42" quotePrefix="1" applyFont="1" applyBorder="1" applyAlignment="1" applyProtection="1">
      <alignment horizontal="center" vertical="center" wrapText="1"/>
      <protection locked="0"/>
    </xf>
    <xf numFmtId="0" fontId="22" fillId="0" borderId="36" xfId="42" quotePrefix="1" applyFont="1" applyBorder="1" applyAlignment="1" applyProtection="1">
      <alignment horizontal="center" vertical="center" wrapText="1"/>
      <protection locked="0"/>
    </xf>
    <xf numFmtId="49" fontId="22" fillId="0" borderId="42" xfId="42" quotePrefix="1" applyNumberFormat="1" applyFont="1" applyBorder="1" applyAlignment="1" applyProtection="1">
      <alignment horizontal="center" vertical="center" wrapText="1"/>
      <protection locked="0"/>
    </xf>
    <xf numFmtId="49" fontId="22" fillId="0" borderId="43" xfId="42" quotePrefix="1" applyNumberFormat="1" applyFont="1" applyBorder="1" applyAlignment="1" applyProtection="1">
      <alignment horizontal="center" vertical="center" wrapText="1"/>
      <protection locked="0"/>
    </xf>
    <xf numFmtId="0" fontId="22" fillId="0" borderId="48" xfId="1" applyFont="1" applyBorder="1" applyAlignment="1" applyProtection="1">
      <alignment horizontal="left" vertical="center" wrapText="1"/>
      <protection locked="0"/>
    </xf>
    <xf numFmtId="0" fontId="22" fillId="0" borderId="27" xfId="1" applyFont="1" applyBorder="1" applyAlignment="1" applyProtection="1">
      <alignment horizontal="left" vertical="center" wrapText="1"/>
      <protection locked="0"/>
    </xf>
    <xf numFmtId="49" fontId="32" fillId="0" borderId="37" xfId="1" applyNumberFormat="1" applyFont="1" applyBorder="1" applyAlignment="1" applyProtection="1">
      <alignment horizontal="center" vertical="center" wrapText="1"/>
      <protection locked="0"/>
    </xf>
    <xf numFmtId="49" fontId="32" fillId="0" borderId="36" xfId="1" applyNumberFormat="1" applyFont="1" applyBorder="1" applyAlignment="1" applyProtection="1">
      <alignment horizontal="center" vertical="center" wrapText="1"/>
      <protection locked="0"/>
    </xf>
    <xf numFmtId="38" fontId="22" fillId="0" borderId="62" xfId="3" applyFont="1" applyFill="1" applyBorder="1" applyAlignment="1" applyProtection="1">
      <alignment horizontal="center" vertical="center" wrapText="1"/>
      <protection locked="0"/>
    </xf>
  </cellXfs>
  <cellStyles count="47">
    <cellStyle name="Normal 2" xfId="23" xr:uid="{00000000-0005-0000-0000-000000000000}"/>
    <cellStyle name="パーセント 2" xfId="29" xr:uid="{00000000-0005-0000-0000-000001000000}"/>
    <cellStyle name="パーセント 3" xfId="45" xr:uid="{1D84AFDB-A3B0-4A23-879E-68C7A37F7B07}"/>
    <cellStyle name="ハイパーリンク" xfId="41" builtinId="8"/>
    <cellStyle name="ハイパーリンク 2" xfId="39" xr:uid="{A20F2651-CDDA-40A3-AB30-3F585DA37B7C}"/>
    <cellStyle name="桁区切り [0.00] 2" xfId="5" xr:uid="{00000000-0005-0000-0000-000005000000}"/>
    <cellStyle name="桁区切り [0.00] 2 2" xfId="20" xr:uid="{00000000-0005-0000-0000-000006000000}"/>
    <cellStyle name="桁区切り [0.00] 3" xfId="32" xr:uid="{00000000-0005-0000-0000-000007000000}"/>
    <cellStyle name="桁区切り [0.00] 4" xfId="34" xr:uid="{00000000-0005-0000-0000-000008000000}"/>
    <cellStyle name="桁区切り 2" xfId="3" xr:uid="{00000000-0005-0000-0000-000009000000}"/>
    <cellStyle name="桁区切り 2 2" xfId="27" xr:uid="{00000000-0005-0000-0000-00000A000000}"/>
    <cellStyle name="桁区切り 3" xfId="13" xr:uid="{00000000-0005-0000-0000-00000B000000}"/>
    <cellStyle name="桁区切り 4" xfId="21" xr:uid="{00000000-0005-0000-0000-00000C000000}"/>
    <cellStyle name="桁区切り 4 2" xfId="33" xr:uid="{00000000-0005-0000-0000-00000D000000}"/>
    <cellStyle name="桁区切り 5" xfId="31" xr:uid="{00000000-0005-0000-0000-00000E000000}"/>
    <cellStyle name="桁区切り 6" xfId="18" xr:uid="{00000000-0005-0000-0000-00000F000000}"/>
    <cellStyle name="桁区切り 7" xfId="37" xr:uid="{2561BB72-E3AF-4848-B42B-2464715D701E}"/>
    <cellStyle name="桁区切り 8" xfId="38" xr:uid="{1554A1C9-8772-4EDF-95A8-A0D0EBF948C0}"/>
    <cellStyle name="桁区切り 9" xfId="44" xr:uid="{203A347A-A6B4-4665-A5C2-63621F56BE20}"/>
    <cellStyle name="通貨 [0.00] 2" xfId="35" xr:uid="{00000000-0005-0000-0000-000010000000}"/>
    <cellStyle name="標準" xfId="0" builtinId="0"/>
    <cellStyle name="標準 10" xfId="40" xr:uid="{57EFD1C5-863C-4BC3-A3F5-2FBFDEAC987F}"/>
    <cellStyle name="標準 11" xfId="42" xr:uid="{055F1B34-BE92-4D5A-B096-54332F62D493}"/>
    <cellStyle name="標準 12" xfId="43" xr:uid="{D9AC9ADF-CBA8-4351-8CA2-D0017919C90A}"/>
    <cellStyle name="標準 13" xfId="46" xr:uid="{F20EA36E-160F-4874-8ADE-9B28E1A35867}"/>
    <cellStyle name="標準 2" xfId="1" xr:uid="{00000000-0005-0000-0000-000012000000}"/>
    <cellStyle name="標準 3" xfId="2" xr:uid="{00000000-0005-0000-0000-000013000000}"/>
    <cellStyle name="標準 3 2" xfId="7" xr:uid="{00000000-0005-0000-0000-000014000000}"/>
    <cellStyle name="標準 3 2 2" xfId="28" xr:uid="{00000000-0005-0000-0000-000015000000}"/>
    <cellStyle name="標準 3 2 3" xfId="11" xr:uid="{00000000-0005-0000-0000-000016000000}"/>
    <cellStyle name="標準 3 3" xfId="30" xr:uid="{00000000-0005-0000-0000-000017000000}"/>
    <cellStyle name="標準 3 4" xfId="24" xr:uid="{00000000-0005-0000-0000-000018000000}"/>
    <cellStyle name="標準 3 5" xfId="9" xr:uid="{00000000-0005-0000-0000-000019000000}"/>
    <cellStyle name="標準 4" xfId="4" xr:uid="{00000000-0005-0000-0000-00001A000000}"/>
    <cellStyle name="標準 4 2" xfId="6" xr:uid="{00000000-0005-0000-0000-00001B000000}"/>
    <cellStyle name="標準 4 3" xfId="10" xr:uid="{00000000-0005-0000-0000-00001C000000}"/>
    <cellStyle name="標準 5" xfId="8" xr:uid="{00000000-0005-0000-0000-00001D000000}"/>
    <cellStyle name="標準 5 2" xfId="15" xr:uid="{00000000-0005-0000-0000-00001E000000}"/>
    <cellStyle name="標準 5 2 2" xfId="25" xr:uid="{00000000-0005-0000-0000-00001F000000}"/>
    <cellStyle name="標準 5 3" xfId="17" xr:uid="{00000000-0005-0000-0000-000020000000}"/>
    <cellStyle name="標準 5 4" xfId="12" xr:uid="{00000000-0005-0000-0000-000021000000}"/>
    <cellStyle name="標準 6" xfId="14" xr:uid="{00000000-0005-0000-0000-000022000000}"/>
    <cellStyle name="標準 6 2" xfId="19" xr:uid="{00000000-0005-0000-0000-000023000000}"/>
    <cellStyle name="標準 7" xfId="16" xr:uid="{00000000-0005-0000-0000-000024000000}"/>
    <cellStyle name="標準 7 2" xfId="26" xr:uid="{00000000-0005-0000-0000-000025000000}"/>
    <cellStyle name="標準 8" xfId="22" xr:uid="{00000000-0005-0000-0000-000026000000}"/>
    <cellStyle name="標準 9" xfId="36" xr:uid="{0A321D94-6C18-4DDD-BFD1-CDCD1FF4E6E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599624</xdr:colOff>
      <xdr:row>25</xdr:row>
      <xdr:rowOff>71669</xdr:rowOff>
    </xdr:from>
    <xdr:to>
      <xdr:col>13</xdr:col>
      <xdr:colOff>484416</xdr:colOff>
      <xdr:row>28</xdr:row>
      <xdr:rowOff>149684</xdr:rowOff>
    </xdr:to>
    <xdr:pic>
      <xdr:nvPicPr>
        <xdr:cNvPr id="2" name="図 1">
          <a:extLst>
            <a:ext uri="{FF2B5EF4-FFF2-40B4-BE49-F238E27FC236}">
              <a16:creationId xmlns:a16="http://schemas.microsoft.com/office/drawing/2014/main" id="{2AA52C55-1BC8-F898-0137-73E95F5EC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4695" y="6888848"/>
          <a:ext cx="113665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8BF3907D-882E-4F82-AF18-746EA177ED9A}"/>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FB655AD3-5B38-416E-8A47-FA33B535F4CB}"/>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196215</xdr:colOff>
      <xdr:row>0</xdr:row>
      <xdr:rowOff>41910</xdr:rowOff>
    </xdr:from>
    <xdr:ext cx="1238250" cy="492934"/>
    <xdr:pic>
      <xdr:nvPicPr>
        <xdr:cNvPr id="2" name="図 1">
          <a:extLst>
            <a:ext uri="{FF2B5EF4-FFF2-40B4-BE49-F238E27FC236}">
              <a16:creationId xmlns:a16="http://schemas.microsoft.com/office/drawing/2014/main" id="{D9FE2FBE-ACE1-4E41-B44A-1534F17E117B}"/>
            </a:ext>
          </a:extLst>
        </xdr:cNvPr>
        <xdr:cNvPicPr>
          <a:picLocks noChangeAspect="1"/>
        </xdr:cNvPicPr>
      </xdr:nvPicPr>
      <xdr:blipFill>
        <a:blip xmlns:r="http://schemas.openxmlformats.org/officeDocument/2006/relationships" r:embed="rId1"/>
        <a:stretch>
          <a:fillRect/>
        </a:stretch>
      </xdr:blipFill>
      <xdr:spPr>
        <a:xfrm>
          <a:off x="196215" y="4191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2E1ABD6E-E9A7-4FEB-938F-D4C15580E8B3}"/>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57816BB9-A8F6-4F98-A467-305A5DA3EE87}"/>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8350C70-0AE0-4BCC-B340-C153420466EB}"/>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E8A4C79B-A33C-4A08-B4B6-2D7F1DD26F59}"/>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9517761A-0120-47FD-9C5A-21375884B818}"/>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F64821BD-1191-4AD0-AA1F-2ACDB246B8D8}"/>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etro.go.jp/form5/pub/ora2/20240034"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87A9-F81D-4381-9C00-69060913D353}">
  <dimension ref="A1:N47"/>
  <sheetViews>
    <sheetView tabSelected="1" view="pageBreakPreview" zoomScale="70" zoomScaleNormal="100" zoomScaleSheetLayoutView="70" workbookViewId="0"/>
  </sheetViews>
  <sheetFormatPr defaultColWidth="8.875" defaultRowHeight="13.5" x14ac:dyDescent="0.15"/>
  <cols>
    <col min="1" max="9" width="9.875" style="2" customWidth="1"/>
    <col min="10" max="16384" width="8.875" style="2"/>
  </cols>
  <sheetData>
    <row r="1" spans="1:14" ht="19.350000000000001" customHeight="1" x14ac:dyDescent="0.4">
      <c r="A1" s="1"/>
      <c r="B1" s="1"/>
      <c r="C1" s="1"/>
      <c r="D1" s="1"/>
      <c r="E1" s="1"/>
      <c r="F1" s="1"/>
      <c r="G1" s="1"/>
      <c r="H1" s="1"/>
      <c r="I1" s="1"/>
      <c r="J1" s="1"/>
      <c r="K1" s="1"/>
      <c r="L1" s="1"/>
      <c r="M1" s="1"/>
      <c r="N1" s="1"/>
    </row>
    <row r="2" spans="1:14" ht="36.6" customHeight="1" x14ac:dyDescent="0.15">
      <c r="A2" s="246" t="s">
        <v>0</v>
      </c>
      <c r="B2" s="246"/>
      <c r="C2" s="246"/>
      <c r="D2" s="246"/>
      <c r="E2" s="246"/>
      <c r="F2" s="246"/>
      <c r="G2" s="246"/>
      <c r="H2" s="246"/>
      <c r="I2" s="246"/>
      <c r="J2" s="246"/>
      <c r="K2" s="246"/>
      <c r="L2" s="246"/>
      <c r="M2" s="246"/>
      <c r="N2" s="246"/>
    </row>
    <row r="3" spans="1:14" ht="25.5" x14ac:dyDescent="0.5">
      <c r="A3" s="3"/>
      <c r="B3" s="3"/>
      <c r="C3" s="3"/>
      <c r="D3" s="3"/>
      <c r="E3" s="3"/>
      <c r="F3" s="3"/>
      <c r="G3" s="3"/>
      <c r="H3" s="3"/>
      <c r="I3" s="3"/>
      <c r="J3" s="3"/>
      <c r="K3" s="3"/>
      <c r="L3" s="3"/>
      <c r="M3" s="3"/>
      <c r="N3" s="3"/>
    </row>
    <row r="4" spans="1:14" ht="25.5" x14ac:dyDescent="0.5">
      <c r="A4" s="3"/>
      <c r="B4" s="3"/>
      <c r="C4" s="3"/>
      <c r="D4" s="3"/>
      <c r="E4" s="3"/>
      <c r="F4" s="3" t="s">
        <v>1</v>
      </c>
      <c r="G4" s="3"/>
      <c r="H4" s="3"/>
      <c r="I4" s="3"/>
      <c r="J4" s="3"/>
      <c r="K4" s="3"/>
      <c r="L4" s="3"/>
      <c r="M4" s="3"/>
      <c r="N4" s="3"/>
    </row>
    <row r="5" spans="1:14" ht="25.5" x14ac:dyDescent="0.5">
      <c r="A5" s="3"/>
      <c r="B5" s="3"/>
      <c r="C5" s="3"/>
      <c r="D5" s="3"/>
      <c r="E5" s="3"/>
      <c r="F5" s="3" t="s">
        <v>2</v>
      </c>
      <c r="G5" s="3"/>
      <c r="H5" s="3"/>
      <c r="I5" s="3"/>
      <c r="J5" s="3"/>
      <c r="K5" s="3"/>
      <c r="L5" s="3"/>
      <c r="M5" s="3"/>
      <c r="N5" s="3"/>
    </row>
    <row r="6" spans="1:14" ht="25.5" x14ac:dyDescent="0.5">
      <c r="A6" s="3"/>
      <c r="B6" s="3"/>
      <c r="C6" s="3"/>
      <c r="D6" s="3"/>
      <c r="E6" s="3"/>
      <c r="F6" s="3"/>
      <c r="G6" s="3"/>
      <c r="H6" s="3"/>
      <c r="I6" s="3"/>
      <c r="J6" s="3"/>
      <c r="K6" s="3"/>
      <c r="L6" s="3"/>
      <c r="M6" s="3"/>
      <c r="N6" s="3"/>
    </row>
    <row r="7" spans="1:14" ht="19.350000000000001" customHeight="1" x14ac:dyDescent="0.15">
      <c r="A7" s="247" t="s">
        <v>674</v>
      </c>
      <c r="B7" s="247"/>
      <c r="C7" s="247"/>
      <c r="D7" s="247"/>
      <c r="E7" s="247"/>
      <c r="F7" s="247"/>
      <c r="G7" s="247"/>
      <c r="H7" s="247"/>
      <c r="I7" s="247"/>
      <c r="J7" s="247"/>
      <c r="K7" s="247"/>
      <c r="L7" s="247"/>
      <c r="M7" s="247"/>
      <c r="N7" s="247"/>
    </row>
    <row r="8" spans="1:14" ht="19.350000000000001" customHeight="1" x14ac:dyDescent="0.15">
      <c r="A8" s="247"/>
      <c r="B8" s="247"/>
      <c r="C8" s="247"/>
      <c r="D8" s="247"/>
      <c r="E8" s="247"/>
      <c r="F8" s="247"/>
      <c r="G8" s="247"/>
      <c r="H8" s="247"/>
      <c r="I8" s="247"/>
      <c r="J8" s="247"/>
      <c r="K8" s="247"/>
      <c r="L8" s="247"/>
      <c r="M8" s="247"/>
      <c r="N8" s="247"/>
    </row>
    <row r="9" spans="1:14" ht="19.350000000000001" customHeight="1" x14ac:dyDescent="0.15">
      <c r="A9" s="247"/>
      <c r="B9" s="247"/>
      <c r="C9" s="247"/>
      <c r="D9" s="247"/>
      <c r="E9" s="247"/>
      <c r="F9" s="247"/>
      <c r="G9" s="247"/>
      <c r="H9" s="247"/>
      <c r="I9" s="247"/>
      <c r="J9" s="247"/>
      <c r="K9" s="247"/>
      <c r="L9" s="247"/>
      <c r="M9" s="247"/>
      <c r="N9" s="247"/>
    </row>
    <row r="10" spans="1:14" ht="19.350000000000001" customHeight="1" x14ac:dyDescent="0.15">
      <c r="A10" s="247"/>
      <c r="B10" s="247"/>
      <c r="C10" s="247"/>
      <c r="D10" s="247"/>
      <c r="E10" s="247"/>
      <c r="F10" s="247"/>
      <c r="G10" s="247"/>
      <c r="H10" s="247"/>
      <c r="I10" s="247"/>
      <c r="J10" s="247"/>
      <c r="K10" s="247"/>
      <c r="L10" s="247"/>
      <c r="M10" s="247"/>
      <c r="N10" s="247"/>
    </row>
    <row r="11" spans="1:14" ht="19.350000000000001" customHeight="1" x14ac:dyDescent="0.15">
      <c r="A11" s="247"/>
      <c r="B11" s="247"/>
      <c r="C11" s="247"/>
      <c r="D11" s="247"/>
      <c r="E11" s="247"/>
      <c r="F11" s="247"/>
      <c r="G11" s="247"/>
      <c r="H11" s="247"/>
      <c r="I11" s="247"/>
      <c r="J11" s="247"/>
      <c r="K11" s="247"/>
      <c r="L11" s="247"/>
      <c r="M11" s="247"/>
      <c r="N11" s="247"/>
    </row>
    <row r="12" spans="1:14" ht="19.350000000000001" customHeight="1" x14ac:dyDescent="0.15">
      <c r="A12" s="247"/>
      <c r="B12" s="247"/>
      <c r="C12" s="247"/>
      <c r="D12" s="247"/>
      <c r="E12" s="247"/>
      <c r="F12" s="247"/>
      <c r="G12" s="247"/>
      <c r="H12" s="247"/>
      <c r="I12" s="247"/>
      <c r="J12" s="247"/>
      <c r="K12" s="247"/>
      <c r="L12" s="247"/>
      <c r="M12" s="247"/>
      <c r="N12" s="247"/>
    </row>
    <row r="13" spans="1:14" ht="19.350000000000001" customHeight="1" x14ac:dyDescent="0.15">
      <c r="A13" s="247"/>
      <c r="B13" s="247"/>
      <c r="C13" s="247"/>
      <c r="D13" s="247"/>
      <c r="E13" s="247"/>
      <c r="F13" s="247"/>
      <c r="G13" s="247"/>
      <c r="H13" s="247"/>
      <c r="I13" s="247"/>
      <c r="J13" s="247"/>
      <c r="K13" s="247"/>
      <c r="L13" s="247"/>
      <c r="M13" s="247"/>
      <c r="N13" s="247"/>
    </row>
    <row r="14" spans="1:14" ht="19.350000000000001" customHeight="1" x14ac:dyDescent="0.15">
      <c r="A14" s="247"/>
      <c r="B14" s="247"/>
      <c r="C14" s="247"/>
      <c r="D14" s="247"/>
      <c r="E14" s="247"/>
      <c r="F14" s="247"/>
      <c r="G14" s="247"/>
      <c r="H14" s="247"/>
      <c r="I14" s="247"/>
      <c r="J14" s="247"/>
      <c r="K14" s="247"/>
      <c r="L14" s="247"/>
      <c r="M14" s="247"/>
      <c r="N14" s="247"/>
    </row>
    <row r="15" spans="1:14" ht="19.350000000000001" customHeight="1" x14ac:dyDescent="0.15">
      <c r="A15" s="247"/>
      <c r="B15" s="247"/>
      <c r="C15" s="247"/>
      <c r="D15" s="247"/>
      <c r="E15" s="247"/>
      <c r="F15" s="247"/>
      <c r="G15" s="247"/>
      <c r="H15" s="247"/>
      <c r="I15" s="247"/>
      <c r="J15" s="247"/>
      <c r="K15" s="247"/>
      <c r="L15" s="247"/>
      <c r="M15" s="247"/>
      <c r="N15" s="247"/>
    </row>
    <row r="16" spans="1:14" ht="19.350000000000001" customHeight="1" x14ac:dyDescent="0.15">
      <c r="A16" s="247"/>
      <c r="B16" s="247"/>
      <c r="C16" s="247"/>
      <c r="D16" s="247"/>
      <c r="E16" s="247"/>
      <c r="F16" s="247"/>
      <c r="G16" s="247"/>
      <c r="H16" s="247"/>
      <c r="I16" s="247"/>
      <c r="J16" s="247"/>
      <c r="K16" s="247"/>
      <c r="L16" s="247"/>
      <c r="M16" s="247"/>
      <c r="N16" s="247"/>
    </row>
    <row r="17" spans="1:14" ht="19.350000000000001" customHeight="1" x14ac:dyDescent="0.15">
      <c r="A17" s="247"/>
      <c r="B17" s="247"/>
      <c r="C17" s="247"/>
      <c r="D17" s="247"/>
      <c r="E17" s="247"/>
      <c r="F17" s="247"/>
      <c r="G17" s="247"/>
      <c r="H17" s="247"/>
      <c r="I17" s="247"/>
      <c r="J17" s="247"/>
      <c r="K17" s="247"/>
      <c r="L17" s="247"/>
      <c r="M17" s="247"/>
      <c r="N17" s="247"/>
    </row>
    <row r="18" spans="1:14" ht="19.350000000000001" customHeight="1" x14ac:dyDescent="0.15">
      <c r="A18" s="247"/>
      <c r="B18" s="247"/>
      <c r="C18" s="247"/>
      <c r="D18" s="247"/>
      <c r="E18" s="247"/>
      <c r="F18" s="247"/>
      <c r="G18" s="247"/>
      <c r="H18" s="247"/>
      <c r="I18" s="247"/>
      <c r="J18" s="247"/>
      <c r="K18" s="247"/>
      <c r="L18" s="247"/>
      <c r="M18" s="247"/>
      <c r="N18" s="247"/>
    </row>
    <row r="19" spans="1:14" ht="19.350000000000001" customHeight="1" x14ac:dyDescent="0.15">
      <c r="A19" s="247"/>
      <c r="B19" s="247"/>
      <c r="C19" s="247"/>
      <c r="D19" s="247"/>
      <c r="E19" s="247"/>
      <c r="F19" s="247"/>
      <c r="G19" s="247"/>
      <c r="H19" s="247"/>
      <c r="I19" s="247"/>
      <c r="J19" s="247"/>
      <c r="K19" s="247"/>
      <c r="L19" s="247"/>
      <c r="M19" s="247"/>
      <c r="N19" s="247"/>
    </row>
    <row r="20" spans="1:14" ht="19.350000000000001" customHeight="1" x14ac:dyDescent="0.15">
      <c r="A20" s="247"/>
      <c r="B20" s="247"/>
      <c r="C20" s="247"/>
      <c r="D20" s="247"/>
      <c r="E20" s="247"/>
      <c r="F20" s="247"/>
      <c r="G20" s="247"/>
      <c r="H20" s="247"/>
      <c r="I20" s="247"/>
      <c r="J20" s="247"/>
      <c r="K20" s="247"/>
      <c r="L20" s="247"/>
      <c r="M20" s="247"/>
      <c r="N20" s="247"/>
    </row>
    <row r="21" spans="1:14" ht="19.350000000000001" customHeight="1" x14ac:dyDescent="0.15">
      <c r="A21" s="247"/>
      <c r="B21" s="247"/>
      <c r="C21" s="247"/>
      <c r="D21" s="247"/>
      <c r="E21" s="247"/>
      <c r="F21" s="247"/>
      <c r="G21" s="247"/>
      <c r="H21" s="247"/>
      <c r="I21" s="247"/>
      <c r="J21" s="247"/>
      <c r="K21" s="247"/>
      <c r="L21" s="247"/>
      <c r="M21" s="247"/>
      <c r="N21" s="247"/>
    </row>
    <row r="22" spans="1:14" ht="19.350000000000001" customHeight="1" x14ac:dyDescent="0.15">
      <c r="A22" s="247"/>
      <c r="B22" s="247"/>
      <c r="C22" s="247"/>
      <c r="D22" s="247"/>
      <c r="E22" s="247"/>
      <c r="F22" s="247"/>
      <c r="G22" s="247"/>
      <c r="H22" s="247"/>
      <c r="I22" s="247"/>
      <c r="J22" s="247"/>
      <c r="K22" s="247"/>
      <c r="L22" s="247"/>
      <c r="M22" s="247"/>
      <c r="N22" s="247"/>
    </row>
    <row r="23" spans="1:14" ht="19.350000000000001" customHeight="1" x14ac:dyDescent="0.15">
      <c r="A23" s="247"/>
      <c r="B23" s="247"/>
      <c r="C23" s="247"/>
      <c r="D23" s="247"/>
      <c r="E23" s="247"/>
      <c r="F23" s="247"/>
      <c r="G23" s="247"/>
      <c r="H23" s="247"/>
      <c r="I23" s="247"/>
      <c r="J23" s="247"/>
      <c r="K23" s="247"/>
      <c r="L23" s="247"/>
      <c r="M23" s="247"/>
      <c r="N23" s="247"/>
    </row>
    <row r="24" spans="1:14" ht="18.95" customHeight="1" x14ac:dyDescent="0.15">
      <c r="A24" s="247"/>
      <c r="B24" s="247"/>
      <c r="C24" s="247"/>
      <c r="D24" s="247"/>
      <c r="E24" s="247"/>
      <c r="F24" s="247"/>
      <c r="G24" s="247"/>
      <c r="H24" s="247"/>
      <c r="I24" s="247"/>
      <c r="J24" s="247"/>
      <c r="K24" s="247"/>
      <c r="L24" s="247"/>
      <c r="M24" s="247"/>
      <c r="N24" s="247"/>
    </row>
    <row r="25" spans="1:14" ht="25.5" x14ac:dyDescent="0.5">
      <c r="A25" s="3"/>
      <c r="B25" s="3"/>
      <c r="C25" s="3"/>
      <c r="D25" s="3"/>
      <c r="E25" s="3"/>
      <c r="F25" s="3"/>
      <c r="G25" s="3"/>
      <c r="H25" s="3"/>
      <c r="I25" s="3"/>
      <c r="J25" s="3"/>
      <c r="K25" s="3"/>
      <c r="L25" s="3"/>
      <c r="M25" s="3"/>
      <c r="N25" s="3"/>
    </row>
    <row r="26" spans="1:14" ht="25.5" x14ac:dyDescent="0.5">
      <c r="A26" s="3" t="s">
        <v>3</v>
      </c>
      <c r="B26" s="3"/>
      <c r="C26" s="3"/>
      <c r="D26" s="3"/>
      <c r="E26" s="3"/>
      <c r="F26" s="3"/>
      <c r="G26" s="3"/>
      <c r="H26" s="3"/>
      <c r="I26" s="3"/>
      <c r="J26" s="3"/>
      <c r="K26" s="3"/>
      <c r="L26" s="3"/>
      <c r="M26" s="3"/>
      <c r="N26" s="3"/>
    </row>
    <row r="27" spans="1:14" ht="25.5" x14ac:dyDescent="0.5">
      <c r="A27" s="248" t="s">
        <v>675</v>
      </c>
      <c r="B27" s="248"/>
      <c r="C27" s="248"/>
      <c r="D27" s="248"/>
      <c r="E27" s="248"/>
      <c r="F27" s="248"/>
      <c r="G27" s="248"/>
      <c r="H27" s="4"/>
      <c r="I27" s="4"/>
      <c r="J27" s="4"/>
      <c r="K27" s="5"/>
      <c r="L27" s="3"/>
      <c r="M27" s="3"/>
      <c r="N27" s="3"/>
    </row>
    <row r="28" spans="1:14" ht="25.5" x14ac:dyDescent="0.5">
      <c r="A28" s="245"/>
      <c r="B28" s="245"/>
      <c r="C28" s="245"/>
      <c r="D28" s="245"/>
      <c r="E28" s="245"/>
      <c r="F28" s="245"/>
      <c r="G28" s="245"/>
      <c r="H28" s="4"/>
      <c r="I28" s="4"/>
      <c r="J28" s="4"/>
      <c r="K28" s="5"/>
      <c r="L28"/>
      <c r="M28" s="3"/>
      <c r="N28" s="3"/>
    </row>
    <row r="29" spans="1:14" ht="25.5" x14ac:dyDescent="0.5">
      <c r="A29" s="4"/>
      <c r="B29" s="4"/>
      <c r="C29" s="4"/>
      <c r="D29" s="4"/>
      <c r="E29" s="4"/>
      <c r="F29" s="4"/>
      <c r="G29" s="4"/>
      <c r="H29" s="4"/>
      <c r="I29"/>
      <c r="J29" s="4"/>
      <c r="K29" s="5"/>
      <c r="L29" s="3"/>
      <c r="M29" s="3"/>
      <c r="N29" s="3"/>
    </row>
    <row r="30" spans="1:14" ht="25.5" x14ac:dyDescent="0.5">
      <c r="A30" s="3"/>
      <c r="B30" s="3"/>
      <c r="C30" s="3"/>
      <c r="D30" s="3"/>
      <c r="E30" s="3"/>
      <c r="F30" s="3"/>
      <c r="G30" s="3"/>
      <c r="H30" s="3"/>
      <c r="I30" s="3"/>
      <c r="J30" s="3"/>
      <c r="K30" s="3"/>
      <c r="L30" s="3"/>
      <c r="M30" s="3"/>
      <c r="N30" s="3"/>
    </row>
    <row r="31" spans="1:14" ht="26.45" customHeight="1" x14ac:dyDescent="0.15">
      <c r="A31" s="249" t="s">
        <v>4</v>
      </c>
      <c r="B31" s="250"/>
      <c r="C31" s="250"/>
      <c r="D31" s="250"/>
      <c r="E31" s="250"/>
      <c r="F31" s="250"/>
      <c r="G31" s="250"/>
      <c r="H31" s="250"/>
      <c r="I31" s="250"/>
      <c r="J31" s="250"/>
      <c r="K31" s="250"/>
      <c r="L31" s="250"/>
      <c r="M31" s="250"/>
      <c r="N31" s="251"/>
    </row>
    <row r="32" spans="1:14" ht="26.45" customHeight="1" x14ac:dyDescent="0.15">
      <c r="A32" s="252"/>
      <c r="B32" s="253"/>
      <c r="C32" s="253"/>
      <c r="D32" s="253"/>
      <c r="E32" s="253"/>
      <c r="F32" s="253"/>
      <c r="G32" s="253"/>
      <c r="H32" s="253"/>
      <c r="I32" s="253"/>
      <c r="J32" s="253"/>
      <c r="K32" s="253"/>
      <c r="L32" s="253"/>
      <c r="M32" s="253"/>
      <c r="N32" s="254"/>
    </row>
    <row r="33" spans="1:14" ht="26.45" customHeight="1" x14ac:dyDescent="0.15">
      <c r="A33" s="252"/>
      <c r="B33" s="253"/>
      <c r="C33" s="253"/>
      <c r="D33" s="253"/>
      <c r="E33" s="253"/>
      <c r="F33" s="253"/>
      <c r="G33" s="253"/>
      <c r="H33" s="253"/>
      <c r="I33" s="253"/>
      <c r="J33" s="253"/>
      <c r="K33" s="253"/>
      <c r="L33" s="253"/>
      <c r="M33" s="253"/>
      <c r="N33" s="254"/>
    </row>
    <row r="34" spans="1:14" ht="26.45" customHeight="1" x14ac:dyDescent="0.15">
      <c r="A34" s="252"/>
      <c r="B34" s="253"/>
      <c r="C34" s="253"/>
      <c r="D34" s="253"/>
      <c r="E34" s="253"/>
      <c r="F34" s="253"/>
      <c r="G34" s="253"/>
      <c r="H34" s="253"/>
      <c r="I34" s="253"/>
      <c r="J34" s="253"/>
      <c r="K34" s="253"/>
      <c r="L34" s="253"/>
      <c r="M34" s="253"/>
      <c r="N34" s="254"/>
    </row>
    <row r="35" spans="1:14" ht="36.75" customHeight="1" x14ac:dyDescent="0.15">
      <c r="A35" s="255"/>
      <c r="B35" s="256"/>
      <c r="C35" s="256"/>
      <c r="D35" s="256"/>
      <c r="E35" s="256"/>
      <c r="F35" s="256"/>
      <c r="G35" s="256"/>
      <c r="H35" s="256"/>
      <c r="I35" s="256"/>
      <c r="J35" s="256"/>
      <c r="K35" s="256"/>
      <c r="L35" s="256"/>
      <c r="M35" s="256"/>
      <c r="N35" s="257"/>
    </row>
    <row r="36" spans="1:14" ht="25.5" x14ac:dyDescent="0.5">
      <c r="A36" s="6"/>
      <c r="B36" s="3"/>
      <c r="C36" s="3"/>
      <c r="D36" s="3"/>
      <c r="E36" s="3"/>
      <c r="F36" s="3"/>
      <c r="G36" s="3"/>
      <c r="H36" s="3"/>
      <c r="I36" s="3"/>
      <c r="J36" s="3"/>
      <c r="K36" s="3"/>
      <c r="L36" s="3"/>
      <c r="M36" s="3"/>
      <c r="N36" s="3"/>
    </row>
    <row r="37" spans="1:14" ht="25.5" x14ac:dyDescent="0.5">
      <c r="A37" s="3"/>
      <c r="B37" s="3"/>
      <c r="C37" s="3"/>
      <c r="D37" s="3"/>
      <c r="E37" s="3"/>
      <c r="F37" s="3"/>
      <c r="G37" s="3"/>
      <c r="H37" s="3"/>
      <c r="I37" s="3"/>
      <c r="J37" s="3"/>
      <c r="K37" s="3"/>
      <c r="L37" s="3"/>
      <c r="M37" s="3"/>
      <c r="N37" s="3"/>
    </row>
    <row r="38" spans="1:14" ht="25.5" x14ac:dyDescent="0.5">
      <c r="A38" s="3"/>
      <c r="B38" s="3"/>
      <c r="C38" s="3"/>
      <c r="D38" s="3"/>
      <c r="E38" s="3"/>
      <c r="F38" s="3"/>
      <c r="G38" s="3"/>
      <c r="H38" s="3"/>
      <c r="I38" s="3"/>
      <c r="J38" s="3"/>
      <c r="K38" s="3"/>
      <c r="L38" s="3"/>
      <c r="M38" s="3"/>
      <c r="N38" s="3"/>
    </row>
    <row r="39" spans="1:14" ht="25.5" x14ac:dyDescent="0.5">
      <c r="A39" s="3" t="s">
        <v>5</v>
      </c>
      <c r="B39" s="3"/>
      <c r="C39" s="3"/>
      <c r="D39" s="3"/>
      <c r="E39" s="3"/>
      <c r="F39" s="3"/>
      <c r="G39" s="3"/>
      <c r="H39" s="3"/>
      <c r="I39" s="3"/>
      <c r="J39" s="3"/>
      <c r="K39" s="3"/>
      <c r="L39" s="3"/>
      <c r="M39" s="3"/>
      <c r="N39" s="3"/>
    </row>
    <row r="40" spans="1:14" ht="25.5" x14ac:dyDescent="0.5">
      <c r="A40" s="3" t="s">
        <v>6</v>
      </c>
      <c r="B40" s="3"/>
      <c r="C40" s="3"/>
      <c r="D40" s="3"/>
      <c r="E40" s="3"/>
      <c r="F40" s="3"/>
      <c r="G40" s="3"/>
      <c r="H40" s="3"/>
      <c r="I40" s="3"/>
      <c r="J40" s="3"/>
      <c r="K40" s="3"/>
      <c r="L40" s="3"/>
      <c r="M40" s="3"/>
      <c r="N40" s="3"/>
    </row>
    <row r="41" spans="1:14" ht="25.5" x14ac:dyDescent="0.5">
      <c r="A41" s="3" t="s">
        <v>7</v>
      </c>
      <c r="B41" s="3"/>
      <c r="C41" s="3"/>
      <c r="D41" s="3"/>
      <c r="E41" s="3"/>
      <c r="F41" s="3"/>
      <c r="G41" s="3"/>
      <c r="H41" s="3"/>
      <c r="I41" s="3"/>
      <c r="J41" s="3"/>
      <c r="K41" s="3"/>
      <c r="L41" s="3"/>
      <c r="M41" s="3"/>
      <c r="N41" s="3"/>
    </row>
    <row r="42" spans="1:14" ht="25.5" x14ac:dyDescent="0.5">
      <c r="A42" s="3" t="s">
        <v>8</v>
      </c>
      <c r="B42" s="3"/>
      <c r="C42" s="3"/>
      <c r="D42" s="3"/>
      <c r="E42" s="3"/>
      <c r="F42" s="3"/>
      <c r="G42" s="3"/>
      <c r="H42" s="3"/>
      <c r="I42" s="3"/>
      <c r="J42" s="3"/>
      <c r="K42" s="3"/>
      <c r="L42" s="3"/>
      <c r="M42" s="3"/>
      <c r="N42" s="3"/>
    </row>
    <row r="43" spans="1:14" ht="25.5" x14ac:dyDescent="0.5">
      <c r="A43" s="3" t="s">
        <v>9</v>
      </c>
      <c r="B43" s="3"/>
      <c r="C43" s="3"/>
      <c r="D43" s="3"/>
      <c r="E43" s="3"/>
      <c r="F43" s="3"/>
      <c r="G43" s="3"/>
      <c r="H43" s="3"/>
      <c r="I43" s="3"/>
      <c r="J43" s="3"/>
      <c r="K43" s="3"/>
      <c r="L43" s="3"/>
      <c r="M43" s="3"/>
      <c r="N43" s="3"/>
    </row>
    <row r="44" spans="1:14" ht="26.45" customHeight="1" x14ac:dyDescent="0.5">
      <c r="A44" s="7" t="s">
        <v>10</v>
      </c>
      <c r="B44" s="7"/>
      <c r="C44" s="7"/>
      <c r="D44" s="8"/>
      <c r="E44" s="3"/>
      <c r="F44" s="3"/>
      <c r="G44" s="3"/>
      <c r="H44" s="3"/>
      <c r="I44" s="3"/>
      <c r="J44" s="3"/>
      <c r="K44" s="3"/>
      <c r="L44" s="3"/>
      <c r="M44" s="3"/>
      <c r="N44" s="3"/>
    </row>
    <row r="45" spans="1:14" ht="25.5" x14ac:dyDescent="0.5">
      <c r="A45" s="3"/>
      <c r="B45" s="3"/>
      <c r="C45" s="3"/>
      <c r="D45" s="3"/>
      <c r="E45" s="3"/>
      <c r="F45" s="3"/>
      <c r="G45" s="3"/>
      <c r="H45" s="3"/>
      <c r="I45" s="3"/>
      <c r="J45" s="3"/>
      <c r="K45" s="3"/>
      <c r="L45" s="3"/>
      <c r="M45" s="3"/>
      <c r="N45" s="3"/>
    </row>
    <row r="46" spans="1:14" ht="25.5" customHeight="1" x14ac:dyDescent="0.5">
      <c r="A46" s="3" t="s">
        <v>11</v>
      </c>
      <c r="B46" s="3"/>
      <c r="C46" s="3"/>
      <c r="D46" s="3"/>
      <c r="E46" s="3"/>
      <c r="F46" s="3"/>
      <c r="G46" s="3"/>
      <c r="H46" s="3"/>
      <c r="I46" s="3"/>
      <c r="J46" s="3"/>
      <c r="K46" s="3"/>
      <c r="L46" s="3"/>
      <c r="M46" s="3"/>
      <c r="N46" s="3"/>
    </row>
    <row r="47" spans="1:14" ht="25.5" x14ac:dyDescent="0.5">
      <c r="A47" s="3"/>
      <c r="B47" s="3"/>
      <c r="C47" s="3"/>
      <c r="D47" s="3"/>
      <c r="E47" s="3"/>
      <c r="F47" s="3"/>
      <c r="G47" s="3"/>
      <c r="H47" s="3"/>
      <c r="I47" s="3"/>
      <c r="J47" s="3"/>
      <c r="K47" s="3"/>
      <c r="L47" s="3"/>
      <c r="M47" s="3"/>
      <c r="N47" s="3"/>
    </row>
  </sheetData>
  <mergeCells count="4">
    <mergeCell ref="A2:N2"/>
    <mergeCell ref="A7:N24"/>
    <mergeCell ref="A27:G27"/>
    <mergeCell ref="A31:N35"/>
  </mergeCells>
  <phoneticPr fontId="8"/>
  <hyperlinks>
    <hyperlink ref="A27:G27" r:id="rId1" display="https://www.jetro.go.jp/form5/pub/ora2/20240034" xr:uid="{2DEC9D1A-10F9-45F8-BBB4-10961773FC5E}"/>
  </hyperlinks>
  <pageMargins left="0.39370078740157483" right="0.39370078740157483" top="0.78740157480314965" bottom="0.59055118110236227" header="0.59055118110236227" footer="0.39370078740157483"/>
  <pageSetup paperSize="9" scale="70" orientation="portrait" horizontalDpi="300" verticalDpi="300" r:id="rId2"/>
  <headerFooter>
    <oddHeader>&amp;C調査レポート「2024年度 アフリカ投資関連コスト比較調査（2024年12月）」</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E0D1-2757-4A72-B96F-345B0083050D}">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535</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536</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54" customHeight="1" x14ac:dyDescent="0.15">
      <c r="A7" s="265" t="s">
        <v>31</v>
      </c>
      <c r="B7" s="260" t="s">
        <v>32</v>
      </c>
      <c r="C7" s="26">
        <v>1</v>
      </c>
      <c r="D7" s="27" t="s">
        <v>33</v>
      </c>
      <c r="E7" s="158">
        <v>195</v>
      </c>
      <c r="F7" s="92">
        <v>12451</v>
      </c>
      <c r="G7" s="30" t="s">
        <v>537</v>
      </c>
    </row>
    <row r="8" spans="1:7" s="31" customFormat="1" ht="54" customHeight="1" x14ac:dyDescent="0.15">
      <c r="A8" s="266"/>
      <c r="B8" s="300"/>
      <c r="C8" s="33">
        <v>2</v>
      </c>
      <c r="D8" s="34" t="s">
        <v>35</v>
      </c>
      <c r="E8" s="96">
        <v>1468</v>
      </c>
      <c r="F8" s="95">
        <v>93802</v>
      </c>
      <c r="G8" s="97" t="s">
        <v>390</v>
      </c>
    </row>
    <row r="9" spans="1:7" s="31" customFormat="1" ht="54" customHeight="1" x14ac:dyDescent="0.15">
      <c r="A9" s="266"/>
      <c r="B9" s="301"/>
      <c r="C9" s="33">
        <v>3</v>
      </c>
      <c r="D9" s="34" t="s">
        <v>37</v>
      </c>
      <c r="E9" s="96">
        <v>1684</v>
      </c>
      <c r="F9" s="95">
        <v>107608</v>
      </c>
      <c r="G9" s="97" t="s">
        <v>538</v>
      </c>
    </row>
    <row r="10" spans="1:7" s="31" customFormat="1" ht="54" customHeight="1" x14ac:dyDescent="0.15">
      <c r="A10" s="266"/>
      <c r="B10" s="300" t="s">
        <v>40</v>
      </c>
      <c r="C10" s="33">
        <v>4</v>
      </c>
      <c r="D10" s="34" t="s">
        <v>41</v>
      </c>
      <c r="E10" s="96">
        <v>221</v>
      </c>
      <c r="F10" s="95">
        <v>14107</v>
      </c>
      <c r="G10" s="97" t="s">
        <v>538</v>
      </c>
    </row>
    <row r="11" spans="1:7" s="31" customFormat="1" ht="54" customHeight="1" x14ac:dyDescent="0.15">
      <c r="A11" s="266"/>
      <c r="B11" s="300"/>
      <c r="C11" s="33">
        <v>5</v>
      </c>
      <c r="D11" s="34" t="s">
        <v>43</v>
      </c>
      <c r="E11" s="96">
        <v>819</v>
      </c>
      <c r="F11" s="95">
        <v>52333</v>
      </c>
      <c r="G11" s="97" t="s">
        <v>538</v>
      </c>
    </row>
    <row r="12" spans="1:7" s="31" customFormat="1" ht="54" customHeight="1" x14ac:dyDescent="0.15">
      <c r="A12" s="266"/>
      <c r="B12" s="300"/>
      <c r="C12" s="33">
        <v>6</v>
      </c>
      <c r="D12" s="34" t="s">
        <v>45</v>
      </c>
      <c r="E12" s="96">
        <v>1417</v>
      </c>
      <c r="F12" s="95">
        <v>90567</v>
      </c>
      <c r="G12" s="97" t="s">
        <v>538</v>
      </c>
    </row>
    <row r="13" spans="1:7" s="31" customFormat="1" ht="54" customHeight="1" x14ac:dyDescent="0.15">
      <c r="A13" s="266"/>
      <c r="B13" s="300"/>
      <c r="C13" s="33">
        <v>7</v>
      </c>
      <c r="D13" s="34" t="s">
        <v>47</v>
      </c>
      <c r="E13" s="96">
        <v>147</v>
      </c>
      <c r="F13" s="95">
        <v>9408</v>
      </c>
      <c r="G13" s="168" t="s">
        <v>539</v>
      </c>
    </row>
    <row r="14" spans="1:7" s="31" customFormat="1" ht="54" customHeight="1" x14ac:dyDescent="0.15">
      <c r="A14" s="266"/>
      <c r="B14" s="301"/>
      <c r="C14" s="33">
        <v>8</v>
      </c>
      <c r="D14" s="34" t="s">
        <v>49</v>
      </c>
      <c r="E14" s="96">
        <v>155</v>
      </c>
      <c r="F14" s="95">
        <v>9900</v>
      </c>
      <c r="G14" s="168" t="s">
        <v>539</v>
      </c>
    </row>
    <row r="15" spans="1:7" s="31" customFormat="1" ht="240.6" customHeight="1" x14ac:dyDescent="0.15">
      <c r="A15" s="266"/>
      <c r="B15" s="302"/>
      <c r="C15" s="33">
        <v>9</v>
      </c>
      <c r="D15" s="34" t="s">
        <v>51</v>
      </c>
      <c r="E15" s="172" t="s">
        <v>540</v>
      </c>
      <c r="F15" s="172" t="s">
        <v>541</v>
      </c>
      <c r="G15" s="97" t="s">
        <v>542</v>
      </c>
    </row>
    <row r="16" spans="1:7" s="31" customFormat="1" ht="39" customHeight="1" x14ac:dyDescent="0.15">
      <c r="A16" s="266"/>
      <c r="B16" s="281"/>
      <c r="C16" s="33">
        <v>10</v>
      </c>
      <c r="D16" s="34" t="s">
        <v>55</v>
      </c>
      <c r="E16" s="355" t="s">
        <v>543</v>
      </c>
      <c r="F16" s="304"/>
      <c r="G16" s="50" t="s">
        <v>544</v>
      </c>
    </row>
    <row r="17" spans="1:7" s="31" customFormat="1" ht="182.85" customHeight="1" x14ac:dyDescent="0.15">
      <c r="A17" s="266"/>
      <c r="B17" s="281"/>
      <c r="C17" s="33">
        <v>11</v>
      </c>
      <c r="D17" s="34" t="s">
        <v>58</v>
      </c>
      <c r="E17" s="313" t="s">
        <v>545</v>
      </c>
      <c r="F17" s="306"/>
      <c r="G17" s="50" t="s">
        <v>546</v>
      </c>
    </row>
    <row r="18" spans="1:7" s="31" customFormat="1" ht="68.25" customHeight="1" thickBot="1" x14ac:dyDescent="0.2">
      <c r="A18" s="267"/>
      <c r="B18" s="282"/>
      <c r="C18" s="41">
        <v>12</v>
      </c>
      <c r="D18" s="42" t="s">
        <v>61</v>
      </c>
      <c r="E18" s="314" t="s">
        <v>221</v>
      </c>
      <c r="F18" s="315"/>
      <c r="G18" s="106"/>
    </row>
    <row r="19" spans="1:7" s="31" customFormat="1" ht="176.1" customHeight="1" x14ac:dyDescent="0.15">
      <c r="A19" s="265" t="s">
        <v>64</v>
      </c>
      <c r="B19" s="280"/>
      <c r="C19" s="26">
        <v>13</v>
      </c>
      <c r="D19" s="27" t="s">
        <v>65</v>
      </c>
      <c r="E19" s="107" t="s">
        <v>547</v>
      </c>
      <c r="F19" s="62" t="s">
        <v>548</v>
      </c>
      <c r="G19" s="30" t="s">
        <v>549</v>
      </c>
    </row>
    <row r="20" spans="1:7" s="31" customFormat="1" ht="84" customHeight="1" x14ac:dyDescent="0.15">
      <c r="A20" s="266"/>
      <c r="B20" s="281"/>
      <c r="C20" s="33">
        <v>14</v>
      </c>
      <c r="D20" s="34" t="s">
        <v>68</v>
      </c>
      <c r="E20" s="45" t="s">
        <v>550</v>
      </c>
      <c r="F20" s="45" t="s">
        <v>551</v>
      </c>
      <c r="G20" s="97" t="s">
        <v>552</v>
      </c>
    </row>
    <row r="21" spans="1:7" s="31" customFormat="1" ht="82.5" customHeight="1" x14ac:dyDescent="0.15">
      <c r="A21" s="266"/>
      <c r="B21" s="281"/>
      <c r="C21" s="33">
        <v>15</v>
      </c>
      <c r="D21" s="34" t="s">
        <v>71</v>
      </c>
      <c r="E21" s="137" t="s">
        <v>553</v>
      </c>
      <c r="F21" s="138" t="s">
        <v>554</v>
      </c>
      <c r="G21" s="97" t="s">
        <v>555</v>
      </c>
    </row>
    <row r="22" spans="1:7" s="31" customFormat="1" ht="90" customHeight="1" x14ac:dyDescent="0.15">
      <c r="A22" s="266"/>
      <c r="B22" s="281"/>
      <c r="C22" s="33">
        <v>16</v>
      </c>
      <c r="D22" s="34" t="s">
        <v>75</v>
      </c>
      <c r="E22" s="137" t="s">
        <v>556</v>
      </c>
      <c r="F22" s="138" t="s">
        <v>557</v>
      </c>
      <c r="G22" s="97" t="s">
        <v>558</v>
      </c>
    </row>
    <row r="23" spans="1:7" s="31" customFormat="1" ht="107.25" customHeight="1" thickBot="1" x14ac:dyDescent="0.2">
      <c r="A23" s="267"/>
      <c r="B23" s="282"/>
      <c r="C23" s="40">
        <v>17</v>
      </c>
      <c r="D23" s="51" t="s">
        <v>77</v>
      </c>
      <c r="E23" s="177" t="s">
        <v>559</v>
      </c>
      <c r="F23" s="218" t="s">
        <v>560</v>
      </c>
      <c r="G23" s="106" t="s">
        <v>561</v>
      </c>
    </row>
    <row r="24" spans="1:7" ht="349.35" customHeight="1" x14ac:dyDescent="0.15">
      <c r="A24" s="265" t="s">
        <v>79</v>
      </c>
      <c r="B24" s="285" t="s">
        <v>80</v>
      </c>
      <c r="C24" s="26">
        <v>18</v>
      </c>
      <c r="D24" s="54" t="s">
        <v>81</v>
      </c>
      <c r="E24" s="142" t="s">
        <v>562</v>
      </c>
      <c r="F24" s="142" t="s">
        <v>563</v>
      </c>
      <c r="G24" s="30" t="s">
        <v>564</v>
      </c>
    </row>
    <row r="25" spans="1:7" ht="77.099999999999994" customHeight="1" thickBot="1" x14ac:dyDescent="0.2">
      <c r="A25" s="266"/>
      <c r="B25" s="286"/>
      <c r="C25" s="58">
        <v>19</v>
      </c>
      <c r="D25" s="59" t="s">
        <v>85</v>
      </c>
      <c r="E25" s="143" t="s">
        <v>565</v>
      </c>
      <c r="F25" s="144" t="s">
        <v>566</v>
      </c>
      <c r="G25" s="106" t="s">
        <v>567</v>
      </c>
    </row>
    <row r="26" spans="1:7" ht="132.75" customHeight="1" x14ac:dyDescent="0.15">
      <c r="A26" s="266"/>
      <c r="B26" s="285" t="s">
        <v>89</v>
      </c>
      <c r="C26" s="26">
        <v>20</v>
      </c>
      <c r="D26" s="54" t="s">
        <v>90</v>
      </c>
      <c r="E26" s="113" t="s">
        <v>568</v>
      </c>
      <c r="F26" s="113" t="s">
        <v>569</v>
      </c>
      <c r="G26" s="30" t="s">
        <v>570</v>
      </c>
    </row>
    <row r="27" spans="1:7" ht="160.35" customHeight="1" thickBot="1" x14ac:dyDescent="0.2">
      <c r="A27" s="266"/>
      <c r="B27" s="286"/>
      <c r="C27" s="58">
        <v>21</v>
      </c>
      <c r="D27" s="59" t="s">
        <v>94</v>
      </c>
      <c r="E27" s="219" t="s">
        <v>571</v>
      </c>
      <c r="F27" s="219" t="s">
        <v>572</v>
      </c>
      <c r="G27" s="168" t="s">
        <v>573</v>
      </c>
    </row>
    <row r="28" spans="1:7" ht="100.5" customHeight="1" x14ac:dyDescent="0.15">
      <c r="A28" s="266"/>
      <c r="B28" s="285" t="s">
        <v>98</v>
      </c>
      <c r="C28" s="26">
        <v>22</v>
      </c>
      <c r="D28" s="54" t="s">
        <v>99</v>
      </c>
      <c r="E28" s="214" t="s">
        <v>574</v>
      </c>
      <c r="F28" s="113" t="s">
        <v>575</v>
      </c>
      <c r="G28" s="30" t="s">
        <v>576</v>
      </c>
    </row>
    <row r="29" spans="1:7" ht="131.85" customHeight="1" thickBot="1" x14ac:dyDescent="0.2">
      <c r="A29" s="267"/>
      <c r="B29" s="286"/>
      <c r="C29" s="40">
        <v>23</v>
      </c>
      <c r="D29" s="64" t="s">
        <v>103</v>
      </c>
      <c r="E29" s="220" t="s">
        <v>577</v>
      </c>
      <c r="F29" s="220" t="s">
        <v>578</v>
      </c>
      <c r="G29" s="221" t="s">
        <v>579</v>
      </c>
    </row>
    <row r="30" spans="1:7" ht="141" customHeight="1" x14ac:dyDescent="0.15">
      <c r="A30" s="265" t="s">
        <v>107</v>
      </c>
      <c r="B30" s="268"/>
      <c r="C30" s="26">
        <v>24</v>
      </c>
      <c r="D30" s="54" t="s">
        <v>108</v>
      </c>
      <c r="E30" s="114">
        <v>3673</v>
      </c>
      <c r="F30" s="115">
        <v>234741</v>
      </c>
      <c r="G30" s="30" t="s">
        <v>580</v>
      </c>
    </row>
    <row r="31" spans="1:7" ht="138" customHeight="1" x14ac:dyDescent="0.15">
      <c r="A31" s="266"/>
      <c r="B31" s="269"/>
      <c r="C31" s="33">
        <v>25</v>
      </c>
      <c r="D31" s="68" t="s">
        <v>110</v>
      </c>
      <c r="E31" s="116">
        <v>3777</v>
      </c>
      <c r="F31" s="49">
        <v>241388</v>
      </c>
      <c r="G31" s="97" t="s">
        <v>581</v>
      </c>
    </row>
    <row r="32" spans="1:7" ht="139.5" customHeight="1" x14ac:dyDescent="0.15">
      <c r="A32" s="266"/>
      <c r="B32" s="269"/>
      <c r="C32" s="33">
        <v>26</v>
      </c>
      <c r="D32" s="59" t="s">
        <v>112</v>
      </c>
      <c r="E32" s="116">
        <v>8651</v>
      </c>
      <c r="F32" s="49">
        <v>552885</v>
      </c>
      <c r="G32" s="97" t="s">
        <v>582</v>
      </c>
    </row>
    <row r="33" spans="1:7" ht="60" customHeight="1" x14ac:dyDescent="0.15">
      <c r="A33" s="266"/>
      <c r="B33" s="269"/>
      <c r="C33" s="33">
        <v>27</v>
      </c>
      <c r="D33" s="59" t="s">
        <v>114</v>
      </c>
      <c r="E33" s="117">
        <v>1.35</v>
      </c>
      <c r="F33" s="118">
        <v>86.24</v>
      </c>
      <c r="G33" s="97" t="s">
        <v>583</v>
      </c>
    </row>
    <row r="34" spans="1:7" ht="60" customHeight="1" thickBot="1" x14ac:dyDescent="0.2">
      <c r="A34" s="267"/>
      <c r="B34" s="270"/>
      <c r="C34" s="41">
        <v>28</v>
      </c>
      <c r="D34" s="64" t="s">
        <v>118</v>
      </c>
      <c r="E34" s="119">
        <v>1.43</v>
      </c>
      <c r="F34" s="120">
        <v>91.23</v>
      </c>
      <c r="G34" s="106" t="s">
        <v>583</v>
      </c>
    </row>
    <row r="35" spans="1:7" ht="159.6" customHeight="1" x14ac:dyDescent="0.15">
      <c r="A35" s="265" t="s">
        <v>120</v>
      </c>
      <c r="B35" s="25"/>
      <c r="C35" s="26">
        <v>29</v>
      </c>
      <c r="D35" s="27" t="s">
        <v>121</v>
      </c>
      <c r="E35" s="319" t="s">
        <v>584</v>
      </c>
      <c r="F35" s="320"/>
      <c r="G35" s="30" t="s">
        <v>585</v>
      </c>
    </row>
    <row r="36" spans="1:7" ht="221.85" customHeight="1" x14ac:dyDescent="0.15">
      <c r="A36" s="266"/>
      <c r="B36" s="32"/>
      <c r="C36" s="33">
        <v>30</v>
      </c>
      <c r="D36" s="34" t="s">
        <v>124</v>
      </c>
      <c r="E36" s="273" t="s">
        <v>584</v>
      </c>
      <c r="F36" s="274"/>
      <c r="G36" s="153" t="s">
        <v>586</v>
      </c>
    </row>
    <row r="37" spans="1:7" ht="71.25" customHeight="1" x14ac:dyDescent="0.15">
      <c r="A37" s="266"/>
      <c r="B37" s="32"/>
      <c r="C37" s="33">
        <v>31</v>
      </c>
      <c r="D37" s="34" t="s">
        <v>127</v>
      </c>
      <c r="E37" s="273" t="s">
        <v>385</v>
      </c>
      <c r="F37" s="274"/>
      <c r="G37" s="97" t="s">
        <v>587</v>
      </c>
    </row>
    <row r="38" spans="1:7" ht="75.599999999999994" customHeight="1" x14ac:dyDescent="0.15">
      <c r="A38" s="266"/>
      <c r="B38" s="32"/>
      <c r="C38" s="33">
        <v>32</v>
      </c>
      <c r="D38" s="34" t="s">
        <v>130</v>
      </c>
      <c r="E38" s="273" t="s">
        <v>588</v>
      </c>
      <c r="F38" s="274"/>
      <c r="G38" s="97" t="s">
        <v>589</v>
      </c>
    </row>
    <row r="39" spans="1:7" ht="75.599999999999994" customHeight="1" x14ac:dyDescent="0.15">
      <c r="A39" s="266"/>
      <c r="B39" s="32"/>
      <c r="C39" s="33">
        <v>33</v>
      </c>
      <c r="D39" s="34" t="s">
        <v>133</v>
      </c>
      <c r="E39" s="273" t="s">
        <v>588</v>
      </c>
      <c r="F39" s="274"/>
      <c r="G39" s="97" t="s">
        <v>590</v>
      </c>
    </row>
    <row r="40" spans="1:7" ht="75.599999999999994" customHeight="1" thickBot="1" x14ac:dyDescent="0.2">
      <c r="A40" s="267"/>
      <c r="B40" s="57"/>
      <c r="C40" s="41">
        <v>34</v>
      </c>
      <c r="D40" s="42" t="s">
        <v>210</v>
      </c>
      <c r="E40" s="278" t="s">
        <v>207</v>
      </c>
      <c r="F40" s="279"/>
      <c r="G40" s="106" t="s">
        <v>591</v>
      </c>
    </row>
    <row r="41" spans="1:7" ht="57" customHeight="1" x14ac:dyDescent="0.15">
      <c r="A41" s="258" t="s">
        <v>138</v>
      </c>
      <c r="B41" s="260"/>
      <c r="C41" s="122">
        <v>35</v>
      </c>
      <c r="D41" s="123" t="s">
        <v>139</v>
      </c>
      <c r="E41" s="154" t="s">
        <v>348</v>
      </c>
      <c r="F41" s="222" t="s">
        <v>426</v>
      </c>
      <c r="G41" s="126" t="s">
        <v>592</v>
      </c>
    </row>
    <row r="42" spans="1:7" ht="86.1" customHeight="1" thickBot="1" x14ac:dyDescent="0.2">
      <c r="A42" s="259"/>
      <c r="B42" s="261"/>
      <c r="C42" s="127">
        <v>36</v>
      </c>
      <c r="D42" s="128" t="s">
        <v>143</v>
      </c>
      <c r="E42" s="187" t="s">
        <v>593</v>
      </c>
      <c r="F42" s="187" t="s">
        <v>594</v>
      </c>
      <c r="G42" s="194" t="s">
        <v>595</v>
      </c>
    </row>
    <row r="43" spans="1:7" ht="39" customHeight="1" thickBot="1" x14ac:dyDescent="0.2">
      <c r="A43" s="80" t="s">
        <v>147</v>
      </c>
      <c r="B43" s="81"/>
      <c r="C43" s="82">
        <v>37</v>
      </c>
      <c r="D43" s="83" t="s">
        <v>148</v>
      </c>
      <c r="E43" s="262" t="s">
        <v>149</v>
      </c>
      <c r="F43" s="263"/>
      <c r="G43" s="84"/>
    </row>
    <row r="44" spans="1:7" x14ac:dyDescent="0.15">
      <c r="A44" s="85"/>
      <c r="B44" s="85"/>
      <c r="C44" s="85"/>
      <c r="D44" s="85"/>
      <c r="E44" s="86"/>
      <c r="F44" s="86"/>
      <c r="G44" s="86"/>
    </row>
    <row r="45" spans="1:7" ht="17.850000000000001"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4" manualBreakCount="4">
    <brk id="18" max="6" man="1"/>
    <brk id="23" max="6" man="1"/>
    <brk id="29" max="6" man="1"/>
    <brk id="34" max="6" man="1"/>
  </rowBreaks>
  <ignoredErrors>
    <ignoredError sqref="E35:F4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70F1-5064-41A8-BE62-5D40BE62E6F1}">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5" style="88" customWidth="1"/>
    <col min="7" max="7" width="4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596</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597</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54" customHeight="1" x14ac:dyDescent="0.15">
      <c r="A7" s="265" t="s">
        <v>31</v>
      </c>
      <c r="B7" s="260" t="s">
        <v>32</v>
      </c>
      <c r="C7" s="26">
        <v>1</v>
      </c>
      <c r="D7" s="27" t="s">
        <v>33</v>
      </c>
      <c r="E7" s="158" t="s">
        <v>598</v>
      </c>
      <c r="F7" s="92" t="s">
        <v>599</v>
      </c>
      <c r="G7" s="30" t="s">
        <v>600</v>
      </c>
    </row>
    <row r="8" spans="1:7" s="31" customFormat="1" ht="54" customHeight="1" x14ac:dyDescent="0.15">
      <c r="A8" s="266"/>
      <c r="B8" s="300"/>
      <c r="C8" s="33">
        <v>2</v>
      </c>
      <c r="D8" s="34" t="s">
        <v>35</v>
      </c>
      <c r="E8" s="96" t="s">
        <v>601</v>
      </c>
      <c r="F8" s="95" t="s">
        <v>602</v>
      </c>
      <c r="G8" s="97" t="s">
        <v>154</v>
      </c>
    </row>
    <row r="9" spans="1:7" s="31" customFormat="1" ht="54" customHeight="1" x14ac:dyDescent="0.15">
      <c r="A9" s="266"/>
      <c r="B9" s="301"/>
      <c r="C9" s="33">
        <v>3</v>
      </c>
      <c r="D9" s="34" t="s">
        <v>37</v>
      </c>
      <c r="E9" s="96" t="s">
        <v>603</v>
      </c>
      <c r="F9" s="171" t="s">
        <v>604</v>
      </c>
      <c r="G9" s="97" t="s">
        <v>154</v>
      </c>
    </row>
    <row r="10" spans="1:7" s="31" customFormat="1" ht="54" customHeight="1" x14ac:dyDescent="0.15">
      <c r="A10" s="266"/>
      <c r="B10" s="300" t="s">
        <v>40</v>
      </c>
      <c r="C10" s="33">
        <v>4</v>
      </c>
      <c r="D10" s="34" t="s">
        <v>41</v>
      </c>
      <c r="E10" s="96" t="s">
        <v>605</v>
      </c>
      <c r="F10" s="95" t="s">
        <v>606</v>
      </c>
      <c r="G10" s="97" t="s">
        <v>389</v>
      </c>
    </row>
    <row r="11" spans="1:7" s="31" customFormat="1" ht="74.45" customHeight="1" x14ac:dyDescent="0.15">
      <c r="A11" s="266"/>
      <c r="B11" s="300"/>
      <c r="C11" s="33">
        <v>5</v>
      </c>
      <c r="D11" s="34" t="s">
        <v>43</v>
      </c>
      <c r="E11" s="96" t="s">
        <v>607</v>
      </c>
      <c r="F11" s="95" t="s">
        <v>608</v>
      </c>
      <c r="G11" s="97" t="s">
        <v>609</v>
      </c>
    </row>
    <row r="12" spans="1:7" s="31" customFormat="1" ht="62.25" customHeight="1" x14ac:dyDescent="0.15">
      <c r="A12" s="266"/>
      <c r="B12" s="300"/>
      <c r="C12" s="33">
        <v>6</v>
      </c>
      <c r="D12" s="34" t="s">
        <v>45</v>
      </c>
      <c r="E12" s="96" t="s">
        <v>610</v>
      </c>
      <c r="F12" s="95" t="s">
        <v>611</v>
      </c>
      <c r="G12" s="168" t="s">
        <v>612</v>
      </c>
    </row>
    <row r="13" spans="1:7" s="31" customFormat="1" ht="74.45" customHeight="1" x14ac:dyDescent="0.15">
      <c r="A13" s="266"/>
      <c r="B13" s="300"/>
      <c r="C13" s="33">
        <v>7</v>
      </c>
      <c r="D13" s="34" t="s">
        <v>47</v>
      </c>
      <c r="E13" s="96" t="s">
        <v>613</v>
      </c>
      <c r="F13" s="95" t="s">
        <v>614</v>
      </c>
      <c r="G13" s="97" t="s">
        <v>154</v>
      </c>
    </row>
    <row r="14" spans="1:7" s="31" customFormat="1" ht="54" customHeight="1" x14ac:dyDescent="0.15">
      <c r="A14" s="266"/>
      <c r="B14" s="301"/>
      <c r="C14" s="33">
        <v>8</v>
      </c>
      <c r="D14" s="34" t="s">
        <v>49</v>
      </c>
      <c r="E14" s="96" t="s">
        <v>615</v>
      </c>
      <c r="F14" s="95" t="s">
        <v>616</v>
      </c>
      <c r="G14" s="97" t="s">
        <v>617</v>
      </c>
    </row>
    <row r="15" spans="1:7" s="31" customFormat="1" ht="60" customHeight="1" x14ac:dyDescent="0.15">
      <c r="A15" s="266"/>
      <c r="B15" s="302"/>
      <c r="C15" s="33">
        <v>9</v>
      </c>
      <c r="D15" s="34" t="s">
        <v>51</v>
      </c>
      <c r="E15" s="172" t="s">
        <v>618</v>
      </c>
      <c r="F15" s="172" t="s">
        <v>619</v>
      </c>
      <c r="G15" s="97" t="s">
        <v>620</v>
      </c>
    </row>
    <row r="16" spans="1:7" s="31" customFormat="1" ht="39" customHeight="1" x14ac:dyDescent="0.15">
      <c r="A16" s="266"/>
      <c r="B16" s="281"/>
      <c r="C16" s="33">
        <v>10</v>
      </c>
      <c r="D16" s="34" t="s">
        <v>55</v>
      </c>
      <c r="E16" s="303" t="s">
        <v>621</v>
      </c>
      <c r="F16" s="304"/>
      <c r="G16" s="97" t="s">
        <v>622</v>
      </c>
    </row>
    <row r="17" spans="1:7" s="31" customFormat="1" ht="180.95" customHeight="1" x14ac:dyDescent="0.15">
      <c r="A17" s="266"/>
      <c r="B17" s="281"/>
      <c r="C17" s="33">
        <v>11</v>
      </c>
      <c r="D17" s="34" t="s">
        <v>58</v>
      </c>
      <c r="E17" s="305" t="s">
        <v>623</v>
      </c>
      <c r="F17" s="335"/>
      <c r="G17" s="97" t="s">
        <v>624</v>
      </c>
    </row>
    <row r="18" spans="1:7" s="31" customFormat="1" ht="68.25" customHeight="1" thickBot="1" x14ac:dyDescent="0.2">
      <c r="A18" s="267"/>
      <c r="B18" s="282"/>
      <c r="C18" s="41">
        <v>12</v>
      </c>
      <c r="D18" s="42" t="s">
        <v>61</v>
      </c>
      <c r="E18" s="307" t="s">
        <v>625</v>
      </c>
      <c r="F18" s="308"/>
      <c r="G18" s="106" t="s">
        <v>626</v>
      </c>
    </row>
    <row r="19" spans="1:7" s="31" customFormat="1" ht="132.75" customHeight="1" x14ac:dyDescent="0.15">
      <c r="A19" s="265" t="s">
        <v>64</v>
      </c>
      <c r="B19" s="280"/>
      <c r="C19" s="26">
        <v>13</v>
      </c>
      <c r="D19" s="27" t="s">
        <v>65</v>
      </c>
      <c r="E19" s="173">
        <v>91</v>
      </c>
      <c r="F19" s="146">
        <v>890</v>
      </c>
      <c r="G19" s="174" t="s">
        <v>627</v>
      </c>
    </row>
    <row r="20" spans="1:7" s="31" customFormat="1" ht="122.45" customHeight="1" x14ac:dyDescent="0.15">
      <c r="A20" s="266"/>
      <c r="B20" s="281"/>
      <c r="C20" s="33">
        <v>14</v>
      </c>
      <c r="D20" s="34" t="s">
        <v>68</v>
      </c>
      <c r="E20" s="100" t="s">
        <v>628</v>
      </c>
      <c r="F20" s="175" t="s">
        <v>629</v>
      </c>
      <c r="G20" s="97" t="s">
        <v>630</v>
      </c>
    </row>
    <row r="21" spans="1:7" s="31" customFormat="1" ht="145.5" customHeight="1" x14ac:dyDescent="0.15">
      <c r="A21" s="266"/>
      <c r="B21" s="281"/>
      <c r="C21" s="33">
        <v>15</v>
      </c>
      <c r="D21" s="34" t="s">
        <v>71</v>
      </c>
      <c r="E21" s="176" t="s">
        <v>631</v>
      </c>
      <c r="F21" s="101" t="s">
        <v>632</v>
      </c>
      <c r="G21" s="97" t="s">
        <v>633</v>
      </c>
    </row>
    <row r="22" spans="1:7" s="31" customFormat="1" ht="120.75" customHeight="1" x14ac:dyDescent="0.15">
      <c r="A22" s="266"/>
      <c r="B22" s="281"/>
      <c r="C22" s="33">
        <v>16</v>
      </c>
      <c r="D22" s="34" t="s">
        <v>75</v>
      </c>
      <c r="E22" s="176" t="s">
        <v>634</v>
      </c>
      <c r="F22" s="101" t="s">
        <v>635</v>
      </c>
      <c r="G22" s="97" t="s">
        <v>636</v>
      </c>
    </row>
    <row r="23" spans="1:7" s="31" customFormat="1" ht="150" customHeight="1" thickBot="1" x14ac:dyDescent="0.2">
      <c r="A23" s="267"/>
      <c r="B23" s="282"/>
      <c r="C23" s="40">
        <v>17</v>
      </c>
      <c r="D23" s="51" t="s">
        <v>77</v>
      </c>
      <c r="E23" s="177" t="s">
        <v>637</v>
      </c>
      <c r="F23" s="161" t="s">
        <v>638</v>
      </c>
      <c r="G23" s="106" t="s">
        <v>639</v>
      </c>
    </row>
    <row r="24" spans="1:7" ht="145.5" customHeight="1" x14ac:dyDescent="0.15">
      <c r="A24" s="265" t="s">
        <v>79</v>
      </c>
      <c r="B24" s="285" t="s">
        <v>80</v>
      </c>
      <c r="C24" s="26">
        <v>18</v>
      </c>
      <c r="D24" s="54" t="s">
        <v>81</v>
      </c>
      <c r="E24" s="178" t="s">
        <v>640</v>
      </c>
      <c r="F24" s="142" t="s">
        <v>641</v>
      </c>
      <c r="G24" s="30" t="s">
        <v>642</v>
      </c>
    </row>
    <row r="25" spans="1:7" ht="183" customHeight="1" thickBot="1" x14ac:dyDescent="0.2">
      <c r="A25" s="266"/>
      <c r="B25" s="286"/>
      <c r="C25" s="58">
        <v>19</v>
      </c>
      <c r="D25" s="59" t="s">
        <v>85</v>
      </c>
      <c r="E25" s="179" t="s">
        <v>643</v>
      </c>
      <c r="F25" s="144" t="s">
        <v>644</v>
      </c>
      <c r="G25" s="106" t="s">
        <v>645</v>
      </c>
    </row>
    <row r="26" spans="1:7" ht="75" customHeight="1" x14ac:dyDescent="0.15">
      <c r="A26" s="266"/>
      <c r="B26" s="285" t="s">
        <v>89</v>
      </c>
      <c r="C26" s="26">
        <v>20</v>
      </c>
      <c r="D26" s="54" t="s">
        <v>90</v>
      </c>
      <c r="E26" s="180" t="s">
        <v>646</v>
      </c>
      <c r="F26" s="113" t="s">
        <v>647</v>
      </c>
      <c r="G26" s="30" t="s">
        <v>648</v>
      </c>
    </row>
    <row r="27" spans="1:7" ht="88.5" customHeight="1" thickBot="1" x14ac:dyDescent="0.2">
      <c r="A27" s="266"/>
      <c r="B27" s="286"/>
      <c r="C27" s="58">
        <v>21</v>
      </c>
      <c r="D27" s="59" t="s">
        <v>94</v>
      </c>
      <c r="E27" s="181" t="s">
        <v>649</v>
      </c>
      <c r="F27" s="111" t="s">
        <v>650</v>
      </c>
      <c r="G27" s="106" t="s">
        <v>651</v>
      </c>
    </row>
    <row r="28" spans="1:7" ht="105" customHeight="1" x14ac:dyDescent="0.15">
      <c r="A28" s="266"/>
      <c r="B28" s="285" t="s">
        <v>98</v>
      </c>
      <c r="C28" s="26">
        <v>22</v>
      </c>
      <c r="D28" s="54" t="s">
        <v>99</v>
      </c>
      <c r="E28" s="182" t="s">
        <v>652</v>
      </c>
      <c r="F28" s="182" t="s">
        <v>653</v>
      </c>
      <c r="G28" s="183" t="s">
        <v>654</v>
      </c>
    </row>
    <row r="29" spans="1:7" ht="89.45" customHeight="1" thickBot="1" x14ac:dyDescent="0.2">
      <c r="A29" s="267"/>
      <c r="B29" s="286"/>
      <c r="C29" s="40">
        <v>23</v>
      </c>
      <c r="D29" s="64" t="s">
        <v>103</v>
      </c>
      <c r="E29" s="184" t="s">
        <v>652</v>
      </c>
      <c r="F29" s="185" t="s">
        <v>653</v>
      </c>
      <c r="G29" s="186" t="s">
        <v>655</v>
      </c>
    </row>
    <row r="30" spans="1:7" ht="55.5" customHeight="1" x14ac:dyDescent="0.15">
      <c r="A30" s="265" t="s">
        <v>107</v>
      </c>
      <c r="B30" s="268"/>
      <c r="C30" s="26">
        <v>24</v>
      </c>
      <c r="D30" s="54" t="s">
        <v>108</v>
      </c>
      <c r="E30" s="173" t="s">
        <v>155</v>
      </c>
      <c r="F30" s="146" t="s">
        <v>155</v>
      </c>
      <c r="G30" s="30"/>
    </row>
    <row r="31" spans="1:7" ht="55.5" customHeight="1" x14ac:dyDescent="0.15">
      <c r="A31" s="266"/>
      <c r="B31" s="269"/>
      <c r="C31" s="33">
        <v>25</v>
      </c>
      <c r="D31" s="68" t="s">
        <v>110</v>
      </c>
      <c r="E31" s="117" t="s">
        <v>155</v>
      </c>
      <c r="F31" s="118" t="s">
        <v>155</v>
      </c>
      <c r="G31" s="97"/>
    </row>
    <row r="32" spans="1:7" ht="55.5" customHeight="1" x14ac:dyDescent="0.15">
      <c r="A32" s="266"/>
      <c r="B32" s="269"/>
      <c r="C32" s="33">
        <v>26</v>
      </c>
      <c r="D32" s="59" t="s">
        <v>112</v>
      </c>
      <c r="E32" s="117" t="s">
        <v>155</v>
      </c>
      <c r="F32" s="118" t="s">
        <v>221</v>
      </c>
      <c r="G32" s="97"/>
    </row>
    <row r="33" spans="1:7" ht="60" customHeight="1" x14ac:dyDescent="0.15">
      <c r="A33" s="266"/>
      <c r="B33" s="269"/>
      <c r="C33" s="33">
        <v>27</v>
      </c>
      <c r="D33" s="59" t="s">
        <v>114</v>
      </c>
      <c r="E33" s="117">
        <v>1.43</v>
      </c>
      <c r="F33" s="118">
        <v>14</v>
      </c>
      <c r="G33" s="97" t="s">
        <v>656</v>
      </c>
    </row>
    <row r="34" spans="1:7" ht="60" customHeight="1" thickBot="1" x14ac:dyDescent="0.2">
      <c r="A34" s="267"/>
      <c r="B34" s="270"/>
      <c r="C34" s="41">
        <v>28</v>
      </c>
      <c r="D34" s="64" t="s">
        <v>118</v>
      </c>
      <c r="E34" s="119">
        <v>1.23</v>
      </c>
      <c r="F34" s="120">
        <v>12</v>
      </c>
      <c r="G34" s="106" t="s">
        <v>389</v>
      </c>
    </row>
    <row r="35" spans="1:7" ht="143.25" customHeight="1" x14ac:dyDescent="0.15">
      <c r="A35" s="265" t="s">
        <v>120</v>
      </c>
      <c r="B35" s="25"/>
      <c r="C35" s="26">
        <v>29</v>
      </c>
      <c r="D35" s="27" t="s">
        <v>121</v>
      </c>
      <c r="E35" s="271" t="s">
        <v>657</v>
      </c>
      <c r="F35" s="272"/>
      <c r="G35" s="30" t="s">
        <v>658</v>
      </c>
    </row>
    <row r="36" spans="1:7" ht="130.5" customHeight="1" x14ac:dyDescent="0.15">
      <c r="A36" s="266"/>
      <c r="B36" s="32"/>
      <c r="C36" s="33">
        <v>30</v>
      </c>
      <c r="D36" s="34" t="s">
        <v>124</v>
      </c>
      <c r="E36" s="275" t="s">
        <v>659</v>
      </c>
      <c r="F36" s="276"/>
      <c r="G36" s="121" t="s">
        <v>660</v>
      </c>
    </row>
    <row r="37" spans="1:7" ht="150" customHeight="1" x14ac:dyDescent="0.15">
      <c r="A37" s="266"/>
      <c r="B37" s="32"/>
      <c r="C37" s="33">
        <v>31</v>
      </c>
      <c r="D37" s="34" t="s">
        <v>127</v>
      </c>
      <c r="E37" s="275" t="s">
        <v>661</v>
      </c>
      <c r="F37" s="276"/>
      <c r="G37" s="97" t="s">
        <v>662</v>
      </c>
    </row>
    <row r="38" spans="1:7" ht="57.75" customHeight="1" x14ac:dyDescent="0.15">
      <c r="A38" s="266"/>
      <c r="B38" s="32"/>
      <c r="C38" s="33">
        <v>32</v>
      </c>
      <c r="D38" s="34" t="s">
        <v>130</v>
      </c>
      <c r="E38" s="273" t="s">
        <v>663</v>
      </c>
      <c r="F38" s="274"/>
      <c r="G38" s="97" t="s">
        <v>664</v>
      </c>
    </row>
    <row r="39" spans="1:7" ht="129.75" customHeight="1" x14ac:dyDescent="0.15">
      <c r="A39" s="266"/>
      <c r="B39" s="32"/>
      <c r="C39" s="33">
        <v>33</v>
      </c>
      <c r="D39" s="34" t="s">
        <v>133</v>
      </c>
      <c r="E39" s="275" t="s">
        <v>665</v>
      </c>
      <c r="F39" s="276"/>
      <c r="G39" s="97" t="s">
        <v>666</v>
      </c>
    </row>
    <row r="40" spans="1:7" ht="114.95" customHeight="1" thickBot="1" x14ac:dyDescent="0.2">
      <c r="A40" s="267"/>
      <c r="B40" s="57"/>
      <c r="C40" s="41">
        <v>34</v>
      </c>
      <c r="D40" s="42" t="s">
        <v>210</v>
      </c>
      <c r="E40" s="309" t="s">
        <v>665</v>
      </c>
      <c r="F40" s="310"/>
      <c r="G40" s="106" t="s">
        <v>667</v>
      </c>
    </row>
    <row r="41" spans="1:7" ht="75" customHeight="1" x14ac:dyDescent="0.15">
      <c r="A41" s="258" t="s">
        <v>138</v>
      </c>
      <c r="B41" s="260"/>
      <c r="C41" s="122">
        <v>35</v>
      </c>
      <c r="D41" s="123" t="s">
        <v>139</v>
      </c>
      <c r="E41" s="125" t="s">
        <v>668</v>
      </c>
      <c r="F41" s="125" t="s">
        <v>669</v>
      </c>
      <c r="G41" s="126" t="s">
        <v>670</v>
      </c>
    </row>
    <row r="42" spans="1:7" ht="99.75" customHeight="1" thickBot="1" x14ac:dyDescent="0.2">
      <c r="A42" s="259"/>
      <c r="B42" s="261"/>
      <c r="C42" s="127">
        <v>36</v>
      </c>
      <c r="D42" s="128" t="s">
        <v>143</v>
      </c>
      <c r="E42" s="187" t="s">
        <v>671</v>
      </c>
      <c r="F42" s="187" t="s">
        <v>672</v>
      </c>
      <c r="G42" s="131" t="s">
        <v>673</v>
      </c>
    </row>
    <row r="43" spans="1:7" ht="60" customHeight="1" thickBot="1" x14ac:dyDescent="0.2">
      <c r="A43" s="80" t="s">
        <v>147</v>
      </c>
      <c r="B43" s="81"/>
      <c r="C43" s="82">
        <v>37</v>
      </c>
      <c r="D43" s="83" t="s">
        <v>148</v>
      </c>
      <c r="E43" s="262" t="s">
        <v>334</v>
      </c>
      <c r="F43" s="263"/>
      <c r="G43" s="84"/>
    </row>
    <row r="44" spans="1:7" x14ac:dyDescent="0.15">
      <c r="A44" s="85"/>
      <c r="B44" s="85"/>
      <c r="C44" s="85"/>
      <c r="D44" s="85"/>
      <c r="E44" s="86"/>
      <c r="F44" s="86"/>
      <c r="G44" s="86"/>
    </row>
    <row r="45" spans="1:7" ht="17.45"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3A77-41C9-442E-B5D1-29414C118BDF}">
  <dimension ref="A2:A14"/>
  <sheetViews>
    <sheetView view="pageBreakPreview" zoomScale="70" zoomScaleNormal="70" zoomScaleSheetLayoutView="70" workbookViewId="0"/>
  </sheetViews>
  <sheetFormatPr defaultColWidth="8.875" defaultRowHeight="13.5" x14ac:dyDescent="0.15"/>
  <cols>
    <col min="1" max="1" width="30.875" style="2" customWidth="1"/>
    <col min="2" max="16384" width="8.875" style="2"/>
  </cols>
  <sheetData>
    <row r="2" spans="1:1" ht="18.75" x14ac:dyDescent="0.2">
      <c r="A2" s="9" t="s">
        <v>0</v>
      </c>
    </row>
    <row r="5" spans="1:1" ht="18.75" x14ac:dyDescent="0.2">
      <c r="A5" s="9" t="s">
        <v>12</v>
      </c>
    </row>
    <row r="6" spans="1:1" ht="18.75" x14ac:dyDescent="0.2">
      <c r="A6" s="10" t="s">
        <v>13</v>
      </c>
    </row>
    <row r="7" spans="1:1" ht="18.75" x14ac:dyDescent="0.2">
      <c r="A7" s="10" t="s">
        <v>14</v>
      </c>
    </row>
    <row r="8" spans="1:1" ht="18.75" customHeight="1" x14ac:dyDescent="0.2">
      <c r="A8" s="10" t="s">
        <v>15</v>
      </c>
    </row>
    <row r="9" spans="1:1" ht="18.75" x14ac:dyDescent="0.2">
      <c r="A9" s="10" t="s">
        <v>16</v>
      </c>
    </row>
    <row r="10" spans="1:1" ht="18.75" x14ac:dyDescent="0.2">
      <c r="A10" s="10" t="s">
        <v>17</v>
      </c>
    </row>
    <row r="11" spans="1:1" ht="18.75" x14ac:dyDescent="0.2">
      <c r="A11" s="10" t="s">
        <v>18</v>
      </c>
    </row>
    <row r="12" spans="1:1" ht="18.75" x14ac:dyDescent="0.2">
      <c r="A12" s="10" t="s">
        <v>19</v>
      </c>
    </row>
    <row r="13" spans="1:1" ht="18.75" x14ac:dyDescent="0.2">
      <c r="A13" s="10" t="s">
        <v>20</v>
      </c>
    </row>
    <row r="14" spans="1:1" ht="18.75" x14ac:dyDescent="0.2">
      <c r="A14" s="10" t="s">
        <v>21</v>
      </c>
    </row>
  </sheetData>
  <phoneticPr fontId="8"/>
  <hyperlinks>
    <hyperlink ref="A7" location="'カイロ（エジプト）'!A1" display="カイロ（エジプト）" xr:uid="{DCA8524C-43AE-4111-9798-1F870E795F27}"/>
    <hyperlink ref="A8" location="'アディスアベバ（エチオピア）'!A1" display="アディスアベバ（エチオピア）" xr:uid="{9DA13EA5-10DF-4779-8365-88D2DF378CB0}"/>
    <hyperlink ref="A10" location="'ナイロビ（ケニア）'!A1" display="ナイロビ（ケニア）" xr:uid="{23B2C611-2046-424C-8D4F-EBB32C1AB5FF}"/>
    <hyperlink ref="A11" location="'アビジャン（コートジボワール）'!A1" display="アビジャン（コートジボワール）" xr:uid="{753D60E9-C898-4CDA-8213-5DC6ACCE7E67}"/>
    <hyperlink ref="A12" location="'ラゴス（ナイジェリア）'!A1" display="ラゴス（ナイジェリア）" xr:uid="{04F73CC0-2E76-4E97-ABD2-5837B6CFF71F}"/>
    <hyperlink ref="A6" location="'ヨハネスブルク（南アフリカ共和国）'!A1" display="ヨハネスブルク（南アフリカ共和国）" xr:uid="{DD8D0743-8ECB-4F9D-BFF2-7D0FDD1BBBD3}"/>
    <hyperlink ref="A13" location="'マプト（モザンビーク）'!A1" display="マプト（モザンビーク）" xr:uid="{A9C4F2BE-D65F-4C8F-A2AA-D38453705161}"/>
    <hyperlink ref="A14" location="'カサブランカ（モロッコ）'!A1" display="カサブランカ（モロッコ）" xr:uid="{C55785C3-B72C-4719-9B95-3918B174B691}"/>
    <hyperlink ref="A9" location="'アクラ（ガーナ）'!A1" display="アクラ（ガーナ）" xr:uid="{A215E6BD-23D0-4590-9ADD-472667EBEA21}"/>
  </hyperlinks>
  <pageMargins left="0.39370078740157483" right="0.39370078740157483" top="0.78740157480314965" bottom="0.59055118110236227" header="0.59055118110236227" footer="0.39370078740157483"/>
  <pageSetup paperSize="9" scale="70" orientation="portrait" horizontalDpi="300" verticalDpi="300" r:id="rId1"/>
  <headerFooter>
    <oddHeader>&amp;C調査レポート「2024年度 アフリカ投資関連コスト比較調査（2024年12月）」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1C1D0-2F19-44CB-B2D5-81A3D084237E}">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24</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26</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72.95" customHeight="1" x14ac:dyDescent="0.15">
      <c r="A7" s="265" t="s">
        <v>31</v>
      </c>
      <c r="B7" s="260" t="s">
        <v>32</v>
      </c>
      <c r="C7" s="26">
        <v>1</v>
      </c>
      <c r="D7" s="27" t="s">
        <v>33</v>
      </c>
      <c r="E7" s="188">
        <v>1545</v>
      </c>
      <c r="F7" s="189">
        <v>27842</v>
      </c>
      <c r="G7" s="30" t="s">
        <v>34</v>
      </c>
    </row>
    <row r="8" spans="1:7" s="31" customFormat="1" ht="79.5" customHeight="1" x14ac:dyDescent="0.15">
      <c r="A8" s="266"/>
      <c r="B8" s="300"/>
      <c r="C8" s="33">
        <v>2</v>
      </c>
      <c r="D8" s="34" t="s">
        <v>35</v>
      </c>
      <c r="E8" s="188">
        <v>3980</v>
      </c>
      <c r="F8" s="189">
        <v>71713</v>
      </c>
      <c r="G8" s="97" t="s">
        <v>36</v>
      </c>
    </row>
    <row r="9" spans="1:7" s="31" customFormat="1" ht="79.5" customHeight="1" x14ac:dyDescent="0.15">
      <c r="A9" s="266"/>
      <c r="B9" s="301"/>
      <c r="C9" s="33">
        <v>3</v>
      </c>
      <c r="D9" s="34" t="s">
        <v>37</v>
      </c>
      <c r="E9" s="188">
        <v>5704</v>
      </c>
      <c r="F9" s="167" t="s">
        <v>38</v>
      </c>
      <c r="G9" s="97" t="s">
        <v>39</v>
      </c>
    </row>
    <row r="10" spans="1:7" s="31" customFormat="1" ht="79.5" customHeight="1" x14ac:dyDescent="0.15">
      <c r="A10" s="266"/>
      <c r="B10" s="300" t="s">
        <v>40</v>
      </c>
      <c r="C10" s="33">
        <v>4</v>
      </c>
      <c r="D10" s="34" t="s">
        <v>41</v>
      </c>
      <c r="E10" s="188">
        <v>1039</v>
      </c>
      <c r="F10" s="189">
        <v>18731</v>
      </c>
      <c r="G10" s="97" t="s">
        <v>42</v>
      </c>
    </row>
    <row r="11" spans="1:7" s="31" customFormat="1" ht="79.5" customHeight="1" x14ac:dyDescent="0.15">
      <c r="A11" s="266"/>
      <c r="B11" s="300"/>
      <c r="C11" s="33">
        <v>5</v>
      </c>
      <c r="D11" s="34" t="s">
        <v>43</v>
      </c>
      <c r="E11" s="190">
        <v>3.5649999999999999</v>
      </c>
      <c r="F11" s="189">
        <v>64236</v>
      </c>
      <c r="G11" s="97" t="s">
        <v>44</v>
      </c>
    </row>
    <row r="12" spans="1:7" s="31" customFormat="1" ht="79.5" customHeight="1" x14ac:dyDescent="0.15">
      <c r="A12" s="266"/>
      <c r="B12" s="300"/>
      <c r="C12" s="33">
        <v>6</v>
      </c>
      <c r="D12" s="34" t="s">
        <v>45</v>
      </c>
      <c r="E12" s="188">
        <v>4371</v>
      </c>
      <c r="F12" s="189">
        <v>78768</v>
      </c>
      <c r="G12" s="97" t="s">
        <v>46</v>
      </c>
    </row>
    <row r="13" spans="1:7" s="31" customFormat="1" ht="54" customHeight="1" x14ac:dyDescent="0.15">
      <c r="A13" s="266"/>
      <c r="B13" s="300"/>
      <c r="C13" s="33">
        <v>7</v>
      </c>
      <c r="D13" s="34" t="s">
        <v>47</v>
      </c>
      <c r="E13" s="190">
        <v>749</v>
      </c>
      <c r="F13" s="189">
        <v>13500</v>
      </c>
      <c r="G13" s="97" t="s">
        <v>48</v>
      </c>
    </row>
    <row r="14" spans="1:7" s="31" customFormat="1" ht="54" customHeight="1" x14ac:dyDescent="0.15">
      <c r="A14" s="266"/>
      <c r="B14" s="301"/>
      <c r="C14" s="33">
        <v>8</v>
      </c>
      <c r="D14" s="34" t="s">
        <v>49</v>
      </c>
      <c r="E14" s="190">
        <v>594</v>
      </c>
      <c r="F14" s="189">
        <v>10700</v>
      </c>
      <c r="G14" s="97" t="s">
        <v>50</v>
      </c>
    </row>
    <row r="15" spans="1:7" s="31" customFormat="1" ht="99" customHeight="1" x14ac:dyDescent="0.15">
      <c r="A15" s="266"/>
      <c r="B15" s="302"/>
      <c r="C15" s="33">
        <v>9</v>
      </c>
      <c r="D15" s="34" t="s">
        <v>51</v>
      </c>
      <c r="E15" s="191" t="s">
        <v>52</v>
      </c>
      <c r="F15" s="191" t="s">
        <v>53</v>
      </c>
      <c r="G15" s="97" t="s">
        <v>54</v>
      </c>
    </row>
    <row r="16" spans="1:7" s="31" customFormat="1" ht="72" customHeight="1" x14ac:dyDescent="0.15">
      <c r="A16" s="266"/>
      <c r="B16" s="281"/>
      <c r="C16" s="33">
        <v>10</v>
      </c>
      <c r="D16" s="34" t="s">
        <v>55</v>
      </c>
      <c r="E16" s="303" t="s">
        <v>56</v>
      </c>
      <c r="F16" s="304"/>
      <c r="G16" s="97" t="s">
        <v>57</v>
      </c>
    </row>
    <row r="17" spans="1:7" s="31" customFormat="1" ht="150.75" customHeight="1" x14ac:dyDescent="0.15">
      <c r="A17" s="266"/>
      <c r="B17" s="281"/>
      <c r="C17" s="33">
        <v>11</v>
      </c>
      <c r="D17" s="34" t="s">
        <v>58</v>
      </c>
      <c r="E17" s="305" t="s">
        <v>59</v>
      </c>
      <c r="F17" s="306"/>
      <c r="G17" s="97" t="s">
        <v>60</v>
      </c>
    </row>
    <row r="18" spans="1:7" s="31" customFormat="1" ht="68.25" customHeight="1" thickBot="1" x14ac:dyDescent="0.2">
      <c r="A18" s="267"/>
      <c r="B18" s="282"/>
      <c r="C18" s="41">
        <v>12</v>
      </c>
      <c r="D18" s="42" t="s">
        <v>61</v>
      </c>
      <c r="E18" s="307" t="s">
        <v>62</v>
      </c>
      <c r="F18" s="308"/>
      <c r="G18" s="106" t="s">
        <v>63</v>
      </c>
    </row>
    <row r="19" spans="1:7" s="31" customFormat="1" ht="78.75" customHeight="1" x14ac:dyDescent="0.15">
      <c r="A19" s="265" t="s">
        <v>64</v>
      </c>
      <c r="B19" s="280"/>
      <c r="C19" s="26">
        <v>13</v>
      </c>
      <c r="D19" s="27" t="s">
        <v>65</v>
      </c>
      <c r="E19" s="190" t="s">
        <v>66</v>
      </c>
      <c r="F19" s="190">
        <v>761</v>
      </c>
      <c r="G19" s="30" t="s">
        <v>67</v>
      </c>
    </row>
    <row r="20" spans="1:7" s="31" customFormat="1" ht="78.75" customHeight="1" x14ac:dyDescent="0.15">
      <c r="A20" s="266"/>
      <c r="B20" s="281"/>
      <c r="C20" s="33">
        <v>14</v>
      </c>
      <c r="D20" s="34" t="s">
        <v>68</v>
      </c>
      <c r="E20" s="190" t="s">
        <v>69</v>
      </c>
      <c r="F20" s="190">
        <v>55</v>
      </c>
      <c r="G20" s="192" t="s">
        <v>70</v>
      </c>
    </row>
    <row r="21" spans="1:7" s="31" customFormat="1" ht="82.5" customHeight="1" x14ac:dyDescent="0.15">
      <c r="A21" s="266"/>
      <c r="B21" s="281"/>
      <c r="C21" s="33">
        <v>15</v>
      </c>
      <c r="D21" s="34" t="s">
        <v>71</v>
      </c>
      <c r="E21" s="190" t="s">
        <v>72</v>
      </c>
      <c r="F21" s="190" t="s">
        <v>73</v>
      </c>
      <c r="G21" s="192" t="s">
        <v>74</v>
      </c>
    </row>
    <row r="22" spans="1:7" s="31" customFormat="1" ht="77.25" customHeight="1" x14ac:dyDescent="0.15">
      <c r="A22" s="266"/>
      <c r="B22" s="281"/>
      <c r="C22" s="33">
        <v>16</v>
      </c>
      <c r="D22" s="34" t="s">
        <v>75</v>
      </c>
      <c r="E22" s="283" t="s">
        <v>76</v>
      </c>
      <c r="F22" s="284"/>
      <c r="G22" s="97"/>
    </row>
    <row r="23" spans="1:7" s="31" customFormat="1" ht="81" customHeight="1" thickBot="1" x14ac:dyDescent="0.2">
      <c r="A23" s="267"/>
      <c r="B23" s="282"/>
      <c r="C23" s="40">
        <v>17</v>
      </c>
      <c r="D23" s="51" t="s">
        <v>77</v>
      </c>
      <c r="E23" s="193">
        <v>1998</v>
      </c>
      <c r="F23" s="188">
        <v>36000</v>
      </c>
      <c r="G23" s="106" t="s">
        <v>78</v>
      </c>
    </row>
    <row r="24" spans="1:7" ht="108.6" customHeight="1" x14ac:dyDescent="0.15">
      <c r="A24" s="265" t="s">
        <v>79</v>
      </c>
      <c r="B24" s="285" t="s">
        <v>80</v>
      </c>
      <c r="C24" s="26">
        <v>18</v>
      </c>
      <c r="D24" s="54" t="s">
        <v>81</v>
      </c>
      <c r="E24" s="141" t="s">
        <v>82</v>
      </c>
      <c r="F24" s="142" t="s">
        <v>83</v>
      </c>
      <c r="G24" s="126" t="s">
        <v>84</v>
      </c>
    </row>
    <row r="25" spans="1:7" ht="101.1" customHeight="1" thickBot="1" x14ac:dyDescent="0.2">
      <c r="A25" s="266"/>
      <c r="B25" s="286"/>
      <c r="C25" s="58">
        <v>19</v>
      </c>
      <c r="D25" s="59" t="s">
        <v>85</v>
      </c>
      <c r="E25" s="143" t="s">
        <v>86</v>
      </c>
      <c r="F25" s="144" t="s">
        <v>87</v>
      </c>
      <c r="G25" s="194" t="s">
        <v>88</v>
      </c>
    </row>
    <row r="26" spans="1:7" ht="78" customHeight="1" x14ac:dyDescent="0.15">
      <c r="A26" s="266"/>
      <c r="B26" s="285" t="s">
        <v>89</v>
      </c>
      <c r="C26" s="26">
        <v>20</v>
      </c>
      <c r="D26" s="54" t="s">
        <v>90</v>
      </c>
      <c r="E26" s="107" t="s">
        <v>91</v>
      </c>
      <c r="F26" s="113" t="s">
        <v>92</v>
      </c>
      <c r="G26" s="195" t="s">
        <v>93</v>
      </c>
    </row>
    <row r="27" spans="1:7" ht="154.5" customHeight="1" thickBot="1" x14ac:dyDescent="0.2">
      <c r="A27" s="266"/>
      <c r="B27" s="286"/>
      <c r="C27" s="58">
        <v>21</v>
      </c>
      <c r="D27" s="59" t="s">
        <v>94</v>
      </c>
      <c r="E27" s="110" t="s">
        <v>95</v>
      </c>
      <c r="F27" s="111" t="s">
        <v>96</v>
      </c>
      <c r="G27" s="131" t="s">
        <v>97</v>
      </c>
    </row>
    <row r="28" spans="1:7" ht="82.5" customHeight="1" x14ac:dyDescent="0.15">
      <c r="A28" s="266"/>
      <c r="B28" s="285" t="s">
        <v>98</v>
      </c>
      <c r="C28" s="26">
        <v>22</v>
      </c>
      <c r="D28" s="54" t="s">
        <v>99</v>
      </c>
      <c r="E28" s="107" t="s">
        <v>100</v>
      </c>
      <c r="F28" s="113" t="s">
        <v>101</v>
      </c>
      <c r="G28" s="195" t="s">
        <v>102</v>
      </c>
    </row>
    <row r="29" spans="1:7" ht="42" customHeight="1" thickBot="1" x14ac:dyDescent="0.2">
      <c r="A29" s="267"/>
      <c r="B29" s="286"/>
      <c r="C29" s="40">
        <v>23</v>
      </c>
      <c r="D29" s="64" t="s">
        <v>103</v>
      </c>
      <c r="E29" s="196" t="s">
        <v>104</v>
      </c>
      <c r="F29" s="111" t="s">
        <v>105</v>
      </c>
      <c r="G29" s="131" t="s">
        <v>106</v>
      </c>
    </row>
    <row r="30" spans="1:7" ht="122.1" customHeight="1" x14ac:dyDescent="0.15">
      <c r="A30" s="265" t="s">
        <v>107</v>
      </c>
      <c r="B30" s="268"/>
      <c r="C30" s="26">
        <v>24</v>
      </c>
      <c r="D30" s="54" t="s">
        <v>108</v>
      </c>
      <c r="E30" s="114">
        <v>2200</v>
      </c>
      <c r="F30" s="115">
        <v>39644</v>
      </c>
      <c r="G30" s="30" t="s">
        <v>109</v>
      </c>
    </row>
    <row r="31" spans="1:7" ht="120" customHeight="1" x14ac:dyDescent="0.15">
      <c r="A31" s="266"/>
      <c r="B31" s="269"/>
      <c r="C31" s="33">
        <v>25</v>
      </c>
      <c r="D31" s="68" t="s">
        <v>110</v>
      </c>
      <c r="E31" s="116">
        <v>2800</v>
      </c>
      <c r="F31" s="49">
        <v>50456</v>
      </c>
      <c r="G31" s="97" t="s">
        <v>111</v>
      </c>
    </row>
    <row r="32" spans="1:7" ht="116.45" customHeight="1" x14ac:dyDescent="0.15">
      <c r="A32" s="266"/>
      <c r="B32" s="269"/>
      <c r="C32" s="33">
        <v>26</v>
      </c>
      <c r="D32" s="59" t="s">
        <v>112</v>
      </c>
      <c r="E32" s="116">
        <v>6200</v>
      </c>
      <c r="F32" s="49">
        <v>111724</v>
      </c>
      <c r="G32" s="97" t="s">
        <v>113</v>
      </c>
    </row>
    <row r="33" spans="1:7" ht="41.45" customHeight="1" x14ac:dyDescent="0.15">
      <c r="A33" s="266"/>
      <c r="B33" s="269"/>
      <c r="C33" s="33">
        <v>27</v>
      </c>
      <c r="D33" s="59" t="s">
        <v>114</v>
      </c>
      <c r="E33" s="197" t="s">
        <v>115</v>
      </c>
      <c r="F33" s="198" t="s">
        <v>116</v>
      </c>
      <c r="G33" s="192" t="s">
        <v>117</v>
      </c>
    </row>
    <row r="34" spans="1:7" ht="39.950000000000003" customHeight="1" thickBot="1" x14ac:dyDescent="0.2">
      <c r="A34" s="267"/>
      <c r="B34" s="270"/>
      <c r="C34" s="41">
        <v>28</v>
      </c>
      <c r="D34" s="199" t="s">
        <v>118</v>
      </c>
      <c r="E34" s="200">
        <v>1.1100000000000001</v>
      </c>
      <c r="F34" s="200">
        <v>20</v>
      </c>
      <c r="G34" s="106" t="s">
        <v>119</v>
      </c>
    </row>
    <row r="35" spans="1:7" ht="57" customHeight="1" x14ac:dyDescent="0.15">
      <c r="A35" s="265" t="s">
        <v>120</v>
      </c>
      <c r="B35" s="25"/>
      <c r="C35" s="26">
        <v>29</v>
      </c>
      <c r="D35" s="27" t="s">
        <v>121</v>
      </c>
      <c r="E35" s="271" t="s">
        <v>122</v>
      </c>
      <c r="F35" s="272"/>
      <c r="G35" s="30" t="s">
        <v>123</v>
      </c>
    </row>
    <row r="36" spans="1:7" ht="214.5" customHeight="1" x14ac:dyDescent="0.15">
      <c r="A36" s="266"/>
      <c r="B36" s="32"/>
      <c r="C36" s="33">
        <v>30</v>
      </c>
      <c r="D36" s="34" t="s">
        <v>124</v>
      </c>
      <c r="E36" s="273" t="s">
        <v>125</v>
      </c>
      <c r="F36" s="274"/>
      <c r="G36" s="121" t="s">
        <v>126</v>
      </c>
    </row>
    <row r="37" spans="1:7" ht="54.75" customHeight="1" x14ac:dyDescent="0.15">
      <c r="A37" s="266"/>
      <c r="B37" s="32"/>
      <c r="C37" s="33">
        <v>31</v>
      </c>
      <c r="D37" s="34" t="s">
        <v>127</v>
      </c>
      <c r="E37" s="275" t="s">
        <v>128</v>
      </c>
      <c r="F37" s="276"/>
      <c r="G37" s="97" t="s">
        <v>129</v>
      </c>
    </row>
    <row r="38" spans="1:7" ht="49.35" customHeight="1" x14ac:dyDescent="0.15">
      <c r="A38" s="266"/>
      <c r="B38" s="32"/>
      <c r="C38" s="33">
        <v>32</v>
      </c>
      <c r="D38" s="34" t="s">
        <v>130</v>
      </c>
      <c r="E38" s="275" t="s">
        <v>131</v>
      </c>
      <c r="F38" s="276"/>
      <c r="G38" s="97" t="s">
        <v>132</v>
      </c>
    </row>
    <row r="39" spans="1:7" ht="49.35" customHeight="1" x14ac:dyDescent="0.15">
      <c r="A39" s="266"/>
      <c r="B39" s="32"/>
      <c r="C39" s="33">
        <v>33</v>
      </c>
      <c r="D39" s="34" t="s">
        <v>133</v>
      </c>
      <c r="E39" s="277" t="s">
        <v>128</v>
      </c>
      <c r="F39" s="276"/>
      <c r="G39" s="97" t="s">
        <v>134</v>
      </c>
    </row>
    <row r="40" spans="1:7" ht="88.5" customHeight="1" thickBot="1" x14ac:dyDescent="0.2">
      <c r="A40" s="267"/>
      <c r="B40" s="57"/>
      <c r="C40" s="41">
        <v>34</v>
      </c>
      <c r="D40" s="42" t="s">
        <v>135</v>
      </c>
      <c r="E40" s="278" t="s">
        <v>136</v>
      </c>
      <c r="F40" s="279"/>
      <c r="G40" s="106" t="s">
        <v>137</v>
      </c>
    </row>
    <row r="41" spans="1:7" ht="147" customHeight="1" x14ac:dyDescent="0.15">
      <c r="A41" s="258" t="s">
        <v>138</v>
      </c>
      <c r="B41" s="260"/>
      <c r="C41" s="122">
        <v>35</v>
      </c>
      <c r="D41" s="123" t="s">
        <v>139</v>
      </c>
      <c r="E41" s="124" t="s">
        <v>140</v>
      </c>
      <c r="F41" s="201" t="s">
        <v>141</v>
      </c>
      <c r="G41" s="126" t="s">
        <v>142</v>
      </c>
    </row>
    <row r="42" spans="1:7" ht="120.95" customHeight="1" thickBot="1" x14ac:dyDescent="0.2">
      <c r="A42" s="259"/>
      <c r="B42" s="261"/>
      <c r="C42" s="127">
        <v>36</v>
      </c>
      <c r="D42" s="128" t="s">
        <v>143</v>
      </c>
      <c r="E42" s="202" t="s">
        <v>144</v>
      </c>
      <c r="F42" s="203" t="s">
        <v>145</v>
      </c>
      <c r="G42" s="194" t="s">
        <v>146</v>
      </c>
    </row>
    <row r="43" spans="1:7" ht="60" customHeight="1" thickBot="1" x14ac:dyDescent="0.2">
      <c r="A43" s="80" t="s">
        <v>147</v>
      </c>
      <c r="B43" s="81"/>
      <c r="C43" s="82">
        <v>37</v>
      </c>
      <c r="D43" s="83" t="s">
        <v>148</v>
      </c>
      <c r="E43" s="262" t="s">
        <v>149</v>
      </c>
      <c r="F43" s="263"/>
      <c r="G43" s="84"/>
    </row>
    <row r="44" spans="1:7" x14ac:dyDescent="0.15">
      <c r="A44" s="85"/>
      <c r="B44" s="85"/>
      <c r="C44" s="85"/>
      <c r="D44" s="85"/>
      <c r="E44" s="86"/>
      <c r="F44" s="86"/>
      <c r="G44" s="86"/>
    </row>
    <row r="45" spans="1:7" ht="17.45"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30">
    <mergeCell ref="A1:G1"/>
    <mergeCell ref="A2:D6"/>
    <mergeCell ref="E2:G2"/>
    <mergeCell ref="A7:A18"/>
    <mergeCell ref="B7:B9"/>
    <mergeCell ref="B10:B14"/>
    <mergeCell ref="B15:B18"/>
    <mergeCell ref="E16:F16"/>
    <mergeCell ref="E17:F17"/>
    <mergeCell ref="E18:F18"/>
    <mergeCell ref="A19:A23"/>
    <mergeCell ref="B19:B23"/>
    <mergeCell ref="E22:F22"/>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19:E21 E36:F4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DC2D-A01B-4E22-B89F-CB22A757F5B4}">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151</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152</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88.7" customHeight="1" x14ac:dyDescent="0.15">
      <c r="A7" s="265" t="s">
        <v>31</v>
      </c>
      <c r="B7" s="260" t="s">
        <v>32</v>
      </c>
      <c r="C7" s="26">
        <v>1</v>
      </c>
      <c r="D7" s="27" t="s">
        <v>33</v>
      </c>
      <c r="E7" s="158">
        <v>199</v>
      </c>
      <c r="F7" s="92">
        <v>9650</v>
      </c>
      <c r="G7" s="97" t="s">
        <v>153</v>
      </c>
    </row>
    <row r="8" spans="1:7" s="31" customFormat="1" ht="84" customHeight="1" x14ac:dyDescent="0.15">
      <c r="A8" s="266"/>
      <c r="B8" s="300"/>
      <c r="C8" s="33">
        <v>2</v>
      </c>
      <c r="D8" s="34" t="s">
        <v>35</v>
      </c>
      <c r="E8" s="96">
        <v>597</v>
      </c>
      <c r="F8" s="95">
        <v>28961</v>
      </c>
      <c r="G8" s="97" t="s">
        <v>154</v>
      </c>
    </row>
    <row r="9" spans="1:7" s="31" customFormat="1" ht="54" customHeight="1" x14ac:dyDescent="0.15">
      <c r="A9" s="266"/>
      <c r="B9" s="301"/>
      <c r="C9" s="33">
        <v>3</v>
      </c>
      <c r="D9" s="34" t="s">
        <v>37</v>
      </c>
      <c r="E9" s="96">
        <v>975</v>
      </c>
      <c r="F9" s="95">
        <v>47335</v>
      </c>
      <c r="G9" s="97" t="s">
        <v>154</v>
      </c>
    </row>
    <row r="10" spans="1:7" s="31" customFormat="1" ht="54" customHeight="1" x14ac:dyDescent="0.15">
      <c r="A10" s="266"/>
      <c r="B10" s="300" t="s">
        <v>40</v>
      </c>
      <c r="C10" s="33">
        <v>4</v>
      </c>
      <c r="D10" s="34" t="s">
        <v>41</v>
      </c>
      <c r="E10" s="96">
        <v>403</v>
      </c>
      <c r="F10" s="95">
        <v>19570</v>
      </c>
      <c r="G10" s="97" t="s">
        <v>154</v>
      </c>
    </row>
    <row r="11" spans="1:7" s="31" customFormat="1" ht="54" customHeight="1" x14ac:dyDescent="0.15">
      <c r="A11" s="266"/>
      <c r="B11" s="300"/>
      <c r="C11" s="33">
        <v>5</v>
      </c>
      <c r="D11" s="34" t="s">
        <v>43</v>
      </c>
      <c r="E11" s="96">
        <v>542</v>
      </c>
      <c r="F11" s="95">
        <v>26286</v>
      </c>
      <c r="G11" s="97" t="s">
        <v>154</v>
      </c>
    </row>
    <row r="12" spans="1:7" s="31" customFormat="1" ht="54" customHeight="1" x14ac:dyDescent="0.15">
      <c r="A12" s="266"/>
      <c r="B12" s="300"/>
      <c r="C12" s="33">
        <v>6</v>
      </c>
      <c r="D12" s="34" t="s">
        <v>45</v>
      </c>
      <c r="E12" s="96">
        <v>975</v>
      </c>
      <c r="F12" s="95">
        <v>47335</v>
      </c>
      <c r="G12" s="97" t="s">
        <v>154</v>
      </c>
    </row>
    <row r="13" spans="1:7" s="31" customFormat="1" ht="54" customHeight="1" x14ac:dyDescent="0.15">
      <c r="A13" s="266"/>
      <c r="B13" s="300"/>
      <c r="C13" s="33">
        <v>7</v>
      </c>
      <c r="D13" s="34" t="s">
        <v>47</v>
      </c>
      <c r="E13" s="95" t="s">
        <v>155</v>
      </c>
      <c r="F13" s="95" t="s">
        <v>155</v>
      </c>
      <c r="G13" s="97"/>
    </row>
    <row r="14" spans="1:7" s="31" customFormat="1" ht="54" customHeight="1" x14ac:dyDescent="0.15">
      <c r="A14" s="266"/>
      <c r="B14" s="301"/>
      <c r="C14" s="33">
        <v>8</v>
      </c>
      <c r="D14" s="34" t="s">
        <v>49</v>
      </c>
      <c r="E14" s="95" t="s">
        <v>155</v>
      </c>
      <c r="F14" s="95" t="s">
        <v>155</v>
      </c>
      <c r="G14" s="97"/>
    </row>
    <row r="15" spans="1:7" s="31" customFormat="1" ht="60" customHeight="1" x14ac:dyDescent="0.15">
      <c r="A15" s="266"/>
      <c r="B15" s="302"/>
      <c r="C15" s="33">
        <v>9</v>
      </c>
      <c r="D15" s="34" t="s">
        <v>51</v>
      </c>
      <c r="E15" s="96" t="s">
        <v>156</v>
      </c>
      <c r="F15" s="39" t="s">
        <v>157</v>
      </c>
      <c r="G15" s="97" t="s">
        <v>158</v>
      </c>
    </row>
    <row r="16" spans="1:7" s="31" customFormat="1" ht="39" customHeight="1" x14ac:dyDescent="0.15">
      <c r="A16" s="266"/>
      <c r="B16" s="281"/>
      <c r="C16" s="33">
        <v>10</v>
      </c>
      <c r="D16" s="34" t="s">
        <v>55</v>
      </c>
      <c r="E16" s="303" t="s">
        <v>159</v>
      </c>
      <c r="F16" s="304"/>
      <c r="G16" s="97" t="s">
        <v>160</v>
      </c>
    </row>
    <row r="17" spans="1:7" s="31" customFormat="1" ht="150.75" customHeight="1" x14ac:dyDescent="0.15">
      <c r="A17" s="266"/>
      <c r="B17" s="281"/>
      <c r="C17" s="33">
        <v>11</v>
      </c>
      <c r="D17" s="34" t="s">
        <v>58</v>
      </c>
      <c r="E17" s="311" t="s">
        <v>161</v>
      </c>
      <c r="F17" s="312"/>
      <c r="G17" s="97" t="s">
        <v>162</v>
      </c>
    </row>
    <row r="18" spans="1:7" s="31" customFormat="1" ht="68.25" customHeight="1" thickBot="1" x14ac:dyDescent="0.2">
      <c r="A18" s="267"/>
      <c r="B18" s="282"/>
      <c r="C18" s="41">
        <v>12</v>
      </c>
      <c r="D18" s="42" t="s">
        <v>61</v>
      </c>
      <c r="E18" s="307" t="s">
        <v>163</v>
      </c>
      <c r="F18" s="308"/>
      <c r="G18" s="106" t="s">
        <v>164</v>
      </c>
    </row>
    <row r="19" spans="1:7" s="31" customFormat="1" ht="109.5" customHeight="1" x14ac:dyDescent="0.15">
      <c r="A19" s="265" t="s">
        <v>64</v>
      </c>
      <c r="B19" s="280"/>
      <c r="C19" s="26">
        <v>13</v>
      </c>
      <c r="D19" s="27" t="s">
        <v>65</v>
      </c>
      <c r="E19" s="107" t="s">
        <v>165</v>
      </c>
      <c r="F19" s="159" t="s">
        <v>166</v>
      </c>
      <c r="G19" s="30" t="s">
        <v>167</v>
      </c>
    </row>
    <row r="20" spans="1:7" s="31" customFormat="1" ht="109.5" customHeight="1" x14ac:dyDescent="0.15">
      <c r="A20" s="266"/>
      <c r="B20" s="281"/>
      <c r="C20" s="33">
        <v>14</v>
      </c>
      <c r="D20" s="34" t="s">
        <v>68</v>
      </c>
      <c r="E20" s="160" t="s">
        <v>168</v>
      </c>
      <c r="F20" s="160" t="s">
        <v>169</v>
      </c>
      <c r="G20" s="97" t="s">
        <v>170</v>
      </c>
    </row>
    <row r="21" spans="1:7" s="31" customFormat="1" ht="114.95" customHeight="1" x14ac:dyDescent="0.15">
      <c r="A21" s="266"/>
      <c r="B21" s="281"/>
      <c r="C21" s="33">
        <v>15</v>
      </c>
      <c r="D21" s="34" t="s">
        <v>71</v>
      </c>
      <c r="E21" s="101" t="s">
        <v>171</v>
      </c>
      <c r="F21" s="101" t="s">
        <v>172</v>
      </c>
      <c r="G21" s="97" t="s">
        <v>173</v>
      </c>
    </row>
    <row r="22" spans="1:7" s="31" customFormat="1" ht="108" customHeight="1" x14ac:dyDescent="0.15">
      <c r="A22" s="266"/>
      <c r="B22" s="281"/>
      <c r="C22" s="33">
        <v>16</v>
      </c>
      <c r="D22" s="34" t="s">
        <v>75</v>
      </c>
      <c r="E22" s="101" t="s">
        <v>174</v>
      </c>
      <c r="F22" s="101" t="s">
        <v>175</v>
      </c>
      <c r="G22" s="97" t="s">
        <v>176</v>
      </c>
    </row>
    <row r="23" spans="1:7" s="31" customFormat="1" ht="134.1" customHeight="1" thickBot="1" x14ac:dyDescent="0.2">
      <c r="A23" s="267"/>
      <c r="B23" s="282"/>
      <c r="C23" s="40">
        <v>17</v>
      </c>
      <c r="D23" s="51" t="s">
        <v>77</v>
      </c>
      <c r="E23" s="161" t="s">
        <v>177</v>
      </c>
      <c r="F23" s="161" t="s">
        <v>178</v>
      </c>
      <c r="G23" s="106" t="s">
        <v>179</v>
      </c>
    </row>
    <row r="24" spans="1:7" ht="171" customHeight="1" x14ac:dyDescent="0.15">
      <c r="A24" s="265" t="s">
        <v>79</v>
      </c>
      <c r="B24" s="285" t="s">
        <v>80</v>
      </c>
      <c r="C24" s="26">
        <v>18</v>
      </c>
      <c r="D24" s="54" t="s">
        <v>81</v>
      </c>
      <c r="E24" s="141" t="s">
        <v>180</v>
      </c>
      <c r="F24" s="162" t="s">
        <v>181</v>
      </c>
      <c r="G24" s="30" t="s">
        <v>182</v>
      </c>
    </row>
    <row r="25" spans="1:7" ht="177" customHeight="1" thickBot="1" x14ac:dyDescent="0.2">
      <c r="A25" s="266"/>
      <c r="B25" s="286"/>
      <c r="C25" s="58">
        <v>19</v>
      </c>
      <c r="D25" s="59" t="s">
        <v>85</v>
      </c>
      <c r="E25" s="143" t="s">
        <v>183</v>
      </c>
      <c r="F25" s="144" t="s">
        <v>184</v>
      </c>
      <c r="G25" s="106" t="s">
        <v>185</v>
      </c>
    </row>
    <row r="26" spans="1:7" ht="192.95" customHeight="1" x14ac:dyDescent="0.15">
      <c r="A26" s="266"/>
      <c r="B26" s="285" t="s">
        <v>89</v>
      </c>
      <c r="C26" s="26">
        <v>20</v>
      </c>
      <c r="D26" s="54" t="s">
        <v>90</v>
      </c>
      <c r="E26" s="107" t="s">
        <v>186</v>
      </c>
      <c r="F26" s="113" t="s">
        <v>187</v>
      </c>
      <c r="G26" s="30" t="s">
        <v>188</v>
      </c>
    </row>
    <row r="27" spans="1:7" ht="132.6" customHeight="1" thickBot="1" x14ac:dyDescent="0.2">
      <c r="A27" s="266"/>
      <c r="B27" s="286"/>
      <c r="C27" s="58">
        <v>21</v>
      </c>
      <c r="D27" s="59" t="s">
        <v>94</v>
      </c>
      <c r="E27" s="110" t="s">
        <v>189</v>
      </c>
      <c r="F27" s="111" t="s">
        <v>190</v>
      </c>
      <c r="G27" s="106" t="s">
        <v>191</v>
      </c>
    </row>
    <row r="28" spans="1:7" ht="119.1" customHeight="1" x14ac:dyDescent="0.15">
      <c r="A28" s="266"/>
      <c r="B28" s="285" t="s">
        <v>98</v>
      </c>
      <c r="C28" s="26">
        <v>22</v>
      </c>
      <c r="D28" s="54" t="s">
        <v>99</v>
      </c>
      <c r="E28" s="107" t="s">
        <v>192</v>
      </c>
      <c r="F28" s="113" t="s">
        <v>193</v>
      </c>
      <c r="G28" s="30" t="s">
        <v>194</v>
      </c>
    </row>
    <row r="29" spans="1:7" ht="75" customHeight="1" thickBot="1" x14ac:dyDescent="0.2">
      <c r="A29" s="267"/>
      <c r="B29" s="286"/>
      <c r="C29" s="40">
        <v>23</v>
      </c>
      <c r="D29" s="64" t="s">
        <v>103</v>
      </c>
      <c r="E29" s="110" t="s">
        <v>192</v>
      </c>
      <c r="F29" s="111" t="s">
        <v>193</v>
      </c>
      <c r="G29" s="106" t="s">
        <v>195</v>
      </c>
    </row>
    <row r="30" spans="1:7" ht="50.25" customHeight="1" x14ac:dyDescent="0.15">
      <c r="A30" s="265" t="s">
        <v>107</v>
      </c>
      <c r="B30" s="268"/>
      <c r="C30" s="26">
        <v>24</v>
      </c>
      <c r="D30" s="54" t="s">
        <v>108</v>
      </c>
      <c r="E30" s="163" t="s">
        <v>155</v>
      </c>
      <c r="F30" s="164" t="s">
        <v>155</v>
      </c>
      <c r="G30" s="30" t="s">
        <v>196</v>
      </c>
    </row>
    <row r="31" spans="1:7" ht="50.25" customHeight="1" x14ac:dyDescent="0.15">
      <c r="A31" s="266"/>
      <c r="B31" s="269"/>
      <c r="C31" s="33">
        <v>25</v>
      </c>
      <c r="D31" s="68" t="s">
        <v>110</v>
      </c>
      <c r="E31" s="165" t="s">
        <v>155</v>
      </c>
      <c r="F31" s="166" t="s">
        <v>155</v>
      </c>
      <c r="G31" s="97" t="s">
        <v>196</v>
      </c>
    </row>
    <row r="32" spans="1:7" ht="50.25" customHeight="1" x14ac:dyDescent="0.15">
      <c r="A32" s="266"/>
      <c r="B32" s="269"/>
      <c r="C32" s="33">
        <v>26</v>
      </c>
      <c r="D32" s="59" t="s">
        <v>112</v>
      </c>
      <c r="E32" s="165" t="s">
        <v>155</v>
      </c>
      <c r="F32" s="167" t="s">
        <v>155</v>
      </c>
      <c r="G32" s="168" t="s">
        <v>196</v>
      </c>
    </row>
    <row r="33" spans="1:7" ht="93" customHeight="1" x14ac:dyDescent="0.15">
      <c r="A33" s="266"/>
      <c r="B33" s="269"/>
      <c r="C33" s="33">
        <v>27</v>
      </c>
      <c r="D33" s="59" t="s">
        <v>114</v>
      </c>
      <c r="E33" s="169" t="s">
        <v>197</v>
      </c>
      <c r="F33" s="170" t="s">
        <v>198</v>
      </c>
      <c r="G33" s="97" t="s">
        <v>199</v>
      </c>
    </row>
    <row r="34" spans="1:7" ht="55.5" customHeight="1" thickBot="1" x14ac:dyDescent="0.2">
      <c r="A34" s="267"/>
      <c r="B34" s="270"/>
      <c r="C34" s="41">
        <v>28</v>
      </c>
      <c r="D34" s="64" t="s">
        <v>118</v>
      </c>
      <c r="E34" s="119">
        <v>0.28000000000000003</v>
      </c>
      <c r="F34" s="120">
        <v>13.5</v>
      </c>
      <c r="G34" s="106" t="s">
        <v>200</v>
      </c>
    </row>
    <row r="35" spans="1:7" ht="57.75" customHeight="1" x14ac:dyDescent="0.15">
      <c r="A35" s="265" t="s">
        <v>120</v>
      </c>
      <c r="B35" s="25"/>
      <c r="C35" s="26">
        <v>29</v>
      </c>
      <c r="D35" s="27" t="s">
        <v>121</v>
      </c>
      <c r="E35" s="271" t="s">
        <v>201</v>
      </c>
      <c r="F35" s="272"/>
      <c r="G35" s="30" t="s">
        <v>202</v>
      </c>
    </row>
    <row r="36" spans="1:7" ht="110.45" customHeight="1" x14ac:dyDescent="0.15">
      <c r="A36" s="266"/>
      <c r="B36" s="32"/>
      <c r="C36" s="33">
        <v>30</v>
      </c>
      <c r="D36" s="34" t="s">
        <v>124</v>
      </c>
      <c r="E36" s="273" t="s">
        <v>203</v>
      </c>
      <c r="F36" s="274"/>
      <c r="G36" s="121" t="s">
        <v>204</v>
      </c>
    </row>
    <row r="37" spans="1:7" ht="108" customHeight="1" x14ac:dyDescent="0.15">
      <c r="A37" s="266"/>
      <c r="B37" s="32"/>
      <c r="C37" s="33">
        <v>31</v>
      </c>
      <c r="D37" s="34" t="s">
        <v>127</v>
      </c>
      <c r="E37" s="275" t="s">
        <v>205</v>
      </c>
      <c r="F37" s="276"/>
      <c r="G37" s="97" t="s">
        <v>206</v>
      </c>
    </row>
    <row r="38" spans="1:7" ht="60" customHeight="1" x14ac:dyDescent="0.15">
      <c r="A38" s="266"/>
      <c r="B38" s="32"/>
      <c r="C38" s="33">
        <v>32</v>
      </c>
      <c r="D38" s="34" t="s">
        <v>130</v>
      </c>
      <c r="E38" s="275" t="s">
        <v>207</v>
      </c>
      <c r="F38" s="276"/>
      <c r="G38" s="97" t="s">
        <v>208</v>
      </c>
    </row>
    <row r="39" spans="1:7" ht="42.75" customHeight="1" x14ac:dyDescent="0.15">
      <c r="A39" s="266"/>
      <c r="B39" s="32"/>
      <c r="C39" s="33">
        <v>33</v>
      </c>
      <c r="D39" s="34" t="s">
        <v>133</v>
      </c>
      <c r="E39" s="275" t="s">
        <v>209</v>
      </c>
      <c r="F39" s="276"/>
      <c r="G39" s="97" t="s">
        <v>154</v>
      </c>
    </row>
    <row r="40" spans="1:7" ht="57.6" customHeight="1" thickBot="1" x14ac:dyDescent="0.2">
      <c r="A40" s="267"/>
      <c r="B40" s="57"/>
      <c r="C40" s="41">
        <v>34</v>
      </c>
      <c r="D40" s="42" t="s">
        <v>210</v>
      </c>
      <c r="E40" s="309" t="s">
        <v>128</v>
      </c>
      <c r="F40" s="310"/>
      <c r="G40" s="106" t="s">
        <v>211</v>
      </c>
    </row>
    <row r="41" spans="1:7" ht="63" customHeight="1" x14ac:dyDescent="0.15">
      <c r="A41" s="258" t="s">
        <v>138</v>
      </c>
      <c r="B41" s="260"/>
      <c r="C41" s="122">
        <v>35</v>
      </c>
      <c r="D41" s="123" t="s">
        <v>139</v>
      </c>
      <c r="E41" s="124" t="s">
        <v>212</v>
      </c>
      <c r="F41" s="125" t="s">
        <v>213</v>
      </c>
      <c r="G41" s="126" t="s">
        <v>214</v>
      </c>
    </row>
    <row r="42" spans="1:7" ht="75" customHeight="1" thickBot="1" x14ac:dyDescent="0.2">
      <c r="A42" s="259"/>
      <c r="B42" s="261"/>
      <c r="C42" s="127">
        <v>36</v>
      </c>
      <c r="D42" s="128" t="s">
        <v>143</v>
      </c>
      <c r="E42" s="155" t="s">
        <v>215</v>
      </c>
      <c r="F42" s="156" t="s">
        <v>216</v>
      </c>
      <c r="G42" s="131" t="s">
        <v>217</v>
      </c>
    </row>
    <row r="43" spans="1:7" ht="33.75" customHeight="1" thickBot="1" x14ac:dyDescent="0.2">
      <c r="A43" s="80" t="s">
        <v>147</v>
      </c>
      <c r="B43" s="81"/>
      <c r="C43" s="82">
        <v>37</v>
      </c>
      <c r="D43" s="83" t="s">
        <v>148</v>
      </c>
      <c r="E43" s="262" t="s">
        <v>149</v>
      </c>
      <c r="F43" s="263"/>
      <c r="G43" s="84"/>
    </row>
    <row r="44" spans="1:7" x14ac:dyDescent="0.15">
      <c r="A44" s="85"/>
      <c r="B44" s="85"/>
      <c r="C44" s="85"/>
      <c r="D44" s="85"/>
      <c r="E44" s="86"/>
      <c r="F44" s="86"/>
      <c r="G44" s="86"/>
    </row>
    <row r="45" spans="1:7" ht="17.45"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29" max="16383" man="1"/>
  </rowBreaks>
  <ignoredErrors>
    <ignoredError sqref="E36:F4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14AF-E96B-4C68-8E21-B968254BBED4}">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218</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219</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54" customHeight="1" x14ac:dyDescent="0.15">
      <c r="A7" s="265" t="s">
        <v>31</v>
      </c>
      <c r="B7" s="260" t="s">
        <v>32</v>
      </c>
      <c r="C7" s="26">
        <v>1</v>
      </c>
      <c r="D7" s="27" t="s">
        <v>33</v>
      </c>
      <c r="E7" s="91">
        <v>16</v>
      </c>
      <c r="F7" s="92">
        <v>1760</v>
      </c>
      <c r="G7" s="30" t="s">
        <v>220</v>
      </c>
    </row>
    <row r="8" spans="1:7" s="31" customFormat="1" ht="54" customHeight="1" x14ac:dyDescent="0.15">
      <c r="A8" s="266"/>
      <c r="B8" s="300"/>
      <c r="C8" s="33">
        <v>2</v>
      </c>
      <c r="D8" s="34" t="s">
        <v>35</v>
      </c>
      <c r="E8" s="94" t="s">
        <v>221</v>
      </c>
      <c r="F8" s="95" t="s">
        <v>221</v>
      </c>
      <c r="G8" s="97"/>
    </row>
    <row r="9" spans="1:7" s="31" customFormat="1" ht="54" customHeight="1" x14ac:dyDescent="0.15">
      <c r="A9" s="266"/>
      <c r="B9" s="301"/>
      <c r="C9" s="33">
        <v>3</v>
      </c>
      <c r="D9" s="34" t="s">
        <v>37</v>
      </c>
      <c r="E9" s="94" t="s">
        <v>221</v>
      </c>
      <c r="F9" s="95" t="s">
        <v>221</v>
      </c>
      <c r="G9" s="97"/>
    </row>
    <row r="10" spans="1:7" s="31" customFormat="1" ht="54" customHeight="1" x14ac:dyDescent="0.15">
      <c r="A10" s="266"/>
      <c r="B10" s="300" t="s">
        <v>40</v>
      </c>
      <c r="C10" s="33">
        <v>4</v>
      </c>
      <c r="D10" s="34" t="s">
        <v>41</v>
      </c>
      <c r="E10" s="94">
        <v>85</v>
      </c>
      <c r="F10" s="95">
        <v>9500</v>
      </c>
      <c r="G10" s="97" t="s">
        <v>222</v>
      </c>
    </row>
    <row r="11" spans="1:7" s="31" customFormat="1" ht="54" customHeight="1" x14ac:dyDescent="0.15">
      <c r="A11" s="266"/>
      <c r="B11" s="300"/>
      <c r="C11" s="33">
        <v>5</v>
      </c>
      <c r="D11" s="34" t="s">
        <v>43</v>
      </c>
      <c r="E11" s="94">
        <v>99</v>
      </c>
      <c r="F11" s="95">
        <v>11000</v>
      </c>
      <c r="G11" s="97" t="s">
        <v>223</v>
      </c>
    </row>
    <row r="12" spans="1:7" s="31" customFormat="1" ht="54" customHeight="1" x14ac:dyDescent="0.15">
      <c r="A12" s="266"/>
      <c r="B12" s="300"/>
      <c r="C12" s="33">
        <v>6</v>
      </c>
      <c r="D12" s="34" t="s">
        <v>45</v>
      </c>
      <c r="E12" s="94">
        <v>180</v>
      </c>
      <c r="F12" s="95">
        <v>20000</v>
      </c>
      <c r="G12" s="97" t="s">
        <v>224</v>
      </c>
    </row>
    <row r="13" spans="1:7" s="31" customFormat="1" ht="54" customHeight="1" x14ac:dyDescent="0.15">
      <c r="A13" s="266"/>
      <c r="B13" s="300"/>
      <c r="C13" s="33">
        <v>7</v>
      </c>
      <c r="D13" s="34" t="s">
        <v>47</v>
      </c>
      <c r="E13" s="94">
        <v>27</v>
      </c>
      <c r="F13" s="95">
        <v>3000</v>
      </c>
      <c r="G13" s="97" t="s">
        <v>225</v>
      </c>
    </row>
    <row r="14" spans="1:7" s="31" customFormat="1" ht="54" customHeight="1" x14ac:dyDescent="0.15">
      <c r="A14" s="266"/>
      <c r="B14" s="301"/>
      <c r="C14" s="33">
        <v>8</v>
      </c>
      <c r="D14" s="34" t="s">
        <v>49</v>
      </c>
      <c r="E14" s="94" t="s">
        <v>221</v>
      </c>
      <c r="F14" s="95" t="s">
        <v>221</v>
      </c>
      <c r="G14" s="97"/>
    </row>
    <row r="15" spans="1:7" s="31" customFormat="1" ht="60" customHeight="1" x14ac:dyDescent="0.15">
      <c r="A15" s="266"/>
      <c r="B15" s="302"/>
      <c r="C15" s="33">
        <v>9</v>
      </c>
      <c r="D15" s="34" t="s">
        <v>51</v>
      </c>
      <c r="E15" s="94" t="s">
        <v>221</v>
      </c>
      <c r="F15" s="39" t="s">
        <v>221</v>
      </c>
      <c r="G15" s="97" t="s">
        <v>226</v>
      </c>
    </row>
    <row r="16" spans="1:7" s="31" customFormat="1" ht="39" customHeight="1" x14ac:dyDescent="0.15">
      <c r="A16" s="266"/>
      <c r="B16" s="281"/>
      <c r="C16" s="33">
        <v>10</v>
      </c>
      <c r="D16" s="34" t="s">
        <v>55</v>
      </c>
      <c r="E16" s="303" t="s">
        <v>227</v>
      </c>
      <c r="F16" s="304"/>
      <c r="G16" s="50" t="s">
        <v>228</v>
      </c>
    </row>
    <row r="17" spans="1:7" s="31" customFormat="1" ht="150.75" customHeight="1" x14ac:dyDescent="0.15">
      <c r="A17" s="266"/>
      <c r="B17" s="281"/>
      <c r="C17" s="33">
        <v>11</v>
      </c>
      <c r="D17" s="34" t="s">
        <v>58</v>
      </c>
      <c r="E17" s="313" t="s">
        <v>229</v>
      </c>
      <c r="F17" s="306"/>
      <c r="G17" s="50" t="s">
        <v>230</v>
      </c>
    </row>
    <row r="18" spans="1:7" s="31" customFormat="1" ht="68.25" customHeight="1" thickBot="1" x14ac:dyDescent="0.2">
      <c r="A18" s="267"/>
      <c r="B18" s="282"/>
      <c r="C18" s="41">
        <v>12</v>
      </c>
      <c r="D18" s="42" t="s">
        <v>61</v>
      </c>
      <c r="E18" s="314" t="s">
        <v>221</v>
      </c>
      <c r="F18" s="315"/>
      <c r="G18" s="106"/>
    </row>
    <row r="19" spans="1:7" s="31" customFormat="1" ht="78.75" customHeight="1" x14ac:dyDescent="0.15">
      <c r="A19" s="265" t="s">
        <v>64</v>
      </c>
      <c r="B19" s="280"/>
      <c r="C19" s="26">
        <v>13</v>
      </c>
      <c r="D19" s="27" t="s">
        <v>65</v>
      </c>
      <c r="E19" s="134" t="s">
        <v>221</v>
      </c>
      <c r="F19" s="135" t="s">
        <v>221</v>
      </c>
      <c r="G19" s="30" t="s">
        <v>231</v>
      </c>
    </row>
    <row r="20" spans="1:7" s="31" customFormat="1" ht="150.94999999999999" customHeight="1" x14ac:dyDescent="0.15">
      <c r="A20" s="266"/>
      <c r="B20" s="281"/>
      <c r="C20" s="33">
        <v>14</v>
      </c>
      <c r="D20" s="34" t="s">
        <v>68</v>
      </c>
      <c r="E20" s="100" t="s">
        <v>232</v>
      </c>
      <c r="F20" s="136" t="s">
        <v>233</v>
      </c>
      <c r="G20" s="97" t="s">
        <v>234</v>
      </c>
    </row>
    <row r="21" spans="1:7" s="31" customFormat="1" ht="82.5" customHeight="1" x14ac:dyDescent="0.15">
      <c r="A21" s="266"/>
      <c r="B21" s="281"/>
      <c r="C21" s="33">
        <v>15</v>
      </c>
      <c r="D21" s="34" t="s">
        <v>71</v>
      </c>
      <c r="E21" s="117">
        <v>8</v>
      </c>
      <c r="F21" s="49">
        <v>900</v>
      </c>
      <c r="G21" s="50" t="s">
        <v>235</v>
      </c>
    </row>
    <row r="22" spans="1:7" s="31" customFormat="1" ht="90" customHeight="1" x14ac:dyDescent="0.15">
      <c r="A22" s="266"/>
      <c r="B22" s="281"/>
      <c r="C22" s="33">
        <v>16</v>
      </c>
      <c r="D22" s="34" t="s">
        <v>75</v>
      </c>
      <c r="E22" s="137" t="s">
        <v>236</v>
      </c>
      <c r="F22" s="138" t="s">
        <v>237</v>
      </c>
      <c r="G22" s="97" t="s">
        <v>238</v>
      </c>
    </row>
    <row r="23" spans="1:7" s="31" customFormat="1" ht="112.5" customHeight="1" thickBot="1" x14ac:dyDescent="0.2">
      <c r="A23" s="267"/>
      <c r="B23" s="282"/>
      <c r="C23" s="40">
        <v>17</v>
      </c>
      <c r="D23" s="51" t="s">
        <v>77</v>
      </c>
      <c r="E23" s="139">
        <v>2844</v>
      </c>
      <c r="F23" s="140" t="s">
        <v>239</v>
      </c>
      <c r="G23" s="106" t="s">
        <v>240</v>
      </c>
    </row>
    <row r="24" spans="1:7" ht="97.5" customHeight="1" x14ac:dyDescent="0.15">
      <c r="A24" s="265" t="s">
        <v>79</v>
      </c>
      <c r="B24" s="285" t="s">
        <v>80</v>
      </c>
      <c r="C24" s="26">
        <v>18</v>
      </c>
      <c r="D24" s="54" t="s">
        <v>81</v>
      </c>
      <c r="E24" s="141">
        <v>0.01</v>
      </c>
      <c r="F24" s="142">
        <v>1.1930000000000001</v>
      </c>
      <c r="G24" s="30" t="s">
        <v>241</v>
      </c>
    </row>
    <row r="25" spans="1:7" ht="77.099999999999994" customHeight="1" thickBot="1" x14ac:dyDescent="0.2">
      <c r="A25" s="266"/>
      <c r="B25" s="286"/>
      <c r="C25" s="58">
        <v>19</v>
      </c>
      <c r="D25" s="59" t="s">
        <v>85</v>
      </c>
      <c r="E25" s="143">
        <v>0.02</v>
      </c>
      <c r="F25" s="144">
        <v>2</v>
      </c>
      <c r="G25" s="106" t="s">
        <v>242</v>
      </c>
    </row>
    <row r="26" spans="1:7" ht="75" customHeight="1" x14ac:dyDescent="0.15">
      <c r="A26" s="266"/>
      <c r="B26" s="285" t="s">
        <v>89</v>
      </c>
      <c r="C26" s="26">
        <v>20</v>
      </c>
      <c r="D26" s="54" t="s">
        <v>90</v>
      </c>
      <c r="E26" s="145">
        <v>0.03</v>
      </c>
      <c r="F26" s="146">
        <v>3.8</v>
      </c>
      <c r="G26" s="30" t="s">
        <v>243</v>
      </c>
    </row>
    <row r="27" spans="1:7" ht="75" customHeight="1" thickBot="1" x14ac:dyDescent="0.2">
      <c r="A27" s="266"/>
      <c r="B27" s="286"/>
      <c r="C27" s="58">
        <v>21</v>
      </c>
      <c r="D27" s="59" t="s">
        <v>94</v>
      </c>
      <c r="E27" s="147">
        <v>0.02</v>
      </c>
      <c r="F27" s="120">
        <v>1.75</v>
      </c>
      <c r="G27" s="106" t="s">
        <v>244</v>
      </c>
    </row>
    <row r="28" spans="1:7" ht="75" customHeight="1" x14ac:dyDescent="0.15">
      <c r="A28" s="266"/>
      <c r="B28" s="285" t="s">
        <v>98</v>
      </c>
      <c r="C28" s="26">
        <v>22</v>
      </c>
      <c r="D28" s="54" t="s">
        <v>99</v>
      </c>
      <c r="E28" s="107" t="s">
        <v>245</v>
      </c>
      <c r="F28" s="113" t="s">
        <v>246</v>
      </c>
      <c r="G28" s="148" t="s">
        <v>247</v>
      </c>
    </row>
    <row r="29" spans="1:7" ht="75" customHeight="1" thickBot="1" x14ac:dyDescent="0.2">
      <c r="A29" s="267"/>
      <c r="B29" s="286"/>
      <c r="C29" s="40">
        <v>23</v>
      </c>
      <c r="D29" s="64" t="s">
        <v>103</v>
      </c>
      <c r="E29" s="110" t="s">
        <v>248</v>
      </c>
      <c r="F29" s="111" t="s">
        <v>249</v>
      </c>
      <c r="G29" s="106" t="s">
        <v>250</v>
      </c>
    </row>
    <row r="30" spans="1:7" ht="125.45" customHeight="1" x14ac:dyDescent="0.15">
      <c r="A30" s="265" t="s">
        <v>107</v>
      </c>
      <c r="B30" s="268"/>
      <c r="C30" s="26">
        <v>24</v>
      </c>
      <c r="D30" s="54" t="s">
        <v>108</v>
      </c>
      <c r="E30" s="149" t="s">
        <v>221</v>
      </c>
      <c r="F30" s="95" t="s">
        <v>221</v>
      </c>
      <c r="G30" s="30"/>
    </row>
    <row r="31" spans="1:7" ht="120" customHeight="1" x14ac:dyDescent="0.15">
      <c r="A31" s="266"/>
      <c r="B31" s="269"/>
      <c r="C31" s="33">
        <v>25</v>
      </c>
      <c r="D31" s="68" t="s">
        <v>110</v>
      </c>
      <c r="E31" s="149" t="s">
        <v>221</v>
      </c>
      <c r="F31" s="95" t="s">
        <v>221</v>
      </c>
      <c r="G31" s="97"/>
    </row>
    <row r="32" spans="1:7" ht="138" customHeight="1" x14ac:dyDescent="0.15">
      <c r="A32" s="266"/>
      <c r="B32" s="269"/>
      <c r="C32" s="33">
        <v>26</v>
      </c>
      <c r="D32" s="59" t="s">
        <v>112</v>
      </c>
      <c r="E32" s="149" t="s">
        <v>221</v>
      </c>
      <c r="F32" s="95" t="s">
        <v>221</v>
      </c>
      <c r="G32" s="97"/>
    </row>
    <row r="33" spans="1:7" ht="60" customHeight="1" x14ac:dyDescent="0.15">
      <c r="A33" s="266"/>
      <c r="B33" s="269"/>
      <c r="C33" s="33">
        <v>27</v>
      </c>
      <c r="D33" s="59" t="s">
        <v>114</v>
      </c>
      <c r="E33" s="150">
        <v>0.74</v>
      </c>
      <c r="F33" s="151">
        <v>82.6</v>
      </c>
      <c r="G33" s="97" t="s">
        <v>251</v>
      </c>
    </row>
    <row r="34" spans="1:7" ht="60" customHeight="1" thickBot="1" x14ac:dyDescent="0.2">
      <c r="A34" s="267"/>
      <c r="B34" s="270"/>
      <c r="C34" s="41">
        <v>28</v>
      </c>
      <c r="D34" s="64" t="s">
        <v>118</v>
      </c>
      <c r="E34" s="147">
        <v>0.75</v>
      </c>
      <c r="F34" s="152">
        <v>83.74</v>
      </c>
      <c r="G34" s="106" t="s">
        <v>252</v>
      </c>
    </row>
    <row r="35" spans="1:7" ht="67.349999999999994" customHeight="1" x14ac:dyDescent="0.15">
      <c r="A35" s="265" t="s">
        <v>120</v>
      </c>
      <c r="B35" s="25"/>
      <c r="C35" s="26">
        <v>29</v>
      </c>
      <c r="D35" s="27" t="s">
        <v>121</v>
      </c>
      <c r="E35" s="319" t="s">
        <v>253</v>
      </c>
      <c r="F35" s="320"/>
      <c r="G35" s="30" t="s">
        <v>254</v>
      </c>
    </row>
    <row r="36" spans="1:7" ht="93.95" customHeight="1" x14ac:dyDescent="0.15">
      <c r="A36" s="266"/>
      <c r="B36" s="32"/>
      <c r="C36" s="33">
        <v>30</v>
      </c>
      <c r="D36" s="34" t="s">
        <v>124</v>
      </c>
      <c r="E36" s="321" t="s">
        <v>255</v>
      </c>
      <c r="F36" s="276"/>
      <c r="G36" s="153" t="s">
        <v>256</v>
      </c>
    </row>
    <row r="37" spans="1:7" ht="150" customHeight="1" x14ac:dyDescent="0.15">
      <c r="A37" s="266"/>
      <c r="B37" s="32"/>
      <c r="C37" s="33">
        <v>31</v>
      </c>
      <c r="D37" s="34" t="s">
        <v>127</v>
      </c>
      <c r="E37" s="273" t="s">
        <v>257</v>
      </c>
      <c r="F37" s="274"/>
      <c r="G37" s="97" t="s">
        <v>258</v>
      </c>
    </row>
    <row r="38" spans="1:7" ht="49.35" customHeight="1" x14ac:dyDescent="0.15">
      <c r="A38" s="266"/>
      <c r="B38" s="32"/>
      <c r="C38" s="33">
        <v>32</v>
      </c>
      <c r="D38" s="34" t="s">
        <v>130</v>
      </c>
      <c r="E38" s="273" t="s">
        <v>136</v>
      </c>
      <c r="F38" s="274"/>
      <c r="G38" s="97" t="s">
        <v>259</v>
      </c>
    </row>
    <row r="39" spans="1:7" ht="49.35" customHeight="1" x14ac:dyDescent="0.15">
      <c r="A39" s="266"/>
      <c r="B39" s="32"/>
      <c r="C39" s="33">
        <v>33</v>
      </c>
      <c r="D39" s="34" t="s">
        <v>133</v>
      </c>
      <c r="E39" s="273" t="s">
        <v>136</v>
      </c>
      <c r="F39" s="274"/>
      <c r="G39" s="97" t="s">
        <v>260</v>
      </c>
    </row>
    <row r="40" spans="1:7" ht="49.35" customHeight="1" thickBot="1" x14ac:dyDescent="0.2">
      <c r="A40" s="267"/>
      <c r="B40" s="57"/>
      <c r="C40" s="41">
        <v>34</v>
      </c>
      <c r="D40" s="42" t="s">
        <v>210</v>
      </c>
      <c r="E40" s="278" t="s">
        <v>261</v>
      </c>
      <c r="F40" s="279"/>
      <c r="G40" s="106" t="s">
        <v>262</v>
      </c>
    </row>
    <row r="41" spans="1:7" ht="75" customHeight="1" x14ac:dyDescent="0.15">
      <c r="A41" s="258" t="s">
        <v>138</v>
      </c>
      <c r="B41" s="260"/>
      <c r="C41" s="236">
        <v>35</v>
      </c>
      <c r="D41" s="237" t="s">
        <v>139</v>
      </c>
      <c r="E41" s="238" t="s">
        <v>263</v>
      </c>
      <c r="F41" s="239" t="s">
        <v>263</v>
      </c>
      <c r="G41" s="240" t="s">
        <v>264</v>
      </c>
    </row>
    <row r="42" spans="1:7" ht="146.1" customHeight="1" thickBot="1" x14ac:dyDescent="0.2">
      <c r="A42" s="259"/>
      <c r="B42" s="261"/>
      <c r="C42" s="241">
        <v>36</v>
      </c>
      <c r="D42" s="242" t="s">
        <v>143</v>
      </c>
      <c r="E42" s="243" t="s">
        <v>265</v>
      </c>
      <c r="F42" s="244" t="s">
        <v>266</v>
      </c>
      <c r="G42" s="157" t="s">
        <v>267</v>
      </c>
    </row>
    <row r="43" spans="1:7" ht="60" customHeight="1" thickBot="1" x14ac:dyDescent="0.2">
      <c r="A43" s="80" t="s">
        <v>147</v>
      </c>
      <c r="B43" s="81"/>
      <c r="C43" s="82">
        <v>37</v>
      </c>
      <c r="D43" s="83" t="s">
        <v>148</v>
      </c>
      <c r="E43" s="316" t="s">
        <v>268</v>
      </c>
      <c r="F43" s="317"/>
      <c r="G43" s="84"/>
    </row>
    <row r="44" spans="1:7" x14ac:dyDescent="0.15">
      <c r="A44" s="85"/>
      <c r="B44" s="85"/>
      <c r="C44" s="85"/>
      <c r="D44" s="85"/>
      <c r="E44" s="86"/>
      <c r="F44" s="86"/>
      <c r="G44" s="86"/>
    </row>
    <row r="45" spans="1:7" ht="17.45" customHeight="1" x14ac:dyDescent="0.15">
      <c r="A45" s="318" t="s">
        <v>150</v>
      </c>
      <c r="B45" s="318"/>
      <c r="C45" s="318"/>
      <c r="D45" s="318"/>
      <c r="E45" s="318"/>
      <c r="F45" s="318"/>
      <c r="G45" s="31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8"/>
  <pageMargins left="0.39370078740157483" right="0.39370078740157483" top="0.78740157480314965" bottom="0.59055118110236227" header="0.59055118110236227" footer="0.39370078740157483"/>
  <pageSetup paperSize="9" scale="70" fitToHeight="0" orientation="portrait" r:id="rId1"/>
  <headerFooter alignWithMargins="0">
    <oddHeader>&amp;C調査レポート「2024年度 アフリカ投資関連コスト比較調査（2024年12月）」</oddHeader>
  </headerFooter>
  <rowBreaks count="3" manualBreakCount="3">
    <brk id="18" max="6" man="1"/>
    <brk id="23" max="6" man="1"/>
    <brk id="3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F7FE-BD79-4B56-940E-4E9E9178C7A3}">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133"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269</v>
      </c>
      <c r="F2" s="298"/>
      <c r="G2" s="299"/>
    </row>
    <row r="3" spans="1:7" ht="15" customHeight="1" x14ac:dyDescent="0.15">
      <c r="A3" s="291"/>
      <c r="B3" s="292"/>
      <c r="C3" s="292"/>
      <c r="D3" s="293"/>
      <c r="E3" s="13" t="s">
        <v>25</v>
      </c>
      <c r="F3" s="89"/>
      <c r="G3" s="15"/>
    </row>
    <row r="4" spans="1:7" ht="15" customHeight="1" x14ac:dyDescent="0.15">
      <c r="A4" s="291"/>
      <c r="B4" s="292"/>
      <c r="C4" s="292"/>
      <c r="D4" s="293"/>
      <c r="E4" s="13" t="s">
        <v>270</v>
      </c>
      <c r="F4" s="89"/>
      <c r="G4" s="15"/>
    </row>
    <row r="5" spans="1:7" s="21" customFormat="1" ht="15" customHeight="1" thickBot="1" x14ac:dyDescent="0.2">
      <c r="A5" s="291"/>
      <c r="B5" s="292"/>
      <c r="C5" s="292"/>
      <c r="D5" s="293"/>
      <c r="E5" s="18" t="s">
        <v>27</v>
      </c>
      <c r="F5" s="90"/>
      <c r="G5" s="20"/>
    </row>
    <row r="6" spans="1:7" s="21" customFormat="1" ht="30" customHeight="1" thickBot="1" x14ac:dyDescent="0.2">
      <c r="A6" s="294"/>
      <c r="B6" s="295"/>
      <c r="C6" s="295"/>
      <c r="D6" s="296"/>
      <c r="E6" s="22" t="s">
        <v>28</v>
      </c>
      <c r="F6" s="23" t="s">
        <v>29</v>
      </c>
      <c r="G6" s="24" t="s">
        <v>30</v>
      </c>
    </row>
    <row r="7" spans="1:7" s="31" customFormat="1" ht="46.5" customHeight="1" x14ac:dyDescent="0.15">
      <c r="A7" s="265" t="s">
        <v>31</v>
      </c>
      <c r="B7" s="260" t="s">
        <v>32</v>
      </c>
      <c r="C7" s="26">
        <v>1</v>
      </c>
      <c r="D7" s="27" t="s">
        <v>33</v>
      </c>
      <c r="E7" s="91">
        <v>53</v>
      </c>
      <c r="F7" s="92">
        <v>800</v>
      </c>
      <c r="G7" s="93" t="s">
        <v>271</v>
      </c>
    </row>
    <row r="8" spans="1:7" s="31" customFormat="1" ht="49.5" customHeight="1" x14ac:dyDescent="0.15">
      <c r="A8" s="266"/>
      <c r="B8" s="300"/>
      <c r="C8" s="33">
        <v>2</v>
      </c>
      <c r="D8" s="34" t="s">
        <v>35</v>
      </c>
      <c r="E8" s="94">
        <v>210</v>
      </c>
      <c r="F8" s="95">
        <v>3200</v>
      </c>
      <c r="G8" s="50" t="s">
        <v>134</v>
      </c>
    </row>
    <row r="9" spans="1:7" s="31" customFormat="1" ht="49.5" customHeight="1" x14ac:dyDescent="0.15">
      <c r="A9" s="266"/>
      <c r="B9" s="301"/>
      <c r="C9" s="33">
        <v>3</v>
      </c>
      <c r="D9" s="34" t="s">
        <v>37</v>
      </c>
      <c r="E9" s="94">
        <v>250</v>
      </c>
      <c r="F9" s="95">
        <v>3800</v>
      </c>
      <c r="G9" s="50" t="s">
        <v>134</v>
      </c>
    </row>
    <row r="10" spans="1:7" s="31" customFormat="1" ht="49.5" customHeight="1" x14ac:dyDescent="0.15">
      <c r="A10" s="266"/>
      <c r="B10" s="300" t="s">
        <v>40</v>
      </c>
      <c r="C10" s="33">
        <v>4</v>
      </c>
      <c r="D10" s="34" t="s">
        <v>41</v>
      </c>
      <c r="E10" s="94" t="s">
        <v>272</v>
      </c>
      <c r="F10" s="95" t="s">
        <v>273</v>
      </c>
      <c r="G10" s="50" t="s">
        <v>134</v>
      </c>
    </row>
    <row r="11" spans="1:7" s="31" customFormat="1" ht="49.5" customHeight="1" x14ac:dyDescent="0.15">
      <c r="A11" s="266"/>
      <c r="B11" s="300"/>
      <c r="C11" s="33">
        <v>5</v>
      </c>
      <c r="D11" s="34" t="s">
        <v>43</v>
      </c>
      <c r="E11" s="94">
        <v>158</v>
      </c>
      <c r="F11" s="95">
        <v>2400</v>
      </c>
      <c r="G11" s="50" t="s">
        <v>134</v>
      </c>
    </row>
    <row r="12" spans="1:7" s="31" customFormat="1" ht="49.5" customHeight="1" x14ac:dyDescent="0.15">
      <c r="A12" s="266"/>
      <c r="B12" s="300"/>
      <c r="C12" s="33">
        <v>6</v>
      </c>
      <c r="D12" s="34" t="s">
        <v>45</v>
      </c>
      <c r="E12" s="94" t="s">
        <v>274</v>
      </c>
      <c r="F12" s="95" t="s">
        <v>275</v>
      </c>
      <c r="G12" s="50" t="s">
        <v>134</v>
      </c>
    </row>
    <row r="13" spans="1:7" s="31" customFormat="1" ht="49.5" customHeight="1" x14ac:dyDescent="0.15">
      <c r="A13" s="266"/>
      <c r="B13" s="300"/>
      <c r="C13" s="33">
        <v>7</v>
      </c>
      <c r="D13" s="34" t="s">
        <v>47</v>
      </c>
      <c r="E13" s="94" t="s">
        <v>276</v>
      </c>
      <c r="F13" s="95" t="s">
        <v>277</v>
      </c>
      <c r="G13" s="50" t="s">
        <v>134</v>
      </c>
    </row>
    <row r="14" spans="1:7" s="31" customFormat="1" ht="49.5" customHeight="1" x14ac:dyDescent="0.15">
      <c r="A14" s="266"/>
      <c r="B14" s="301"/>
      <c r="C14" s="33">
        <v>8</v>
      </c>
      <c r="D14" s="34" t="s">
        <v>49</v>
      </c>
      <c r="E14" s="94" t="s">
        <v>278</v>
      </c>
      <c r="F14" s="95" t="s">
        <v>279</v>
      </c>
      <c r="G14" s="50" t="s">
        <v>134</v>
      </c>
    </row>
    <row r="15" spans="1:7" s="31" customFormat="1" ht="66.75" customHeight="1" x14ac:dyDescent="0.15">
      <c r="A15" s="266"/>
      <c r="B15" s="302"/>
      <c r="C15" s="33">
        <v>9</v>
      </c>
      <c r="D15" s="34" t="s">
        <v>51</v>
      </c>
      <c r="E15" s="96" t="s">
        <v>280</v>
      </c>
      <c r="F15" s="39" t="s">
        <v>281</v>
      </c>
      <c r="G15" s="97" t="s">
        <v>282</v>
      </c>
    </row>
    <row r="16" spans="1:7" s="31" customFormat="1" ht="52.5" customHeight="1" x14ac:dyDescent="0.15">
      <c r="A16" s="266"/>
      <c r="B16" s="281"/>
      <c r="C16" s="33">
        <v>10</v>
      </c>
      <c r="D16" s="34" t="s">
        <v>55</v>
      </c>
      <c r="E16" s="324" t="s">
        <v>283</v>
      </c>
      <c r="F16" s="325"/>
      <c r="G16" s="97" t="s">
        <v>284</v>
      </c>
    </row>
    <row r="17" spans="1:7" s="31" customFormat="1" ht="66.75" customHeight="1" x14ac:dyDescent="0.15">
      <c r="A17" s="266"/>
      <c r="B17" s="281"/>
      <c r="C17" s="33">
        <v>11</v>
      </c>
      <c r="D17" s="34" t="s">
        <v>58</v>
      </c>
      <c r="E17" s="330" t="s">
        <v>285</v>
      </c>
      <c r="F17" s="331"/>
      <c r="G17" s="97" t="s">
        <v>286</v>
      </c>
    </row>
    <row r="18" spans="1:7" s="31" customFormat="1" ht="114" customHeight="1" thickBot="1" x14ac:dyDescent="0.2">
      <c r="A18" s="267"/>
      <c r="B18" s="282"/>
      <c r="C18" s="41">
        <v>12</v>
      </c>
      <c r="D18" s="42" t="s">
        <v>61</v>
      </c>
      <c r="E18" s="307" t="s">
        <v>287</v>
      </c>
      <c r="F18" s="308"/>
      <c r="G18" s="97" t="s">
        <v>288</v>
      </c>
    </row>
    <row r="19" spans="1:7" s="31" customFormat="1" ht="69.75" customHeight="1" x14ac:dyDescent="0.15">
      <c r="A19" s="265" t="s">
        <v>64</v>
      </c>
      <c r="B19" s="280"/>
      <c r="C19" s="26">
        <v>13</v>
      </c>
      <c r="D19" s="27" t="s">
        <v>65</v>
      </c>
      <c r="E19" s="98" t="s">
        <v>221</v>
      </c>
      <c r="F19" s="99" t="s">
        <v>221</v>
      </c>
      <c r="G19" s="93" t="s">
        <v>289</v>
      </c>
    </row>
    <row r="20" spans="1:7" s="31" customFormat="1" ht="87.6" customHeight="1" x14ac:dyDescent="0.15">
      <c r="A20" s="266"/>
      <c r="B20" s="281"/>
      <c r="C20" s="33">
        <v>14</v>
      </c>
      <c r="D20" s="34" t="s">
        <v>68</v>
      </c>
      <c r="E20" s="100" t="s">
        <v>290</v>
      </c>
      <c r="F20" s="101" t="s">
        <v>291</v>
      </c>
      <c r="G20" s="97" t="s">
        <v>292</v>
      </c>
    </row>
    <row r="21" spans="1:7" s="31" customFormat="1" ht="82.5" customHeight="1" x14ac:dyDescent="0.15">
      <c r="A21" s="266"/>
      <c r="B21" s="281"/>
      <c r="C21" s="33">
        <v>15</v>
      </c>
      <c r="D21" s="34" t="s">
        <v>71</v>
      </c>
      <c r="E21" s="102" t="s">
        <v>293</v>
      </c>
      <c r="F21" s="101" t="s">
        <v>294</v>
      </c>
      <c r="G21" s="103" t="s">
        <v>295</v>
      </c>
    </row>
    <row r="22" spans="1:7" s="31" customFormat="1" ht="90" customHeight="1" x14ac:dyDescent="0.15">
      <c r="A22" s="266"/>
      <c r="B22" s="281"/>
      <c r="C22" s="33">
        <v>16</v>
      </c>
      <c r="D22" s="34" t="s">
        <v>75</v>
      </c>
      <c r="E22" s="102" t="s">
        <v>296</v>
      </c>
      <c r="F22" s="101" t="s">
        <v>297</v>
      </c>
      <c r="G22" s="103" t="s">
        <v>298</v>
      </c>
    </row>
    <row r="23" spans="1:7" s="31" customFormat="1" ht="112.5" customHeight="1" thickBot="1" x14ac:dyDescent="0.2">
      <c r="A23" s="267"/>
      <c r="B23" s="282"/>
      <c r="C23" s="40">
        <v>17</v>
      </c>
      <c r="D23" s="51" t="s">
        <v>77</v>
      </c>
      <c r="E23" s="104">
        <v>3100</v>
      </c>
      <c r="F23" s="105">
        <v>47214</v>
      </c>
      <c r="G23" s="106" t="s">
        <v>299</v>
      </c>
    </row>
    <row r="24" spans="1:7" ht="129" customHeight="1" x14ac:dyDescent="0.15">
      <c r="A24" s="265" t="s">
        <v>79</v>
      </c>
      <c r="B24" s="285" t="s">
        <v>80</v>
      </c>
      <c r="C24" s="26">
        <v>18</v>
      </c>
      <c r="D24" s="54" t="s">
        <v>81</v>
      </c>
      <c r="E24" s="107" t="s">
        <v>300</v>
      </c>
      <c r="F24" s="108" t="s">
        <v>301</v>
      </c>
      <c r="G24" s="109" t="s">
        <v>302</v>
      </c>
    </row>
    <row r="25" spans="1:7" ht="102.6" customHeight="1" thickBot="1" x14ac:dyDescent="0.2">
      <c r="A25" s="266"/>
      <c r="B25" s="286"/>
      <c r="C25" s="58">
        <v>19</v>
      </c>
      <c r="D25" s="59" t="s">
        <v>85</v>
      </c>
      <c r="E25" s="110" t="s">
        <v>303</v>
      </c>
      <c r="F25" s="111" t="s">
        <v>304</v>
      </c>
      <c r="G25" s="112" t="s">
        <v>305</v>
      </c>
    </row>
    <row r="26" spans="1:7" ht="103.5" customHeight="1" x14ac:dyDescent="0.15">
      <c r="A26" s="266"/>
      <c r="B26" s="285" t="s">
        <v>89</v>
      </c>
      <c r="C26" s="26">
        <v>20</v>
      </c>
      <c r="D26" s="54" t="s">
        <v>90</v>
      </c>
      <c r="E26" s="107" t="s">
        <v>306</v>
      </c>
      <c r="F26" s="113" t="s">
        <v>307</v>
      </c>
      <c r="G26" s="30" t="s">
        <v>308</v>
      </c>
    </row>
    <row r="27" spans="1:7" ht="83.45" customHeight="1" thickBot="1" x14ac:dyDescent="0.2">
      <c r="A27" s="266"/>
      <c r="B27" s="286"/>
      <c r="C27" s="58">
        <v>21</v>
      </c>
      <c r="D27" s="59" t="s">
        <v>94</v>
      </c>
      <c r="E27" s="110" t="s">
        <v>309</v>
      </c>
      <c r="F27" s="111" t="s">
        <v>310</v>
      </c>
      <c r="G27" s="106" t="s">
        <v>311</v>
      </c>
    </row>
    <row r="28" spans="1:7" ht="75" customHeight="1" x14ac:dyDescent="0.15">
      <c r="A28" s="266"/>
      <c r="B28" s="285" t="s">
        <v>98</v>
      </c>
      <c r="C28" s="26">
        <v>22</v>
      </c>
      <c r="D28" s="54" t="s">
        <v>99</v>
      </c>
      <c r="E28" s="107" t="s">
        <v>312</v>
      </c>
      <c r="F28" s="108" t="s">
        <v>313</v>
      </c>
      <c r="G28" s="30" t="s">
        <v>314</v>
      </c>
    </row>
    <row r="29" spans="1:7" ht="50.45" customHeight="1" thickBot="1" x14ac:dyDescent="0.2">
      <c r="A29" s="267"/>
      <c r="B29" s="286"/>
      <c r="C29" s="40">
        <v>23</v>
      </c>
      <c r="D29" s="64" t="s">
        <v>103</v>
      </c>
      <c r="E29" s="110" t="s">
        <v>312</v>
      </c>
      <c r="F29" s="108" t="s">
        <v>315</v>
      </c>
      <c r="G29" s="106" t="s">
        <v>134</v>
      </c>
    </row>
    <row r="30" spans="1:7" ht="103.5" customHeight="1" x14ac:dyDescent="0.15">
      <c r="A30" s="265" t="s">
        <v>107</v>
      </c>
      <c r="B30" s="268"/>
      <c r="C30" s="26">
        <v>24</v>
      </c>
      <c r="D30" s="54" t="s">
        <v>108</v>
      </c>
      <c r="E30" s="114">
        <v>3100</v>
      </c>
      <c r="F30" s="115">
        <v>47214</v>
      </c>
      <c r="G30" s="109" t="s">
        <v>316</v>
      </c>
    </row>
    <row r="31" spans="1:7" ht="114.95" customHeight="1" x14ac:dyDescent="0.15">
      <c r="A31" s="266"/>
      <c r="B31" s="269"/>
      <c r="C31" s="33">
        <v>25</v>
      </c>
      <c r="D31" s="68" t="s">
        <v>110</v>
      </c>
      <c r="E31" s="116">
        <v>2490</v>
      </c>
      <c r="F31" s="49">
        <v>37923</v>
      </c>
      <c r="G31" s="109" t="s">
        <v>317</v>
      </c>
    </row>
    <row r="32" spans="1:7" ht="107.1" customHeight="1" x14ac:dyDescent="0.15">
      <c r="A32" s="266"/>
      <c r="B32" s="269"/>
      <c r="C32" s="33">
        <v>26</v>
      </c>
      <c r="D32" s="59" t="s">
        <v>112</v>
      </c>
      <c r="E32" s="117" t="s">
        <v>318</v>
      </c>
      <c r="F32" s="118" t="s">
        <v>319</v>
      </c>
      <c r="G32" s="109" t="s">
        <v>320</v>
      </c>
    </row>
    <row r="33" spans="1:7" ht="48" customHeight="1" x14ac:dyDescent="0.15">
      <c r="A33" s="266"/>
      <c r="B33" s="269"/>
      <c r="C33" s="33">
        <v>27</v>
      </c>
      <c r="D33" s="59" t="s">
        <v>114</v>
      </c>
      <c r="E33" s="117">
        <v>0.89</v>
      </c>
      <c r="F33" s="118">
        <v>13.56</v>
      </c>
      <c r="G33" s="97" t="s">
        <v>321</v>
      </c>
    </row>
    <row r="34" spans="1:7" ht="48" customHeight="1" thickBot="1" x14ac:dyDescent="0.2">
      <c r="A34" s="267"/>
      <c r="B34" s="270"/>
      <c r="C34" s="41">
        <v>28</v>
      </c>
      <c r="D34" s="64" t="s">
        <v>118</v>
      </c>
      <c r="E34" s="119">
        <v>0.92</v>
      </c>
      <c r="F34" s="120">
        <v>14.01</v>
      </c>
      <c r="G34" s="106" t="s">
        <v>321</v>
      </c>
    </row>
    <row r="35" spans="1:7" ht="67.349999999999994" customHeight="1" x14ac:dyDescent="0.15">
      <c r="A35" s="265" t="s">
        <v>120</v>
      </c>
      <c r="B35" s="25"/>
      <c r="C35" s="26">
        <v>29</v>
      </c>
      <c r="D35" s="27" t="s">
        <v>121</v>
      </c>
      <c r="E35" s="322" t="s">
        <v>322</v>
      </c>
      <c r="F35" s="323"/>
      <c r="G35" s="30" t="s">
        <v>323</v>
      </c>
    </row>
    <row r="36" spans="1:7" ht="67.349999999999994" customHeight="1" x14ac:dyDescent="0.15">
      <c r="A36" s="266"/>
      <c r="B36" s="32"/>
      <c r="C36" s="33">
        <v>30</v>
      </c>
      <c r="D36" s="34" t="s">
        <v>124</v>
      </c>
      <c r="E36" s="324" t="s">
        <v>324</v>
      </c>
      <c r="F36" s="325"/>
      <c r="G36" s="121" t="s">
        <v>134</v>
      </c>
    </row>
    <row r="37" spans="1:7" ht="150" customHeight="1" x14ac:dyDescent="0.15">
      <c r="A37" s="266"/>
      <c r="B37" s="32"/>
      <c r="C37" s="33">
        <v>31</v>
      </c>
      <c r="D37" s="34" t="s">
        <v>127</v>
      </c>
      <c r="E37" s="324" t="s">
        <v>325</v>
      </c>
      <c r="F37" s="325"/>
      <c r="G37" s="121" t="s">
        <v>134</v>
      </c>
    </row>
    <row r="38" spans="1:7" ht="49.35" customHeight="1" x14ac:dyDescent="0.15">
      <c r="A38" s="266"/>
      <c r="B38" s="32"/>
      <c r="C38" s="33">
        <v>32</v>
      </c>
      <c r="D38" s="34" t="s">
        <v>130</v>
      </c>
      <c r="E38" s="326" t="s">
        <v>326</v>
      </c>
      <c r="F38" s="327"/>
      <c r="G38" s="121" t="s">
        <v>134</v>
      </c>
    </row>
    <row r="39" spans="1:7" ht="49.35" customHeight="1" x14ac:dyDescent="0.15">
      <c r="A39" s="266"/>
      <c r="B39" s="32"/>
      <c r="C39" s="33">
        <v>33</v>
      </c>
      <c r="D39" s="34" t="s">
        <v>133</v>
      </c>
      <c r="E39" s="326" t="s">
        <v>326</v>
      </c>
      <c r="F39" s="327"/>
      <c r="G39" s="121" t="s">
        <v>134</v>
      </c>
    </row>
    <row r="40" spans="1:7" ht="49.35" customHeight="1" thickBot="1" x14ac:dyDescent="0.2">
      <c r="A40" s="267"/>
      <c r="B40" s="57"/>
      <c r="C40" s="41">
        <v>34</v>
      </c>
      <c r="D40" s="42" t="s">
        <v>210</v>
      </c>
      <c r="E40" s="328" t="s">
        <v>327</v>
      </c>
      <c r="F40" s="329"/>
      <c r="G40" s="121" t="s">
        <v>134</v>
      </c>
    </row>
    <row r="41" spans="1:7" ht="75" customHeight="1" x14ac:dyDescent="0.15">
      <c r="A41" s="258" t="s">
        <v>138</v>
      </c>
      <c r="B41" s="260"/>
      <c r="C41" s="122">
        <v>35</v>
      </c>
      <c r="D41" s="123" t="s">
        <v>139</v>
      </c>
      <c r="E41" s="124" t="s">
        <v>328</v>
      </c>
      <c r="F41" s="125" t="s">
        <v>329</v>
      </c>
      <c r="G41" s="126" t="s">
        <v>330</v>
      </c>
    </row>
    <row r="42" spans="1:7" ht="153.6" customHeight="1" thickBot="1" x14ac:dyDescent="0.2">
      <c r="A42" s="259"/>
      <c r="B42" s="261"/>
      <c r="C42" s="127">
        <v>36</v>
      </c>
      <c r="D42" s="128" t="s">
        <v>143</v>
      </c>
      <c r="E42" s="129" t="s">
        <v>331</v>
      </c>
      <c r="F42" s="130" t="s">
        <v>332</v>
      </c>
      <c r="G42" s="131" t="s">
        <v>333</v>
      </c>
    </row>
    <row r="43" spans="1:7" ht="60" customHeight="1" thickBot="1" x14ac:dyDescent="0.2">
      <c r="A43" s="80" t="s">
        <v>147</v>
      </c>
      <c r="B43" s="81"/>
      <c r="C43" s="82">
        <v>37</v>
      </c>
      <c r="D43" s="83" t="s">
        <v>148</v>
      </c>
      <c r="E43" s="262" t="s">
        <v>334</v>
      </c>
      <c r="F43" s="263"/>
      <c r="G43" s="84"/>
    </row>
    <row r="44" spans="1:7" x14ac:dyDescent="0.15">
      <c r="A44" s="85"/>
      <c r="B44" s="85"/>
      <c r="C44" s="85"/>
      <c r="D44" s="85"/>
      <c r="E44" s="132"/>
      <c r="F44" s="132"/>
      <c r="G44" s="86"/>
    </row>
    <row r="45" spans="1:7" ht="17.45"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38:F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E8ED-F6B1-40BA-95B8-D057A0B24BED}">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335</v>
      </c>
      <c r="F2" s="298"/>
      <c r="G2" s="299"/>
    </row>
    <row r="3" spans="1:7" ht="15" customHeight="1" x14ac:dyDescent="0.15">
      <c r="A3" s="291"/>
      <c r="B3" s="292"/>
      <c r="C3" s="292"/>
      <c r="D3" s="293"/>
      <c r="E3" s="13" t="s">
        <v>336</v>
      </c>
      <c r="F3" s="14"/>
      <c r="G3" s="15"/>
    </row>
    <row r="4" spans="1:7" ht="15" customHeight="1" x14ac:dyDescent="0.15">
      <c r="A4" s="291"/>
      <c r="B4" s="292"/>
      <c r="C4" s="292"/>
      <c r="D4" s="293"/>
      <c r="E4" s="13" t="s">
        <v>337</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62.1" customHeight="1" x14ac:dyDescent="0.15">
      <c r="A7" s="265" t="s">
        <v>31</v>
      </c>
      <c r="B7" s="260" t="s">
        <v>32</v>
      </c>
      <c r="C7" s="26">
        <v>1</v>
      </c>
      <c r="D7" s="27" t="s">
        <v>33</v>
      </c>
      <c r="E7" s="223" t="s">
        <v>338</v>
      </c>
      <c r="F7" s="224" t="s">
        <v>155</v>
      </c>
      <c r="G7" s="30"/>
    </row>
    <row r="8" spans="1:7" s="31" customFormat="1" ht="54" customHeight="1" x14ac:dyDescent="0.15">
      <c r="A8" s="266"/>
      <c r="B8" s="300"/>
      <c r="C8" s="33">
        <v>2</v>
      </c>
      <c r="D8" s="34" t="s">
        <v>35</v>
      </c>
      <c r="E8" s="225" t="s">
        <v>338</v>
      </c>
      <c r="F8" s="224" t="s">
        <v>338</v>
      </c>
      <c r="G8" s="97"/>
    </row>
    <row r="9" spans="1:7" s="31" customFormat="1" ht="54" customHeight="1" x14ac:dyDescent="0.15">
      <c r="A9" s="266"/>
      <c r="B9" s="301"/>
      <c r="C9" s="33">
        <v>3</v>
      </c>
      <c r="D9" s="34" t="s">
        <v>37</v>
      </c>
      <c r="E9" s="225" t="s">
        <v>155</v>
      </c>
      <c r="F9" s="224" t="s">
        <v>155</v>
      </c>
      <c r="G9" s="97"/>
    </row>
    <row r="10" spans="1:7" s="31" customFormat="1" ht="54" customHeight="1" x14ac:dyDescent="0.15">
      <c r="A10" s="266"/>
      <c r="B10" s="300" t="s">
        <v>40</v>
      </c>
      <c r="C10" s="33">
        <v>4</v>
      </c>
      <c r="D10" s="34" t="s">
        <v>41</v>
      </c>
      <c r="E10" s="225" t="s">
        <v>155</v>
      </c>
      <c r="F10" s="224" t="s">
        <v>155</v>
      </c>
      <c r="G10" s="97"/>
    </row>
    <row r="11" spans="1:7" s="31" customFormat="1" ht="54" customHeight="1" x14ac:dyDescent="0.15">
      <c r="A11" s="266"/>
      <c r="B11" s="300"/>
      <c r="C11" s="33">
        <v>5</v>
      </c>
      <c r="D11" s="34" t="s">
        <v>43</v>
      </c>
      <c r="E11" s="225" t="s">
        <v>155</v>
      </c>
      <c r="F11" s="224" t="s">
        <v>155</v>
      </c>
      <c r="G11" s="97"/>
    </row>
    <row r="12" spans="1:7" s="31" customFormat="1" ht="54" customHeight="1" x14ac:dyDescent="0.15">
      <c r="A12" s="266"/>
      <c r="B12" s="300"/>
      <c r="C12" s="33">
        <v>6</v>
      </c>
      <c r="D12" s="34" t="s">
        <v>45</v>
      </c>
      <c r="E12" s="225" t="s">
        <v>155</v>
      </c>
      <c r="F12" s="224" t="s">
        <v>155</v>
      </c>
      <c r="G12" s="97"/>
    </row>
    <row r="13" spans="1:7" s="31" customFormat="1" ht="54" customHeight="1" x14ac:dyDescent="0.15">
      <c r="A13" s="266"/>
      <c r="B13" s="300"/>
      <c r="C13" s="33">
        <v>7</v>
      </c>
      <c r="D13" s="34" t="s">
        <v>47</v>
      </c>
      <c r="E13" s="225" t="s">
        <v>155</v>
      </c>
      <c r="F13" s="224" t="s">
        <v>155</v>
      </c>
      <c r="G13" s="97"/>
    </row>
    <row r="14" spans="1:7" s="31" customFormat="1" ht="54" customHeight="1" x14ac:dyDescent="0.15">
      <c r="A14" s="266"/>
      <c r="B14" s="301"/>
      <c r="C14" s="33">
        <v>8</v>
      </c>
      <c r="D14" s="34" t="s">
        <v>49</v>
      </c>
      <c r="E14" s="225" t="s">
        <v>155</v>
      </c>
      <c r="F14" s="224" t="s">
        <v>155</v>
      </c>
      <c r="G14" s="97"/>
    </row>
    <row r="15" spans="1:7" s="31" customFormat="1" ht="85.5" customHeight="1" x14ac:dyDescent="0.15">
      <c r="A15" s="266"/>
      <c r="B15" s="302"/>
      <c r="C15" s="33">
        <v>9</v>
      </c>
      <c r="D15" s="34" t="s">
        <v>51</v>
      </c>
      <c r="E15" s="96" t="s">
        <v>339</v>
      </c>
      <c r="F15" s="39" t="s">
        <v>340</v>
      </c>
      <c r="G15" s="97" t="s">
        <v>341</v>
      </c>
    </row>
    <row r="16" spans="1:7" s="31" customFormat="1" ht="39" customHeight="1" x14ac:dyDescent="0.15">
      <c r="A16" s="266"/>
      <c r="B16" s="281"/>
      <c r="C16" s="33">
        <v>10</v>
      </c>
      <c r="D16" s="34" t="s">
        <v>55</v>
      </c>
      <c r="E16" s="303" t="s">
        <v>342</v>
      </c>
      <c r="F16" s="304"/>
      <c r="G16" s="97" t="s">
        <v>343</v>
      </c>
    </row>
    <row r="17" spans="1:7" s="31" customFormat="1" ht="191.85" customHeight="1" x14ac:dyDescent="0.15">
      <c r="A17" s="266"/>
      <c r="B17" s="281"/>
      <c r="C17" s="33">
        <v>11</v>
      </c>
      <c r="D17" s="34" t="s">
        <v>58</v>
      </c>
      <c r="E17" s="334" t="s">
        <v>344</v>
      </c>
      <c r="F17" s="335"/>
      <c r="G17" s="97" t="s">
        <v>345</v>
      </c>
    </row>
    <row r="18" spans="1:7" s="31" customFormat="1" ht="60.75" customHeight="1" thickBot="1" x14ac:dyDescent="0.2">
      <c r="A18" s="267"/>
      <c r="B18" s="282"/>
      <c r="C18" s="41">
        <v>12</v>
      </c>
      <c r="D18" s="42" t="s">
        <v>61</v>
      </c>
      <c r="E18" s="307" t="s">
        <v>346</v>
      </c>
      <c r="F18" s="308"/>
      <c r="G18" s="106" t="s">
        <v>347</v>
      </c>
    </row>
    <row r="19" spans="1:7" s="31" customFormat="1" ht="60.75" customHeight="1" x14ac:dyDescent="0.15">
      <c r="A19" s="265" t="s">
        <v>64</v>
      </c>
      <c r="B19" s="280"/>
      <c r="C19" s="26">
        <v>13</v>
      </c>
      <c r="D19" s="27" t="s">
        <v>65</v>
      </c>
      <c r="E19" s="173" t="s">
        <v>348</v>
      </c>
      <c r="F19" s="135" t="s">
        <v>348</v>
      </c>
      <c r="G19" s="30" t="s">
        <v>349</v>
      </c>
    </row>
    <row r="20" spans="1:7" s="31" customFormat="1" ht="159" customHeight="1" x14ac:dyDescent="0.15">
      <c r="A20" s="266"/>
      <c r="B20" s="281"/>
      <c r="C20" s="33">
        <v>14</v>
      </c>
      <c r="D20" s="34" t="s">
        <v>68</v>
      </c>
      <c r="E20" s="160" t="s">
        <v>350</v>
      </c>
      <c r="F20" s="160" t="s">
        <v>351</v>
      </c>
      <c r="G20" s="97" t="s">
        <v>352</v>
      </c>
    </row>
    <row r="21" spans="1:7" s="31" customFormat="1" ht="82.5" customHeight="1" x14ac:dyDescent="0.15">
      <c r="A21" s="266"/>
      <c r="B21" s="281"/>
      <c r="C21" s="33">
        <v>15</v>
      </c>
      <c r="D21" s="34" t="s">
        <v>71</v>
      </c>
      <c r="E21" s="176" t="s">
        <v>353</v>
      </c>
      <c r="F21" s="226" t="s">
        <v>354</v>
      </c>
      <c r="G21" s="227" t="s">
        <v>355</v>
      </c>
    </row>
    <row r="22" spans="1:7" s="31" customFormat="1" ht="90" customHeight="1" x14ac:dyDescent="0.15">
      <c r="A22" s="266"/>
      <c r="B22" s="281"/>
      <c r="C22" s="33">
        <v>16</v>
      </c>
      <c r="D22" s="34" t="s">
        <v>75</v>
      </c>
      <c r="E22" s="176" t="s">
        <v>356</v>
      </c>
      <c r="F22" s="101" t="s">
        <v>357</v>
      </c>
      <c r="G22" s="228" t="s">
        <v>358</v>
      </c>
    </row>
    <row r="23" spans="1:7" s="31" customFormat="1" ht="112.5" customHeight="1" thickBot="1" x14ac:dyDescent="0.2">
      <c r="A23" s="267"/>
      <c r="B23" s="282"/>
      <c r="C23" s="40">
        <v>17</v>
      </c>
      <c r="D23" s="51" t="s">
        <v>77</v>
      </c>
      <c r="E23" s="139">
        <v>1860</v>
      </c>
      <c r="F23" s="229">
        <f>E23*129.1921</f>
        <v>240297.30600000001</v>
      </c>
      <c r="G23" s="106" t="s">
        <v>359</v>
      </c>
    </row>
    <row r="24" spans="1:7" ht="256.35000000000002" customHeight="1" x14ac:dyDescent="0.15">
      <c r="A24" s="265" t="s">
        <v>79</v>
      </c>
      <c r="B24" s="285" t="s">
        <v>80</v>
      </c>
      <c r="C24" s="26">
        <v>18</v>
      </c>
      <c r="D24" s="54" t="s">
        <v>81</v>
      </c>
      <c r="E24" s="142" t="s">
        <v>360</v>
      </c>
      <c r="F24" s="142" t="s">
        <v>361</v>
      </c>
      <c r="G24" s="30" t="s">
        <v>362</v>
      </c>
    </row>
    <row r="25" spans="1:7" ht="209.85" customHeight="1" thickBot="1" x14ac:dyDescent="0.2">
      <c r="A25" s="266"/>
      <c r="B25" s="286"/>
      <c r="C25" s="58">
        <v>19</v>
      </c>
      <c r="D25" s="59" t="s">
        <v>85</v>
      </c>
      <c r="E25" s="144" t="s">
        <v>363</v>
      </c>
      <c r="F25" s="144" t="s">
        <v>364</v>
      </c>
      <c r="G25" s="106" t="s">
        <v>365</v>
      </c>
    </row>
    <row r="26" spans="1:7" ht="171" customHeight="1" x14ac:dyDescent="0.15">
      <c r="A26" s="266"/>
      <c r="B26" s="285" t="s">
        <v>89</v>
      </c>
      <c r="C26" s="26">
        <v>20</v>
      </c>
      <c r="D26" s="54" t="s">
        <v>90</v>
      </c>
      <c r="E26" s="230" t="s">
        <v>366</v>
      </c>
      <c r="F26" s="230" t="s">
        <v>367</v>
      </c>
      <c r="G26" s="30" t="s">
        <v>368</v>
      </c>
    </row>
    <row r="27" spans="1:7" ht="171" customHeight="1" thickBot="1" x14ac:dyDescent="0.2">
      <c r="A27" s="266"/>
      <c r="B27" s="286"/>
      <c r="C27" s="58">
        <v>21</v>
      </c>
      <c r="D27" s="59" t="s">
        <v>94</v>
      </c>
      <c r="E27" s="231" t="s">
        <v>369</v>
      </c>
      <c r="F27" s="231" t="s">
        <v>370</v>
      </c>
      <c r="G27" s="168" t="s">
        <v>371</v>
      </c>
    </row>
    <row r="28" spans="1:7" ht="53.25" customHeight="1" x14ac:dyDescent="0.15">
      <c r="A28" s="266"/>
      <c r="B28" s="285" t="s">
        <v>98</v>
      </c>
      <c r="C28" s="26">
        <v>22</v>
      </c>
      <c r="D28" s="54" t="s">
        <v>99</v>
      </c>
      <c r="E28" s="173" t="s">
        <v>348</v>
      </c>
      <c r="F28" s="146" t="s">
        <v>348</v>
      </c>
      <c r="G28" s="30" t="s">
        <v>372</v>
      </c>
    </row>
    <row r="29" spans="1:7" ht="112.5" customHeight="1" thickBot="1" x14ac:dyDescent="0.2">
      <c r="A29" s="267"/>
      <c r="B29" s="286"/>
      <c r="C29" s="40">
        <v>23</v>
      </c>
      <c r="D29" s="64" t="s">
        <v>103</v>
      </c>
      <c r="E29" s="220" t="s">
        <v>373</v>
      </c>
      <c r="F29" s="220" t="s">
        <v>374</v>
      </c>
      <c r="G29" s="221" t="s">
        <v>375</v>
      </c>
    </row>
    <row r="30" spans="1:7" ht="186" customHeight="1" x14ac:dyDescent="0.15">
      <c r="A30" s="265" t="s">
        <v>107</v>
      </c>
      <c r="B30" s="268"/>
      <c r="C30" s="26">
        <v>24</v>
      </c>
      <c r="D30" s="54" t="s">
        <v>108</v>
      </c>
      <c r="E30" s="232">
        <v>3200</v>
      </c>
      <c r="F30" s="115">
        <v>413415</v>
      </c>
      <c r="G30" s="30" t="s">
        <v>376</v>
      </c>
    </row>
    <row r="31" spans="1:7" ht="199.35" customHeight="1" x14ac:dyDescent="0.15">
      <c r="A31" s="266"/>
      <c r="B31" s="269"/>
      <c r="C31" s="33">
        <v>25</v>
      </c>
      <c r="D31" s="68" t="s">
        <v>110</v>
      </c>
      <c r="E31" s="233">
        <v>2300</v>
      </c>
      <c r="F31" s="49">
        <v>297142</v>
      </c>
      <c r="G31" s="97" t="s">
        <v>377</v>
      </c>
    </row>
    <row r="32" spans="1:7" ht="177.6" customHeight="1" x14ac:dyDescent="0.15">
      <c r="A32" s="266"/>
      <c r="B32" s="269"/>
      <c r="C32" s="33">
        <v>26</v>
      </c>
      <c r="D32" s="59" t="s">
        <v>112</v>
      </c>
      <c r="E32" s="233">
        <v>8000</v>
      </c>
      <c r="F32" s="49">
        <v>1033537</v>
      </c>
      <c r="G32" s="97" t="s">
        <v>378</v>
      </c>
    </row>
    <row r="33" spans="1:7" ht="82.5" customHeight="1" x14ac:dyDescent="0.15">
      <c r="A33" s="266"/>
      <c r="B33" s="269"/>
      <c r="C33" s="33">
        <v>27</v>
      </c>
      <c r="D33" s="59" t="s">
        <v>114</v>
      </c>
      <c r="E33" s="117">
        <v>1.4</v>
      </c>
      <c r="F33" s="234">
        <v>180.66</v>
      </c>
      <c r="G33" s="97" t="s">
        <v>379</v>
      </c>
    </row>
    <row r="34" spans="1:7" ht="60" customHeight="1" thickBot="1" x14ac:dyDescent="0.2">
      <c r="A34" s="267"/>
      <c r="B34" s="270"/>
      <c r="C34" s="41">
        <v>28</v>
      </c>
      <c r="D34" s="64" t="s">
        <v>118</v>
      </c>
      <c r="E34" s="119">
        <v>1.3</v>
      </c>
      <c r="F34" s="235">
        <v>168.06</v>
      </c>
      <c r="G34" s="106" t="s">
        <v>380</v>
      </c>
    </row>
    <row r="35" spans="1:7" ht="67.349999999999994" customHeight="1" x14ac:dyDescent="0.15">
      <c r="A35" s="265" t="s">
        <v>120</v>
      </c>
      <c r="B35" s="25"/>
      <c r="C35" s="26">
        <v>29</v>
      </c>
      <c r="D35" s="27" t="s">
        <v>121</v>
      </c>
      <c r="E35" s="332" t="s">
        <v>381</v>
      </c>
      <c r="F35" s="272"/>
      <c r="G35" s="30" t="s">
        <v>382</v>
      </c>
    </row>
    <row r="36" spans="1:7" ht="67.349999999999994" customHeight="1" x14ac:dyDescent="0.15">
      <c r="A36" s="266"/>
      <c r="B36" s="32"/>
      <c r="C36" s="33">
        <v>30</v>
      </c>
      <c r="D36" s="34" t="s">
        <v>124</v>
      </c>
      <c r="E36" s="333" t="s">
        <v>383</v>
      </c>
      <c r="F36" s="274"/>
      <c r="G36" s="153" t="s">
        <v>384</v>
      </c>
    </row>
    <row r="37" spans="1:7" ht="92.25" customHeight="1" x14ac:dyDescent="0.15">
      <c r="A37" s="266"/>
      <c r="B37" s="32"/>
      <c r="C37" s="33">
        <v>31</v>
      </c>
      <c r="D37" s="34" t="s">
        <v>127</v>
      </c>
      <c r="E37" s="273" t="s">
        <v>385</v>
      </c>
      <c r="F37" s="274"/>
      <c r="G37" s="97" t="s">
        <v>386</v>
      </c>
    </row>
    <row r="38" spans="1:7" ht="81.75" customHeight="1" x14ac:dyDescent="0.15">
      <c r="A38" s="266"/>
      <c r="B38" s="32"/>
      <c r="C38" s="33">
        <v>32</v>
      </c>
      <c r="D38" s="34" t="s">
        <v>130</v>
      </c>
      <c r="E38" s="273" t="s">
        <v>327</v>
      </c>
      <c r="F38" s="274"/>
      <c r="G38" s="97" t="s">
        <v>387</v>
      </c>
    </row>
    <row r="39" spans="1:7" ht="54" customHeight="1" x14ac:dyDescent="0.15">
      <c r="A39" s="266"/>
      <c r="B39" s="32"/>
      <c r="C39" s="33">
        <v>33</v>
      </c>
      <c r="D39" s="34" t="s">
        <v>388</v>
      </c>
      <c r="E39" s="273" t="s">
        <v>327</v>
      </c>
      <c r="F39" s="274"/>
      <c r="G39" s="97" t="s">
        <v>389</v>
      </c>
    </row>
    <row r="40" spans="1:7" ht="49.35" customHeight="1" thickBot="1" x14ac:dyDescent="0.2">
      <c r="A40" s="267"/>
      <c r="B40" s="57"/>
      <c r="C40" s="41">
        <v>34</v>
      </c>
      <c r="D40" s="42" t="s">
        <v>135</v>
      </c>
      <c r="E40" s="309" t="s">
        <v>207</v>
      </c>
      <c r="F40" s="310"/>
      <c r="G40" s="97" t="s">
        <v>390</v>
      </c>
    </row>
    <row r="41" spans="1:7" ht="133.5" customHeight="1" x14ac:dyDescent="0.15">
      <c r="A41" s="258" t="s">
        <v>138</v>
      </c>
      <c r="B41" s="260"/>
      <c r="C41" s="122">
        <v>35</v>
      </c>
      <c r="D41" s="123" t="s">
        <v>139</v>
      </c>
      <c r="E41" s="124" t="s">
        <v>391</v>
      </c>
      <c r="F41" s="125" t="s">
        <v>392</v>
      </c>
      <c r="G41" s="126" t="s">
        <v>393</v>
      </c>
    </row>
    <row r="42" spans="1:7" ht="182.1" customHeight="1" thickBot="1" x14ac:dyDescent="0.2">
      <c r="A42" s="259"/>
      <c r="B42" s="261"/>
      <c r="C42" s="127">
        <v>36</v>
      </c>
      <c r="D42" s="128" t="s">
        <v>143</v>
      </c>
      <c r="E42" s="187" t="s">
        <v>394</v>
      </c>
      <c r="F42" s="156" t="s">
        <v>395</v>
      </c>
      <c r="G42" s="194" t="s">
        <v>396</v>
      </c>
    </row>
    <row r="43" spans="1:7" ht="60" customHeight="1" thickBot="1" x14ac:dyDescent="0.2">
      <c r="A43" s="80" t="s">
        <v>147</v>
      </c>
      <c r="B43" s="81"/>
      <c r="C43" s="82">
        <v>37</v>
      </c>
      <c r="D43" s="83" t="s">
        <v>148</v>
      </c>
      <c r="E43" s="262" t="s">
        <v>397</v>
      </c>
      <c r="F43" s="263"/>
      <c r="G43" s="84"/>
    </row>
    <row r="44" spans="1:7" x14ac:dyDescent="0.15">
      <c r="A44" s="85"/>
      <c r="B44" s="85"/>
      <c r="C44" s="85"/>
      <c r="D44" s="85"/>
      <c r="E44" s="86"/>
      <c r="F44" s="86"/>
      <c r="G44" s="86"/>
    </row>
    <row r="45" spans="1:7" ht="17.850000000000001"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36:F4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854A-AA50-4ADF-B10D-87678A2F9658}">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47.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398</v>
      </c>
      <c r="F2" s="298"/>
      <c r="G2" s="299"/>
    </row>
    <row r="3" spans="1:7" ht="15" customHeight="1" x14ac:dyDescent="0.15">
      <c r="A3" s="291"/>
      <c r="B3" s="292"/>
      <c r="C3" s="292"/>
      <c r="D3" s="293"/>
      <c r="E3" s="13" t="s">
        <v>25</v>
      </c>
      <c r="F3" s="14"/>
      <c r="G3" s="15"/>
    </row>
    <row r="4" spans="1:7" ht="15" customHeight="1" x14ac:dyDescent="0.15">
      <c r="A4" s="291"/>
      <c r="B4" s="292"/>
      <c r="C4" s="292"/>
      <c r="D4" s="293"/>
      <c r="E4" s="13" t="s">
        <v>399</v>
      </c>
      <c r="F4" s="16"/>
      <c r="G4" s="17"/>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167.85" customHeight="1" x14ac:dyDescent="0.15">
      <c r="A7" s="265" t="s">
        <v>31</v>
      </c>
      <c r="B7" s="260" t="s">
        <v>32</v>
      </c>
      <c r="C7" s="26">
        <v>1</v>
      </c>
      <c r="D7" s="27" t="s">
        <v>33</v>
      </c>
      <c r="E7" s="28" t="s">
        <v>400</v>
      </c>
      <c r="F7" s="29" t="s">
        <v>401</v>
      </c>
      <c r="G7" s="30" t="s">
        <v>402</v>
      </c>
    </row>
    <row r="8" spans="1:7" s="31" customFormat="1" ht="54" customHeight="1" x14ac:dyDescent="0.15">
      <c r="A8" s="266"/>
      <c r="B8" s="300"/>
      <c r="C8" s="33">
        <v>2</v>
      </c>
      <c r="D8" s="34" t="s">
        <v>35</v>
      </c>
      <c r="E8" s="35" t="s">
        <v>403</v>
      </c>
      <c r="F8" s="36" t="s">
        <v>404</v>
      </c>
      <c r="G8" s="37" t="s">
        <v>195</v>
      </c>
    </row>
    <row r="9" spans="1:7" s="31" customFormat="1" ht="54" customHeight="1" x14ac:dyDescent="0.15">
      <c r="A9" s="266"/>
      <c r="B9" s="301"/>
      <c r="C9" s="33">
        <v>3</v>
      </c>
      <c r="D9" s="34" t="s">
        <v>37</v>
      </c>
      <c r="E9" s="35" t="s">
        <v>405</v>
      </c>
      <c r="F9" s="38" t="s">
        <v>406</v>
      </c>
      <c r="G9" s="37" t="s">
        <v>380</v>
      </c>
    </row>
    <row r="10" spans="1:7" s="31" customFormat="1" ht="54" customHeight="1" x14ac:dyDescent="0.15">
      <c r="A10" s="266"/>
      <c r="B10" s="336" t="s">
        <v>40</v>
      </c>
      <c r="C10" s="33">
        <v>4</v>
      </c>
      <c r="D10" s="34" t="s">
        <v>41</v>
      </c>
      <c r="E10" s="35" t="s">
        <v>407</v>
      </c>
      <c r="F10" s="36" t="s">
        <v>408</v>
      </c>
      <c r="G10" s="37" t="s">
        <v>380</v>
      </c>
    </row>
    <row r="11" spans="1:7" s="31" customFormat="1" ht="54" customHeight="1" x14ac:dyDescent="0.15">
      <c r="A11" s="266"/>
      <c r="B11" s="300"/>
      <c r="C11" s="33">
        <v>5</v>
      </c>
      <c r="D11" s="34" t="s">
        <v>43</v>
      </c>
      <c r="E11" s="35" t="s">
        <v>409</v>
      </c>
      <c r="F11" s="36" t="s">
        <v>410</v>
      </c>
      <c r="G11" s="37" t="s">
        <v>380</v>
      </c>
    </row>
    <row r="12" spans="1:7" s="31" customFormat="1" ht="54" customHeight="1" x14ac:dyDescent="0.15">
      <c r="A12" s="266"/>
      <c r="B12" s="300"/>
      <c r="C12" s="33">
        <v>6</v>
      </c>
      <c r="D12" s="34" t="s">
        <v>45</v>
      </c>
      <c r="E12" s="35" t="s">
        <v>411</v>
      </c>
      <c r="F12" s="36" t="s">
        <v>412</v>
      </c>
      <c r="G12" s="37" t="s">
        <v>380</v>
      </c>
    </row>
    <row r="13" spans="1:7" s="31" customFormat="1" ht="54" customHeight="1" x14ac:dyDescent="0.15">
      <c r="A13" s="266"/>
      <c r="B13" s="300"/>
      <c r="C13" s="33">
        <v>7</v>
      </c>
      <c r="D13" s="34" t="s">
        <v>47</v>
      </c>
      <c r="E13" s="35" t="s">
        <v>413</v>
      </c>
      <c r="F13" s="36" t="s">
        <v>414</v>
      </c>
      <c r="G13" s="37" t="s">
        <v>380</v>
      </c>
    </row>
    <row r="14" spans="1:7" s="31" customFormat="1" ht="54" customHeight="1" x14ac:dyDescent="0.15">
      <c r="A14" s="266"/>
      <c r="B14" s="301"/>
      <c r="C14" s="33">
        <v>8</v>
      </c>
      <c r="D14" s="34" t="s">
        <v>49</v>
      </c>
      <c r="E14" s="35" t="s">
        <v>415</v>
      </c>
      <c r="F14" s="36" t="s">
        <v>416</v>
      </c>
      <c r="G14" s="37" t="s">
        <v>380</v>
      </c>
    </row>
    <row r="15" spans="1:7" s="31" customFormat="1" ht="60" customHeight="1" x14ac:dyDescent="0.15">
      <c r="A15" s="266"/>
      <c r="B15" s="302"/>
      <c r="C15" s="33">
        <v>9</v>
      </c>
      <c r="D15" s="34" t="s">
        <v>51</v>
      </c>
      <c r="E15" s="39" t="s">
        <v>417</v>
      </c>
      <c r="F15" s="36" t="s">
        <v>418</v>
      </c>
      <c r="G15" s="37" t="s">
        <v>419</v>
      </c>
    </row>
    <row r="16" spans="1:7" s="31" customFormat="1" ht="48" customHeight="1" x14ac:dyDescent="0.15">
      <c r="A16" s="266"/>
      <c r="B16" s="281"/>
      <c r="C16" s="33">
        <v>10</v>
      </c>
      <c r="D16" s="34" t="s">
        <v>55</v>
      </c>
      <c r="E16" s="337" t="s">
        <v>420</v>
      </c>
      <c r="F16" s="338"/>
      <c r="G16" s="37" t="s">
        <v>421</v>
      </c>
    </row>
    <row r="17" spans="1:7" s="31" customFormat="1" ht="195" customHeight="1" x14ac:dyDescent="0.15">
      <c r="A17" s="266"/>
      <c r="B17" s="281"/>
      <c r="C17" s="33">
        <v>11</v>
      </c>
      <c r="D17" s="34" t="s">
        <v>58</v>
      </c>
      <c r="E17" s="305" t="s">
        <v>422</v>
      </c>
      <c r="F17" s="306"/>
      <c r="G17" s="37" t="s">
        <v>423</v>
      </c>
    </row>
    <row r="18" spans="1:7" s="31" customFormat="1" ht="68.25" customHeight="1" thickBot="1" x14ac:dyDescent="0.2">
      <c r="A18" s="267"/>
      <c r="B18" s="282"/>
      <c r="C18" s="41">
        <v>12</v>
      </c>
      <c r="D18" s="42" t="s">
        <v>61</v>
      </c>
      <c r="E18" s="339" t="s">
        <v>424</v>
      </c>
      <c r="F18" s="340"/>
      <c r="G18" s="43" t="s">
        <v>425</v>
      </c>
    </row>
    <row r="19" spans="1:7" s="31" customFormat="1" ht="57.95" customHeight="1" x14ac:dyDescent="0.15">
      <c r="A19" s="265" t="s">
        <v>64</v>
      </c>
      <c r="B19" s="280"/>
      <c r="C19" s="26">
        <v>13</v>
      </c>
      <c r="D19" s="27" t="s">
        <v>65</v>
      </c>
      <c r="E19" s="29" t="s">
        <v>426</v>
      </c>
      <c r="F19" s="29" t="s">
        <v>426</v>
      </c>
      <c r="G19" s="44" t="s">
        <v>427</v>
      </c>
    </row>
    <row r="20" spans="1:7" s="31" customFormat="1" ht="146.85" customHeight="1" x14ac:dyDescent="0.15">
      <c r="A20" s="266"/>
      <c r="B20" s="281"/>
      <c r="C20" s="33">
        <v>14</v>
      </c>
      <c r="D20" s="34" t="s">
        <v>68</v>
      </c>
      <c r="E20" s="45" t="s">
        <v>428</v>
      </c>
      <c r="F20" s="46" t="s">
        <v>429</v>
      </c>
      <c r="G20" s="37" t="s">
        <v>430</v>
      </c>
    </row>
    <row r="21" spans="1:7" s="31" customFormat="1" ht="140.44999999999999" customHeight="1" x14ac:dyDescent="0.15">
      <c r="A21" s="266"/>
      <c r="B21" s="281"/>
      <c r="C21" s="33">
        <v>15</v>
      </c>
      <c r="D21" s="34" t="s">
        <v>71</v>
      </c>
      <c r="E21" s="47">
        <v>28.63</v>
      </c>
      <c r="F21" s="48">
        <v>17000</v>
      </c>
      <c r="G21" s="37" t="s">
        <v>431</v>
      </c>
    </row>
    <row r="22" spans="1:7" s="31" customFormat="1" ht="126.6" customHeight="1" x14ac:dyDescent="0.15">
      <c r="A22" s="266"/>
      <c r="B22" s="281"/>
      <c r="C22" s="33">
        <v>16</v>
      </c>
      <c r="D22" s="34" t="s">
        <v>75</v>
      </c>
      <c r="E22" s="47">
        <v>21.9</v>
      </c>
      <c r="F22" s="49">
        <v>13000</v>
      </c>
      <c r="G22" s="50" t="s">
        <v>432</v>
      </c>
    </row>
    <row r="23" spans="1:7" s="31" customFormat="1" ht="129.94999999999999" customHeight="1" thickBot="1" x14ac:dyDescent="0.2">
      <c r="A23" s="267"/>
      <c r="B23" s="282"/>
      <c r="C23" s="40">
        <v>17</v>
      </c>
      <c r="D23" s="51" t="s">
        <v>77</v>
      </c>
      <c r="E23" s="52">
        <v>6737</v>
      </c>
      <c r="F23" s="53">
        <v>4000000</v>
      </c>
      <c r="G23" s="43" t="s">
        <v>433</v>
      </c>
    </row>
    <row r="24" spans="1:7" ht="126.6" customHeight="1" x14ac:dyDescent="0.15">
      <c r="A24" s="265" t="s">
        <v>79</v>
      </c>
      <c r="B24" s="260" t="s">
        <v>80</v>
      </c>
      <c r="C24" s="26">
        <v>18</v>
      </c>
      <c r="D24" s="54" t="s">
        <v>81</v>
      </c>
      <c r="E24" s="55" t="s">
        <v>434</v>
      </c>
      <c r="F24" s="56" t="s">
        <v>435</v>
      </c>
      <c r="G24" s="44" t="s">
        <v>436</v>
      </c>
    </row>
    <row r="25" spans="1:7" ht="100.5" customHeight="1" thickBot="1" x14ac:dyDescent="0.2">
      <c r="A25" s="266"/>
      <c r="B25" s="261"/>
      <c r="C25" s="58">
        <v>19</v>
      </c>
      <c r="D25" s="59" t="s">
        <v>85</v>
      </c>
      <c r="E25" s="60" t="s">
        <v>437</v>
      </c>
      <c r="F25" s="61" t="s">
        <v>438</v>
      </c>
      <c r="G25" s="43" t="s">
        <v>439</v>
      </c>
    </row>
    <row r="26" spans="1:7" ht="93" customHeight="1" x14ac:dyDescent="0.15">
      <c r="A26" s="266"/>
      <c r="B26" s="260" t="s">
        <v>89</v>
      </c>
      <c r="C26" s="26">
        <v>20</v>
      </c>
      <c r="D26" s="54" t="s">
        <v>90</v>
      </c>
      <c r="E26" s="62" t="s">
        <v>440</v>
      </c>
      <c r="F26" s="56" t="s">
        <v>441</v>
      </c>
      <c r="G26" s="63" t="s">
        <v>442</v>
      </c>
    </row>
    <row r="27" spans="1:7" ht="94.5" customHeight="1" thickBot="1" x14ac:dyDescent="0.2">
      <c r="A27" s="266"/>
      <c r="B27" s="261"/>
      <c r="C27" s="58">
        <v>21</v>
      </c>
      <c r="D27" s="59" t="s">
        <v>94</v>
      </c>
      <c r="E27" s="45" t="s">
        <v>443</v>
      </c>
      <c r="F27" s="61" t="s">
        <v>444</v>
      </c>
      <c r="G27" s="43" t="s">
        <v>445</v>
      </c>
    </row>
    <row r="28" spans="1:7" ht="48.75" customHeight="1" x14ac:dyDescent="0.15">
      <c r="A28" s="266"/>
      <c r="B28" s="260" t="s">
        <v>98</v>
      </c>
      <c r="C28" s="26">
        <v>22</v>
      </c>
      <c r="D28" s="54" t="s">
        <v>99</v>
      </c>
      <c r="E28" s="56" t="s">
        <v>446</v>
      </c>
      <c r="F28" s="56" t="s">
        <v>447</v>
      </c>
      <c r="G28" s="63" t="s">
        <v>448</v>
      </c>
    </row>
    <row r="29" spans="1:7" ht="75.95" customHeight="1" thickBot="1" x14ac:dyDescent="0.2">
      <c r="A29" s="267"/>
      <c r="B29" s="261"/>
      <c r="C29" s="40">
        <v>23</v>
      </c>
      <c r="D29" s="64" t="s">
        <v>103</v>
      </c>
      <c r="E29" s="65" t="s">
        <v>449</v>
      </c>
      <c r="F29" s="65" t="s">
        <v>450</v>
      </c>
      <c r="G29" s="43" t="s">
        <v>451</v>
      </c>
    </row>
    <row r="30" spans="1:7" ht="138.6" customHeight="1" x14ac:dyDescent="0.15">
      <c r="A30" s="265" t="s">
        <v>107</v>
      </c>
      <c r="B30" s="268"/>
      <c r="C30" s="26">
        <v>24</v>
      </c>
      <c r="D30" s="54" t="s">
        <v>108</v>
      </c>
      <c r="E30" s="66">
        <v>3667</v>
      </c>
      <c r="F30" s="67">
        <v>2177430</v>
      </c>
      <c r="G30" s="44" t="s">
        <v>452</v>
      </c>
    </row>
    <row r="31" spans="1:7" ht="129.94999999999999" customHeight="1" x14ac:dyDescent="0.15">
      <c r="A31" s="266"/>
      <c r="B31" s="269"/>
      <c r="C31" s="33">
        <v>25</v>
      </c>
      <c r="D31" s="68" t="s">
        <v>110</v>
      </c>
      <c r="E31" s="69">
        <v>2526</v>
      </c>
      <c r="F31" s="70">
        <v>1500000</v>
      </c>
      <c r="G31" s="37" t="s">
        <v>453</v>
      </c>
    </row>
    <row r="32" spans="1:7" ht="123.6" customHeight="1" x14ac:dyDescent="0.15">
      <c r="A32" s="266"/>
      <c r="B32" s="269"/>
      <c r="C32" s="33">
        <v>26</v>
      </c>
      <c r="D32" s="59" t="s">
        <v>112</v>
      </c>
      <c r="E32" s="69">
        <v>4975</v>
      </c>
      <c r="F32" s="70">
        <v>2953850</v>
      </c>
      <c r="G32" s="37" t="s">
        <v>454</v>
      </c>
    </row>
    <row r="33" spans="1:7" ht="51" customHeight="1" x14ac:dyDescent="0.15">
      <c r="A33" s="266"/>
      <c r="B33" s="269"/>
      <c r="C33" s="33">
        <v>27</v>
      </c>
      <c r="D33" s="59" t="s">
        <v>114</v>
      </c>
      <c r="E33" s="71">
        <v>1.47</v>
      </c>
      <c r="F33" s="38">
        <v>875</v>
      </c>
      <c r="G33" s="37" t="s">
        <v>455</v>
      </c>
    </row>
    <row r="34" spans="1:7" ht="27.6" customHeight="1" thickBot="1" x14ac:dyDescent="0.2">
      <c r="A34" s="267"/>
      <c r="B34" s="270"/>
      <c r="C34" s="41">
        <v>28</v>
      </c>
      <c r="D34" s="64" t="s">
        <v>118</v>
      </c>
      <c r="E34" s="72">
        <v>1.2</v>
      </c>
      <c r="F34" s="73">
        <v>715</v>
      </c>
      <c r="G34" s="74" t="s">
        <v>129</v>
      </c>
    </row>
    <row r="35" spans="1:7" ht="107.25" customHeight="1" x14ac:dyDescent="0.15">
      <c r="A35" s="265" t="s">
        <v>120</v>
      </c>
      <c r="B35" s="25"/>
      <c r="C35" s="26">
        <v>29</v>
      </c>
      <c r="D35" s="27" t="s">
        <v>121</v>
      </c>
      <c r="E35" s="343" t="s">
        <v>456</v>
      </c>
      <c r="F35" s="344"/>
      <c r="G35" s="44" t="s">
        <v>457</v>
      </c>
    </row>
    <row r="36" spans="1:7" ht="187.5" customHeight="1" x14ac:dyDescent="0.15">
      <c r="A36" s="266"/>
      <c r="B36" s="32"/>
      <c r="C36" s="33">
        <v>30</v>
      </c>
      <c r="D36" s="34" t="s">
        <v>124</v>
      </c>
      <c r="E36" s="345" t="s">
        <v>458</v>
      </c>
      <c r="F36" s="346"/>
      <c r="G36" s="37" t="s">
        <v>459</v>
      </c>
    </row>
    <row r="37" spans="1:7" ht="72" customHeight="1" x14ac:dyDescent="0.15">
      <c r="A37" s="266"/>
      <c r="B37" s="32"/>
      <c r="C37" s="33">
        <v>31</v>
      </c>
      <c r="D37" s="34" t="s">
        <v>127</v>
      </c>
      <c r="E37" s="347" t="s">
        <v>460</v>
      </c>
      <c r="F37" s="348"/>
      <c r="G37" s="37" t="s">
        <v>461</v>
      </c>
    </row>
    <row r="38" spans="1:7" ht="108" customHeight="1" x14ac:dyDescent="0.15">
      <c r="A38" s="266"/>
      <c r="B38" s="32"/>
      <c r="C38" s="33">
        <v>32</v>
      </c>
      <c r="D38" s="34" t="s">
        <v>130</v>
      </c>
      <c r="E38" s="347" t="s">
        <v>460</v>
      </c>
      <c r="F38" s="348"/>
      <c r="G38" s="37" t="s">
        <v>462</v>
      </c>
    </row>
    <row r="39" spans="1:7" ht="127.5" customHeight="1" x14ac:dyDescent="0.15">
      <c r="A39" s="266"/>
      <c r="B39" s="32"/>
      <c r="C39" s="33">
        <v>33</v>
      </c>
      <c r="D39" s="34" t="s">
        <v>133</v>
      </c>
      <c r="E39" s="345" t="s">
        <v>463</v>
      </c>
      <c r="F39" s="346"/>
      <c r="G39" s="37" t="s">
        <v>464</v>
      </c>
    </row>
    <row r="40" spans="1:7" ht="59.85" customHeight="1" thickBot="1" x14ac:dyDescent="0.2">
      <c r="A40" s="267"/>
      <c r="B40" s="57"/>
      <c r="C40" s="41">
        <v>34</v>
      </c>
      <c r="D40" s="42" t="s">
        <v>210</v>
      </c>
      <c r="E40" s="349" t="s">
        <v>207</v>
      </c>
      <c r="F40" s="350"/>
      <c r="G40" s="43" t="s">
        <v>465</v>
      </c>
    </row>
    <row r="41" spans="1:7" ht="47.25" customHeight="1" x14ac:dyDescent="0.15">
      <c r="A41" s="265" t="s">
        <v>138</v>
      </c>
      <c r="B41" s="260"/>
      <c r="C41" s="75">
        <v>35</v>
      </c>
      <c r="D41" s="76" t="s">
        <v>139</v>
      </c>
      <c r="E41" s="56" t="s">
        <v>466</v>
      </c>
      <c r="F41" s="56" t="s">
        <v>467</v>
      </c>
      <c r="G41" s="63" t="s">
        <v>468</v>
      </c>
    </row>
    <row r="42" spans="1:7" ht="124.35" customHeight="1" thickBot="1" x14ac:dyDescent="0.2">
      <c r="A42" s="267"/>
      <c r="B42" s="261"/>
      <c r="C42" s="77">
        <v>36</v>
      </c>
      <c r="D42" s="78" t="s">
        <v>143</v>
      </c>
      <c r="E42" s="79" t="s">
        <v>469</v>
      </c>
      <c r="F42" s="61" t="s">
        <v>470</v>
      </c>
      <c r="G42" s="37" t="s">
        <v>471</v>
      </c>
    </row>
    <row r="43" spans="1:7" ht="36" customHeight="1" thickBot="1" x14ac:dyDescent="0.2">
      <c r="A43" s="80" t="s">
        <v>147</v>
      </c>
      <c r="B43" s="81"/>
      <c r="C43" s="82">
        <v>37</v>
      </c>
      <c r="D43" s="83" t="s">
        <v>148</v>
      </c>
      <c r="E43" s="341" t="s">
        <v>397</v>
      </c>
      <c r="F43" s="263"/>
      <c r="G43" s="84"/>
    </row>
    <row r="44" spans="1:7" x14ac:dyDescent="0.15">
      <c r="A44" s="85"/>
      <c r="B44" s="85"/>
      <c r="C44" s="85"/>
      <c r="D44" s="85"/>
      <c r="E44" s="86"/>
      <c r="F44" s="86"/>
      <c r="G44" s="86"/>
    </row>
    <row r="45" spans="1:7" ht="17.850000000000001" customHeight="1" x14ac:dyDescent="0.15">
      <c r="A45" s="342" t="s">
        <v>150</v>
      </c>
      <c r="B45" s="342"/>
      <c r="C45" s="342"/>
      <c r="D45" s="342"/>
      <c r="E45" s="342"/>
      <c r="F45" s="342"/>
      <c r="G45" s="342"/>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37:F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9385-5259-46F6-8171-1361F6921C52}">
  <dimension ref="A1:G45"/>
  <sheetViews>
    <sheetView view="pageBreakPreview" zoomScaleNormal="100" zoomScaleSheetLayoutView="100" workbookViewId="0">
      <selection sqref="A1:G1"/>
    </sheetView>
  </sheetViews>
  <sheetFormatPr defaultColWidth="9" defaultRowHeight="12" x14ac:dyDescent="0.15"/>
  <cols>
    <col min="1" max="1" width="5" style="87" customWidth="1"/>
    <col min="2" max="2" width="5.5" style="87" customWidth="1"/>
    <col min="3" max="3" width="4.125" style="87" customWidth="1"/>
    <col min="4" max="4" width="24" style="87" customWidth="1"/>
    <col min="5" max="6" width="22.875" style="88" customWidth="1"/>
    <col min="7" max="7" width="51.875" style="88" customWidth="1"/>
    <col min="8" max="16384" width="9" style="11"/>
  </cols>
  <sheetData>
    <row r="1" spans="1:7" ht="42.75" customHeight="1" thickBot="1" x14ac:dyDescent="0.2">
      <c r="A1" s="287" t="s">
        <v>22</v>
      </c>
      <c r="B1" s="287"/>
      <c r="C1" s="287"/>
      <c r="D1" s="287"/>
      <c r="E1" s="287"/>
      <c r="F1" s="287"/>
      <c r="G1" s="287"/>
    </row>
    <row r="2" spans="1:7" s="12" customFormat="1" ht="26.25" customHeight="1" thickBot="1" x14ac:dyDescent="0.2">
      <c r="A2" s="288" t="s">
        <v>23</v>
      </c>
      <c r="B2" s="289"/>
      <c r="C2" s="289"/>
      <c r="D2" s="290"/>
      <c r="E2" s="297" t="s">
        <v>472</v>
      </c>
      <c r="F2" s="298"/>
      <c r="G2" s="299"/>
    </row>
    <row r="3" spans="1:7" ht="15" customHeight="1" x14ac:dyDescent="0.15">
      <c r="A3" s="291"/>
      <c r="B3" s="292"/>
      <c r="C3" s="292"/>
      <c r="D3" s="293"/>
      <c r="E3" s="13" t="s">
        <v>473</v>
      </c>
      <c r="F3" s="14"/>
      <c r="G3" s="15"/>
    </row>
    <row r="4" spans="1:7" ht="15" customHeight="1" x14ac:dyDescent="0.15">
      <c r="A4" s="291"/>
      <c r="B4" s="292"/>
      <c r="C4" s="292"/>
      <c r="D4" s="293"/>
      <c r="E4" s="13" t="s">
        <v>474</v>
      </c>
      <c r="F4" s="14"/>
      <c r="G4" s="15"/>
    </row>
    <row r="5" spans="1:7" s="21" customFormat="1" ht="15" customHeight="1" thickBot="1" x14ac:dyDescent="0.2">
      <c r="A5" s="291"/>
      <c r="B5" s="292"/>
      <c r="C5" s="292"/>
      <c r="D5" s="293"/>
      <c r="E5" s="18" t="s">
        <v>27</v>
      </c>
      <c r="F5" s="19"/>
      <c r="G5" s="20"/>
    </row>
    <row r="6" spans="1:7" s="21" customFormat="1" ht="30" customHeight="1" thickBot="1" x14ac:dyDescent="0.2">
      <c r="A6" s="294"/>
      <c r="B6" s="295"/>
      <c r="C6" s="295"/>
      <c r="D6" s="296"/>
      <c r="E6" s="22" t="s">
        <v>28</v>
      </c>
      <c r="F6" s="23" t="s">
        <v>29</v>
      </c>
      <c r="G6" s="24" t="s">
        <v>30</v>
      </c>
    </row>
    <row r="7" spans="1:7" s="31" customFormat="1" ht="58.5" customHeight="1" x14ac:dyDescent="0.15">
      <c r="A7" s="265" t="s">
        <v>31</v>
      </c>
      <c r="B7" s="260" t="s">
        <v>32</v>
      </c>
      <c r="C7" s="26">
        <v>1</v>
      </c>
      <c r="D7" s="27" t="s">
        <v>33</v>
      </c>
      <c r="E7" s="204">
        <v>30.67</v>
      </c>
      <c r="F7" s="205">
        <v>49000</v>
      </c>
      <c r="G7" s="206" t="s">
        <v>475</v>
      </c>
    </row>
    <row r="8" spans="1:7" s="31" customFormat="1" ht="58.5" customHeight="1" x14ac:dyDescent="0.15">
      <c r="A8" s="266"/>
      <c r="B8" s="300"/>
      <c r="C8" s="33">
        <v>2</v>
      </c>
      <c r="D8" s="34" t="s">
        <v>35</v>
      </c>
      <c r="E8" s="207">
        <v>93.25</v>
      </c>
      <c r="F8" s="95">
        <v>149000</v>
      </c>
      <c r="G8" s="97" t="s">
        <v>476</v>
      </c>
    </row>
    <row r="9" spans="1:7" s="31" customFormat="1" ht="58.5" customHeight="1" x14ac:dyDescent="0.15">
      <c r="A9" s="266"/>
      <c r="B9" s="301"/>
      <c r="C9" s="33">
        <v>3</v>
      </c>
      <c r="D9" s="34" t="s">
        <v>37</v>
      </c>
      <c r="E9" s="208">
        <v>324.83</v>
      </c>
      <c r="F9" s="209">
        <v>519000</v>
      </c>
      <c r="G9" s="210" t="s">
        <v>477</v>
      </c>
    </row>
    <row r="10" spans="1:7" s="31" customFormat="1" ht="58.5" customHeight="1" x14ac:dyDescent="0.15">
      <c r="A10" s="266"/>
      <c r="B10" s="300" t="s">
        <v>40</v>
      </c>
      <c r="C10" s="33">
        <v>4</v>
      </c>
      <c r="D10" s="34" t="s">
        <v>41</v>
      </c>
      <c r="E10" s="207">
        <v>77.61</v>
      </c>
      <c r="F10" s="95">
        <v>124000</v>
      </c>
      <c r="G10" s="97" t="s">
        <v>478</v>
      </c>
    </row>
    <row r="11" spans="1:7" s="31" customFormat="1" ht="58.5" customHeight="1" x14ac:dyDescent="0.15">
      <c r="A11" s="266"/>
      <c r="B11" s="300"/>
      <c r="C11" s="33">
        <v>5</v>
      </c>
      <c r="D11" s="34" t="s">
        <v>43</v>
      </c>
      <c r="E11" s="207">
        <v>38.18</v>
      </c>
      <c r="F11" s="95">
        <v>61000</v>
      </c>
      <c r="G11" s="97" t="s">
        <v>479</v>
      </c>
    </row>
    <row r="12" spans="1:7" s="31" customFormat="1" ht="58.5" customHeight="1" x14ac:dyDescent="0.15">
      <c r="A12" s="266"/>
      <c r="B12" s="300"/>
      <c r="C12" s="33">
        <v>6</v>
      </c>
      <c r="D12" s="34" t="s">
        <v>45</v>
      </c>
      <c r="E12" s="207">
        <v>509.46</v>
      </c>
      <c r="F12" s="95">
        <v>814000</v>
      </c>
      <c r="G12" s="97" t="s">
        <v>480</v>
      </c>
    </row>
    <row r="13" spans="1:7" s="31" customFormat="1" ht="58.5" customHeight="1" x14ac:dyDescent="0.15">
      <c r="A13" s="266"/>
      <c r="B13" s="300"/>
      <c r="C13" s="33">
        <v>7</v>
      </c>
      <c r="D13" s="34" t="s">
        <v>47</v>
      </c>
      <c r="E13" s="207">
        <v>61.34</v>
      </c>
      <c r="F13" s="95">
        <v>98000</v>
      </c>
      <c r="G13" s="97" t="s">
        <v>481</v>
      </c>
    </row>
    <row r="14" spans="1:7" s="31" customFormat="1" ht="69.75" customHeight="1" x14ac:dyDescent="0.15">
      <c r="A14" s="266"/>
      <c r="B14" s="301"/>
      <c r="C14" s="33">
        <v>8</v>
      </c>
      <c r="D14" s="34" t="s">
        <v>49</v>
      </c>
      <c r="E14" s="207">
        <v>55.7</v>
      </c>
      <c r="F14" s="95">
        <v>89000</v>
      </c>
      <c r="G14" s="97" t="s">
        <v>482</v>
      </c>
    </row>
    <row r="15" spans="1:7" s="31" customFormat="1" ht="53.25" customHeight="1" x14ac:dyDescent="0.15">
      <c r="A15" s="266"/>
      <c r="B15" s="302"/>
      <c r="C15" s="33">
        <v>9</v>
      </c>
      <c r="D15" s="34" t="s">
        <v>51</v>
      </c>
      <c r="E15" s="96" t="s">
        <v>483</v>
      </c>
      <c r="F15" s="39" t="s">
        <v>484</v>
      </c>
      <c r="G15" s="97" t="s">
        <v>485</v>
      </c>
    </row>
    <row r="16" spans="1:7" s="31" customFormat="1" ht="39" customHeight="1" x14ac:dyDescent="0.15">
      <c r="A16" s="266"/>
      <c r="B16" s="281"/>
      <c r="C16" s="33">
        <v>10</v>
      </c>
      <c r="D16" s="34" t="s">
        <v>55</v>
      </c>
      <c r="E16" s="303" t="s">
        <v>486</v>
      </c>
      <c r="F16" s="304"/>
      <c r="G16" s="97" t="s">
        <v>487</v>
      </c>
    </row>
    <row r="17" spans="1:7" s="31" customFormat="1" ht="268.5" customHeight="1" x14ac:dyDescent="0.15">
      <c r="A17" s="266"/>
      <c r="B17" s="281"/>
      <c r="C17" s="33">
        <v>11</v>
      </c>
      <c r="D17" s="34" t="s">
        <v>58</v>
      </c>
      <c r="E17" s="334" t="s">
        <v>488</v>
      </c>
      <c r="F17" s="335"/>
      <c r="G17" s="97" t="s">
        <v>489</v>
      </c>
    </row>
    <row r="18" spans="1:7" s="31" customFormat="1" ht="57.75" customHeight="1" thickBot="1" x14ac:dyDescent="0.2">
      <c r="A18" s="267"/>
      <c r="B18" s="282"/>
      <c r="C18" s="41">
        <v>12</v>
      </c>
      <c r="D18" s="42" t="s">
        <v>61</v>
      </c>
      <c r="E18" s="314" t="s">
        <v>155</v>
      </c>
      <c r="F18" s="315"/>
      <c r="G18" s="106"/>
    </row>
    <row r="19" spans="1:7" s="31" customFormat="1" ht="78.75" customHeight="1" x14ac:dyDescent="0.15">
      <c r="A19" s="265" t="s">
        <v>64</v>
      </c>
      <c r="B19" s="280"/>
      <c r="C19" s="26">
        <v>13</v>
      </c>
      <c r="D19" s="27" t="s">
        <v>65</v>
      </c>
      <c r="E19" s="173" t="s">
        <v>348</v>
      </c>
      <c r="F19" s="135" t="s">
        <v>348</v>
      </c>
      <c r="G19" s="206" t="s">
        <v>490</v>
      </c>
    </row>
    <row r="20" spans="1:7" s="31" customFormat="1" ht="213.6" customHeight="1" x14ac:dyDescent="0.15">
      <c r="A20" s="266"/>
      <c r="B20" s="281"/>
      <c r="C20" s="33">
        <v>14</v>
      </c>
      <c r="D20" s="34" t="s">
        <v>68</v>
      </c>
      <c r="E20" s="100" t="s">
        <v>491</v>
      </c>
      <c r="F20" s="160" t="s">
        <v>492</v>
      </c>
      <c r="G20" s="97" t="s">
        <v>493</v>
      </c>
    </row>
    <row r="21" spans="1:7" s="31" customFormat="1" ht="142.35" customHeight="1" x14ac:dyDescent="0.15">
      <c r="A21" s="266"/>
      <c r="B21" s="281"/>
      <c r="C21" s="33">
        <v>15</v>
      </c>
      <c r="D21" s="34" t="s">
        <v>71</v>
      </c>
      <c r="E21" s="176" t="s">
        <v>494</v>
      </c>
      <c r="F21" s="101" t="s">
        <v>495</v>
      </c>
      <c r="G21" s="97" t="s">
        <v>496</v>
      </c>
    </row>
    <row r="22" spans="1:7" s="31" customFormat="1" ht="90" customHeight="1" x14ac:dyDescent="0.15">
      <c r="A22" s="266"/>
      <c r="B22" s="281"/>
      <c r="C22" s="33">
        <v>16</v>
      </c>
      <c r="D22" s="34" t="s">
        <v>75</v>
      </c>
      <c r="E22" s="137" t="s">
        <v>497</v>
      </c>
      <c r="F22" s="138" t="s">
        <v>498</v>
      </c>
      <c r="G22" s="97" t="s">
        <v>499</v>
      </c>
    </row>
    <row r="23" spans="1:7" s="31" customFormat="1" ht="183" customHeight="1" thickBot="1" x14ac:dyDescent="0.2">
      <c r="A23" s="267"/>
      <c r="B23" s="282"/>
      <c r="C23" s="40">
        <v>17</v>
      </c>
      <c r="D23" s="51" t="s">
        <v>77</v>
      </c>
      <c r="E23" s="177" t="s">
        <v>500</v>
      </c>
      <c r="F23" s="161" t="s">
        <v>501</v>
      </c>
      <c r="G23" s="106" t="s">
        <v>502</v>
      </c>
    </row>
    <row r="24" spans="1:7" ht="114" customHeight="1" x14ac:dyDescent="0.15">
      <c r="A24" s="265" t="s">
        <v>79</v>
      </c>
      <c r="B24" s="285" t="s">
        <v>80</v>
      </c>
      <c r="C24" s="26">
        <v>18</v>
      </c>
      <c r="D24" s="54" t="s">
        <v>81</v>
      </c>
      <c r="E24" s="211" t="s">
        <v>503</v>
      </c>
      <c r="F24" s="212" t="s">
        <v>504</v>
      </c>
      <c r="G24" s="206" t="s">
        <v>505</v>
      </c>
    </row>
    <row r="25" spans="1:7" ht="111" customHeight="1" thickBot="1" x14ac:dyDescent="0.2">
      <c r="A25" s="266"/>
      <c r="B25" s="286"/>
      <c r="C25" s="58">
        <v>19</v>
      </c>
      <c r="D25" s="59" t="s">
        <v>85</v>
      </c>
      <c r="E25" s="143" t="s">
        <v>503</v>
      </c>
      <c r="F25" s="144" t="s">
        <v>504</v>
      </c>
      <c r="G25" s="106" t="s">
        <v>506</v>
      </c>
    </row>
    <row r="26" spans="1:7" ht="75" customHeight="1" x14ac:dyDescent="0.15">
      <c r="A26" s="266"/>
      <c r="B26" s="285" t="s">
        <v>89</v>
      </c>
      <c r="C26" s="26">
        <v>20</v>
      </c>
      <c r="D26" s="54" t="s">
        <v>90</v>
      </c>
      <c r="E26" s="107" t="s">
        <v>507</v>
      </c>
      <c r="F26" s="113" t="s">
        <v>508</v>
      </c>
      <c r="G26" s="206" t="s">
        <v>509</v>
      </c>
    </row>
    <row r="27" spans="1:7" ht="75" customHeight="1" thickBot="1" x14ac:dyDescent="0.2">
      <c r="A27" s="266"/>
      <c r="B27" s="286"/>
      <c r="C27" s="58">
        <v>21</v>
      </c>
      <c r="D27" s="59" t="s">
        <v>94</v>
      </c>
      <c r="E27" s="110" t="s">
        <v>510</v>
      </c>
      <c r="F27" s="111" t="s">
        <v>511</v>
      </c>
      <c r="G27" s="106" t="s">
        <v>512</v>
      </c>
    </row>
    <row r="28" spans="1:7" ht="61.5" customHeight="1" x14ac:dyDescent="0.15">
      <c r="A28" s="266"/>
      <c r="B28" s="285" t="s">
        <v>98</v>
      </c>
      <c r="C28" s="26">
        <v>22</v>
      </c>
      <c r="D28" s="54" t="s">
        <v>99</v>
      </c>
      <c r="E28" s="113" t="s">
        <v>513</v>
      </c>
      <c r="F28" s="113" t="s">
        <v>514</v>
      </c>
      <c r="G28" s="206" t="s">
        <v>515</v>
      </c>
    </row>
    <row r="29" spans="1:7" ht="95.45" customHeight="1" thickBot="1" x14ac:dyDescent="0.2">
      <c r="A29" s="267"/>
      <c r="B29" s="286"/>
      <c r="C29" s="40">
        <v>23</v>
      </c>
      <c r="D29" s="64" t="s">
        <v>103</v>
      </c>
      <c r="E29" s="111" t="s">
        <v>516</v>
      </c>
      <c r="F29" s="111" t="s">
        <v>517</v>
      </c>
      <c r="G29" s="106" t="s">
        <v>518</v>
      </c>
    </row>
    <row r="30" spans="1:7" ht="103.5" customHeight="1" x14ac:dyDescent="0.15">
      <c r="A30" s="265" t="s">
        <v>107</v>
      </c>
      <c r="B30" s="268"/>
      <c r="C30" s="26">
        <v>24</v>
      </c>
      <c r="D30" s="54" t="s">
        <v>108</v>
      </c>
      <c r="E30" s="173">
        <v>719.7</v>
      </c>
      <c r="F30" s="135">
        <v>1149915.07</v>
      </c>
      <c r="G30" s="206" t="s">
        <v>519</v>
      </c>
    </row>
    <row r="31" spans="1:7" ht="120" customHeight="1" x14ac:dyDescent="0.15">
      <c r="A31" s="266"/>
      <c r="B31" s="269"/>
      <c r="C31" s="33">
        <v>25</v>
      </c>
      <c r="D31" s="68" t="s">
        <v>110</v>
      </c>
      <c r="E31" s="117">
        <v>513.5</v>
      </c>
      <c r="F31" s="138">
        <v>820454.9</v>
      </c>
      <c r="G31" s="97" t="s">
        <v>520</v>
      </c>
    </row>
    <row r="32" spans="1:7" ht="102" customHeight="1" x14ac:dyDescent="0.15">
      <c r="A32" s="266"/>
      <c r="B32" s="269"/>
      <c r="C32" s="33">
        <v>26</v>
      </c>
      <c r="D32" s="59" t="s">
        <v>112</v>
      </c>
      <c r="E32" s="213">
        <v>2378.3000000000002</v>
      </c>
      <c r="F32" s="138">
        <v>3799976.39</v>
      </c>
      <c r="G32" s="97" t="s">
        <v>521</v>
      </c>
    </row>
    <row r="33" spans="1:7" ht="48.6" customHeight="1" x14ac:dyDescent="0.15">
      <c r="A33" s="266"/>
      <c r="B33" s="269"/>
      <c r="C33" s="33">
        <v>27</v>
      </c>
      <c r="D33" s="59" t="s">
        <v>114</v>
      </c>
      <c r="E33" s="117">
        <v>0.64</v>
      </c>
      <c r="F33" s="118">
        <v>1030.46</v>
      </c>
      <c r="G33" s="50" t="s">
        <v>522</v>
      </c>
    </row>
    <row r="34" spans="1:7" ht="48.6" customHeight="1" thickBot="1" x14ac:dyDescent="0.2">
      <c r="A34" s="267"/>
      <c r="B34" s="270"/>
      <c r="C34" s="41">
        <v>28</v>
      </c>
      <c r="D34" s="64" t="s">
        <v>118</v>
      </c>
      <c r="E34" s="119">
        <v>0.89</v>
      </c>
      <c r="F34" s="120">
        <v>1418.83</v>
      </c>
      <c r="G34" s="106" t="s">
        <v>523</v>
      </c>
    </row>
    <row r="35" spans="1:7" ht="73.5" customHeight="1" x14ac:dyDescent="0.15">
      <c r="A35" s="265" t="s">
        <v>120</v>
      </c>
      <c r="B35" s="25"/>
      <c r="C35" s="26">
        <v>29</v>
      </c>
      <c r="D35" s="27" t="s">
        <v>121</v>
      </c>
      <c r="E35" s="351" t="s">
        <v>524</v>
      </c>
      <c r="F35" s="352"/>
      <c r="G35" s="206" t="s">
        <v>525</v>
      </c>
    </row>
    <row r="36" spans="1:7" ht="67.349999999999994" customHeight="1" x14ac:dyDescent="0.15">
      <c r="A36" s="266"/>
      <c r="B36" s="32"/>
      <c r="C36" s="33">
        <v>30</v>
      </c>
      <c r="D36" s="34" t="s">
        <v>124</v>
      </c>
      <c r="E36" s="275" t="s">
        <v>526</v>
      </c>
      <c r="F36" s="276"/>
      <c r="G36" s="215" t="s">
        <v>527</v>
      </c>
    </row>
    <row r="37" spans="1:7" ht="150" customHeight="1" x14ac:dyDescent="0.15">
      <c r="A37" s="266"/>
      <c r="B37" s="32"/>
      <c r="C37" s="33">
        <v>31</v>
      </c>
      <c r="D37" s="34" t="s">
        <v>127</v>
      </c>
      <c r="E37" s="273" t="s">
        <v>528</v>
      </c>
      <c r="F37" s="274"/>
      <c r="G37" s="97" t="s">
        <v>529</v>
      </c>
    </row>
    <row r="38" spans="1:7" ht="49.35" customHeight="1" x14ac:dyDescent="0.15">
      <c r="A38" s="266"/>
      <c r="B38" s="32"/>
      <c r="C38" s="33">
        <v>32</v>
      </c>
      <c r="D38" s="34" t="s">
        <v>130</v>
      </c>
      <c r="E38" s="353" t="s">
        <v>136</v>
      </c>
      <c r="F38" s="354"/>
      <c r="G38" s="97" t="s">
        <v>530</v>
      </c>
    </row>
    <row r="39" spans="1:7" ht="49.35" customHeight="1" x14ac:dyDescent="0.15">
      <c r="A39" s="266"/>
      <c r="B39" s="32"/>
      <c r="C39" s="33">
        <v>33</v>
      </c>
      <c r="D39" s="34" t="s">
        <v>133</v>
      </c>
      <c r="E39" s="353" t="s">
        <v>136</v>
      </c>
      <c r="F39" s="354"/>
      <c r="G39" s="97" t="s">
        <v>530</v>
      </c>
    </row>
    <row r="40" spans="1:7" ht="49.35" customHeight="1" thickBot="1" x14ac:dyDescent="0.2">
      <c r="A40" s="267"/>
      <c r="B40" s="57"/>
      <c r="C40" s="41">
        <v>34</v>
      </c>
      <c r="D40" s="42" t="s">
        <v>210</v>
      </c>
      <c r="E40" s="353" t="s">
        <v>136</v>
      </c>
      <c r="F40" s="354"/>
      <c r="G40" s="97" t="s">
        <v>530</v>
      </c>
    </row>
    <row r="41" spans="1:7" ht="75" customHeight="1" x14ac:dyDescent="0.15">
      <c r="A41" s="258" t="s">
        <v>138</v>
      </c>
      <c r="B41" s="260"/>
      <c r="C41" s="122">
        <v>35</v>
      </c>
      <c r="D41" s="123" t="s">
        <v>139</v>
      </c>
      <c r="E41" s="216" t="s">
        <v>348</v>
      </c>
      <c r="F41" s="217" t="s">
        <v>348</v>
      </c>
      <c r="G41" s="126" t="s">
        <v>531</v>
      </c>
    </row>
    <row r="42" spans="1:7" ht="145.5" customHeight="1" thickBot="1" x14ac:dyDescent="0.2">
      <c r="A42" s="259"/>
      <c r="B42" s="261"/>
      <c r="C42" s="127">
        <v>36</v>
      </c>
      <c r="D42" s="128" t="s">
        <v>143</v>
      </c>
      <c r="E42" s="155" t="s">
        <v>532</v>
      </c>
      <c r="F42" s="156" t="s">
        <v>533</v>
      </c>
      <c r="G42" s="131" t="s">
        <v>534</v>
      </c>
    </row>
    <row r="43" spans="1:7" ht="60" customHeight="1" thickBot="1" x14ac:dyDescent="0.2">
      <c r="A43" s="80" t="s">
        <v>147</v>
      </c>
      <c r="B43" s="81"/>
      <c r="C43" s="82">
        <v>37</v>
      </c>
      <c r="D43" s="83" t="s">
        <v>148</v>
      </c>
      <c r="E43" s="262" t="s">
        <v>149</v>
      </c>
      <c r="F43" s="263"/>
      <c r="G43" s="84"/>
    </row>
    <row r="44" spans="1:7" x14ac:dyDescent="0.15">
      <c r="A44" s="85"/>
      <c r="B44" s="85"/>
      <c r="C44" s="85"/>
      <c r="D44" s="85"/>
      <c r="E44" s="86"/>
      <c r="F44" s="86"/>
      <c r="G44" s="86"/>
    </row>
    <row r="45" spans="1:7" ht="17.850000000000001" customHeight="1" x14ac:dyDescent="0.15">
      <c r="A45" s="264" t="s">
        <v>150</v>
      </c>
      <c r="B45" s="264"/>
      <c r="C45" s="264"/>
      <c r="D45" s="264"/>
      <c r="E45" s="264"/>
      <c r="F45" s="264"/>
      <c r="G45" s="264"/>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8"/>
  <pageMargins left="0.39370078740157483" right="0.39370078740157483" top="0.78740157480314965" bottom="0.59055118110236227" header="0.59055118110236227" footer="0.39370078740157483"/>
  <pageSetup paperSize="9" scale="70" fitToHeight="0" orientation="portrait" horizontalDpi="300" verticalDpi="300" r:id="rId1"/>
  <headerFooter>
    <oddHeader>&amp;C調査レポート「2024年度 アフリカ投資関連コスト比較調査（2024年12月）」</oddHeader>
  </headerFooter>
  <rowBreaks count="3" manualBreakCount="3">
    <brk id="18" max="6" man="1"/>
    <brk id="23" max="6" man="1"/>
    <brk id="34" max="6" man="1"/>
  </rowBreaks>
  <ignoredErrors>
    <ignoredError sqref="E37:F39 E40" numberStoredAsText="1"/>
  </ignoredErrors>
  <drawing r:id="rId2"/>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概要</vt:lpstr>
      <vt:lpstr>目次 </vt:lpstr>
      <vt:lpstr>ヨハネスブルク（南アフリカ共和国）</vt:lpstr>
      <vt:lpstr>カイロ（エジプト）</vt:lpstr>
      <vt:lpstr>アディスアベバ（エチオピア）</vt:lpstr>
      <vt:lpstr>アクラ（ガーナ）</vt:lpstr>
      <vt:lpstr>ナイロビ（ケニア）</vt:lpstr>
      <vt:lpstr>アビジャン（コートジボワール）</vt:lpstr>
      <vt:lpstr>ラゴス（ナイジェリア）</vt:lpstr>
      <vt:lpstr>マプト（モザンビーク）</vt:lpstr>
      <vt:lpstr>カサブランカ（モロッコ）</vt:lpstr>
      <vt:lpstr>'アクラ（ガーナ）'!Print_Area</vt:lpstr>
      <vt:lpstr>'アディスアベバ（エチオピア）'!Print_Area</vt:lpstr>
      <vt:lpstr>'アビジャン（コートジボワール）'!Print_Area</vt:lpstr>
      <vt:lpstr>'カイロ（エジプト）'!Print_Area</vt:lpstr>
      <vt:lpstr>'カサブランカ（モロッコ）'!Print_Area</vt:lpstr>
      <vt:lpstr>'ナイロビ（ケニア）'!Print_Area</vt:lpstr>
      <vt:lpstr>'マプト（モザンビーク）'!Print_Area</vt:lpstr>
      <vt:lpstr>'ヨハネスブルク（南アフリカ共和国）'!Print_Area</vt:lpstr>
      <vt:lpstr>'ラゴス（ナイジェリア）'!Print_Area</vt:lpstr>
      <vt:lpstr>概要!Print_Area</vt:lpstr>
      <vt:lpstr>'目次 '!Print_Area</vt:lpstr>
      <vt:lpstr>'アクラ（ガーナ）'!Print_Titles</vt:lpstr>
      <vt:lpstr>'アディスアベバ（エチオピア）'!Print_Titles</vt:lpstr>
      <vt:lpstr>'アビジャン（コートジボワール）'!Print_Titles</vt:lpstr>
      <vt:lpstr>'カイロ（エジプト）'!Print_Titles</vt:lpstr>
      <vt:lpstr>'カサブランカ（モロッコ）'!Print_Titles</vt:lpstr>
      <vt:lpstr>'ナイロビ（ケニア）'!Print_Titles</vt:lpstr>
      <vt:lpstr>'マプト（モザンビーク）'!Print_Titles</vt:lpstr>
      <vt:lpstr>'ヨハネスブルク（南アフリカ共和国）'!Print_Titles</vt:lpstr>
      <vt:lpstr>'ラゴス（ナイジェリア）'!Print_Titles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2024-12-18T02:08:58Z</dcterms:created>
  <dcterms:modified xsi:type="dcterms:W3CDTF">2024-12-18T02:09:28Z</dcterms:modified>
  <cp:category/>
  <cp:contentStatus/>
</cp:coreProperties>
</file>