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 yWindow="0" windowWidth="12576" windowHeight="10992" tabRatio="765"/>
  </bookViews>
  <sheets>
    <sheet name="概要" sheetId="12" r:id="rId1"/>
    <sheet name="目次 " sheetId="13" r:id="rId2"/>
    <sheet name="カイロ（エジプト） " sheetId="6" r:id="rId3"/>
    <sheet name="アディスアベバ（エチオピア）" sheetId="5" r:id="rId4"/>
    <sheet name="ナイロビ（ケニア）" sheetId="11" r:id="rId5"/>
    <sheet name="アビジャン（コートジボワール）" sheetId="4" r:id="rId6"/>
    <sheet name="ラゴス（ナイジェリア）" sheetId="9" r:id="rId7"/>
    <sheet name="ヨハネスブルク（南アフリカ共和国）" sheetId="8" r:id="rId8"/>
    <sheet name="マプト（モザンビーク）" sheetId="10" r:id="rId9"/>
    <sheet name="カサブランカ（モロッコ）" sheetId="7" r:id="rId10"/>
  </sheets>
  <definedNames>
    <definedName name="_xlnm.Print_Area" localSheetId="3">'アディスアベバ（エチオピア）'!$A$1:$G$45</definedName>
    <definedName name="_xlnm.Print_Area" localSheetId="5">'アビジャン（コートジボワール）'!$A$1:$G$45</definedName>
    <definedName name="_xlnm.Print_Area" localSheetId="2">'カイロ（エジプト） '!$A$1:$G$45</definedName>
    <definedName name="_xlnm.Print_Area" localSheetId="9">'カサブランカ（モロッコ）'!$A$1:$G$45</definedName>
    <definedName name="_xlnm.Print_Area" localSheetId="4">'ナイロビ（ケニア）'!$A$1:$G$45</definedName>
    <definedName name="_xlnm.Print_Area" localSheetId="8">'マプト（モザンビーク）'!$A$1:$G$45</definedName>
    <definedName name="_xlnm.Print_Area" localSheetId="7">'ヨハネスブルク（南アフリカ共和国）'!$A$1:$G$45</definedName>
    <definedName name="_xlnm.Print_Area" localSheetId="6">'ラゴス（ナイジェリア）'!$A$1:$G$45</definedName>
    <definedName name="_xlnm.Print_Area" localSheetId="0">概要!$A$1:$I$56</definedName>
    <definedName name="_xlnm.Print_Area" localSheetId="1">'目次 '!$A$1:$G$32</definedName>
    <definedName name="_xlnm.Print_Titles" localSheetId="3">'アディスアベバ（エチオピア）'!$2:$6</definedName>
    <definedName name="_xlnm.Print_Titles" localSheetId="5">'アビジャン（コートジボワール）'!$2:$6</definedName>
    <definedName name="_xlnm.Print_Titles" localSheetId="2">'カイロ（エジプト） '!$2:$6</definedName>
    <definedName name="_xlnm.Print_Titles" localSheetId="9">'カサブランカ（モロッコ）'!$2:$6</definedName>
    <definedName name="_xlnm.Print_Titles" localSheetId="4">'ナイロビ（ケニア）'!$2:$6</definedName>
    <definedName name="_xlnm.Print_Titles" localSheetId="8">'マプト（モザンビーク）'!$2:$6</definedName>
    <definedName name="_xlnm.Print_Titles" localSheetId="7">'ヨハネスブルク（南アフリカ共和国）'!$2:$6</definedName>
    <definedName name="_xlnm.Print_Titles" localSheetId="6">'ラゴス（ナイジェリア）'!$2:$6</definedName>
  </definedNames>
  <calcPr calcId="162913"/>
</workbook>
</file>

<file path=xl/calcChain.xml><?xml version="1.0" encoding="utf-8"?>
<calcChain xmlns="http://schemas.openxmlformats.org/spreadsheetml/2006/main">
  <c r="F32" i="6" l="1"/>
  <c r="F31" i="6"/>
  <c r="F30" i="6"/>
  <c r="E11" i="6"/>
  <c r="E10" i="6"/>
  <c r="E9" i="6"/>
  <c r="E8" i="6"/>
  <c r="E7" i="6"/>
</calcChain>
</file>

<file path=xl/sharedStrings.xml><?xml version="1.0" encoding="utf-8"?>
<sst xmlns="http://schemas.openxmlformats.org/spreadsheetml/2006/main" count="1144" uniqueCount="801">
  <si>
    <t>地価・事務所賃料等</t>
  </si>
  <si>
    <t>備考</t>
    <rPh sb="0" eb="2">
      <t>ビコウ</t>
    </rPh>
    <phoneticPr fontId="6"/>
  </si>
  <si>
    <t>賃金</t>
  </si>
  <si>
    <t>公共料金</t>
  </si>
  <si>
    <t>輸送</t>
  </si>
  <si>
    <t>税制</t>
  </si>
  <si>
    <t>全体</t>
  </si>
  <si>
    <t>教育</t>
  </si>
  <si>
    <t>―</t>
  </si>
  <si>
    <t>同上</t>
    <rPh sb="0" eb="2">
      <t>ドウジョウ</t>
    </rPh>
    <phoneticPr fontId="6"/>
  </si>
  <si>
    <t>60,000/月</t>
    <rPh sb="7" eb="8">
      <t>ツキ</t>
    </rPh>
    <phoneticPr fontId="6"/>
  </si>
  <si>
    <t>出所：税務総局_x000D_
_x000D_
国税：商工業利益税
注：別途、営業税/年間売上高に0.5％（最低額300,000CFA）、賃貸価格に18.5％課税のほか、特別設備税/毎月の売上高に0.1％課税あり</t>
    <rPh sb="23" eb="25">
      <t>ベット</t>
    </rPh>
    <phoneticPr fontId="6"/>
  </si>
  <si>
    <t>出所：同上_x000D_
_x000D_
軽減税率：9％
適用品目は牛乳、硬質小麦粉100％のパスタ、太陽光エネルギー生産用機器、石油製品</t>
    <rPh sb="17" eb="19">
      <t>テキヨウ</t>
    </rPh>
    <rPh sb="19" eb="21">
      <t>ヒンモク</t>
    </rPh>
    <phoneticPr fontId="6"/>
  </si>
  <si>
    <t>出所：同上_x000D_
_x000D_
送金を実施する際に、納税証明書および決算報告書の提出</t>
    <rPh sb="16" eb="17">
      <t>サイ</t>
    </rPh>
    <phoneticPr fontId="6"/>
  </si>
  <si>
    <t>出所：同上_x000D_
_x000D_
送金を実施する際に、納税証明書および決算確認書の提出
通信・ICT分野の企業に対しては、配当送金額の20％を短期国庫債券の引受を義務付け</t>
    <rPh sb="16" eb="17">
      <t>サイ</t>
    </rPh>
    <phoneticPr fontId="6"/>
  </si>
  <si>
    <t>出所：2013年11月20日付法令第2013-791号</t>
    <phoneticPr fontId="6"/>
  </si>
  <si>
    <t>基本給（1カ月分）の75～100％</t>
    <phoneticPr fontId="6"/>
  </si>
  <si>
    <t>18％</t>
    <phoneticPr fontId="6"/>
  </si>
  <si>
    <t>出所：アビジャン日本人補習校_x000D_
_x000D_
スクールバスなし</t>
    <phoneticPr fontId="6"/>
  </si>
  <si>
    <t>432,000～648,000</t>
    <phoneticPr fontId="6"/>
  </si>
  <si>
    <t>13,000</t>
    <phoneticPr fontId="6"/>
  </si>
  <si>
    <t>3,000,000</t>
    <phoneticPr fontId="6"/>
  </si>
  <si>
    <t>出所：商業省
_x000D_
ハイオク</t>
    <rPh sb="3" eb="5">
      <t>ショウギョウ</t>
    </rPh>
    <rPh sb="5" eb="6">
      <t>ショウ</t>
    </rPh>
    <phoneticPr fontId="6"/>
  </si>
  <si>
    <t>出所：コートジボワール企業総連盟（CGECI）_x000D_
国家寄与税、職業訓練税等を含む（あるいは別途負担）「税制：個人所得税」参照_x000D_
諸手当：雇用・社会保護省
通勤手当：25,000CFAフラン（アビジャン）_x000D_
食事手当：法定最低賃金時間給×3_x000D_
汚れ手当：法定最低賃金時間給×13
危険手当、住宅手当などは別途取り決め、特定の分野では変動賞与あり</t>
    <rPh sb="11" eb="13">
      <t>キギョウ</t>
    </rPh>
    <rPh sb="70" eb="72">
      <t>コヨウ</t>
    </rPh>
    <rPh sb="73" eb="75">
      <t>シャカイ</t>
    </rPh>
    <rPh sb="75" eb="77">
      <t>ホゴ</t>
    </rPh>
    <rPh sb="77" eb="78">
      <t>ショウ</t>
    </rPh>
    <phoneticPr fontId="6"/>
  </si>
  <si>
    <t>出所：社会保障公庫（CNPS）
事業主負担の上限：
家族手当・出産保険：70,000CFAフラン
労災保険：70,000CFAフラン
年金：1,647,315CFAフラン</t>
    <rPh sb="17" eb="20">
      <t>ジギョウヌシ</t>
    </rPh>
    <rPh sb="20" eb="22">
      <t>フタン</t>
    </rPh>
    <rPh sb="23" eb="25">
      <t>ジョウゲン</t>
    </rPh>
    <rPh sb="27" eb="29">
      <t>カゾク</t>
    </rPh>
    <rPh sb="29" eb="31">
      <t>テアテ</t>
    </rPh>
    <rPh sb="32" eb="34">
      <t>シュッサン</t>
    </rPh>
    <rPh sb="34" eb="36">
      <t>ホケン</t>
    </rPh>
    <rPh sb="50" eb="52">
      <t>ロウサイ</t>
    </rPh>
    <rPh sb="52" eb="54">
      <t>ホケン</t>
    </rPh>
    <rPh sb="68" eb="70">
      <t>ネンキン</t>
    </rPh>
    <phoneticPr fontId="6"/>
  </si>
  <si>
    <t>―</t>
    <phoneticPr fontId="6"/>
  </si>
  <si>
    <t>出所：工業・鉱業省_x000D_
2015年1月14日付法令第2015-22号
購入不可。長期賃貸契約のみ可。</t>
    <rPh sb="22" eb="24">
      <t>ホウレイ</t>
    </rPh>
    <phoneticPr fontId="6"/>
  </si>
  <si>
    <t>出所：同上
契約アンペア、電力使用量によって異なる。
左記は低圧電力の場合
（1）0～180kWh
（2）180kWh超
別途、テレビ受信税、地方電化税、ゴミ収集税要</t>
    <rPh sb="63" eb="65">
      <t>ベット</t>
    </rPh>
    <rPh sb="81" eb="83">
      <t>シュウシュウ</t>
    </rPh>
    <rPh sb="83" eb="84">
      <t>ゼイ</t>
    </rPh>
    <rPh sb="84" eb="85">
      <t>ヨウ</t>
    </rPh>
    <phoneticPr fontId="6"/>
  </si>
  <si>
    <t>出所：国家エネルギー分野規制機関（ANARE）、商業省
ブタンガス
天然ガス（主に発電用）</t>
    <rPh sb="3" eb="5">
      <t>コッカ</t>
    </rPh>
    <rPh sb="10" eb="12">
      <t>ブンヤ</t>
    </rPh>
    <rPh sb="12" eb="14">
      <t>キセイ</t>
    </rPh>
    <rPh sb="14" eb="16">
      <t>キカン</t>
    </rPh>
    <rPh sb="24" eb="26">
      <t>ショウギョウ</t>
    </rPh>
    <rPh sb="26" eb="27">
      <t>ショウ</t>
    </rPh>
    <phoneticPr fontId="6"/>
  </si>
  <si>
    <t>20％</t>
    <phoneticPr fontId="6"/>
  </si>
  <si>
    <t>出所：同上_x000D_
_x000D_（2014年財政法租税措置第17条）
支払者が送金額から源泉徴収の上、納付</t>
    <rPh sb="13" eb="14">
      <t>ネン</t>
    </rPh>
    <rPh sb="14" eb="17">
      <t>ザイセイホウ</t>
    </rPh>
    <rPh sb="17" eb="19">
      <t>ソゼイ</t>
    </rPh>
    <rPh sb="19" eb="21">
      <t>ソチ</t>
    </rPh>
    <rPh sb="21" eb="22">
      <t>ダイ</t>
    </rPh>
    <rPh sb="24" eb="25">
      <t>ジョウ</t>
    </rPh>
    <rPh sb="42" eb="43">
      <t>ウエ</t>
    </rPh>
    <phoneticPr fontId="6"/>
  </si>
  <si>
    <t>15％（商工業利益税が免除される企業からの配当の場合）
10％（上場企業からの配当の場合）</t>
    <rPh sb="4" eb="7">
      <t>ショウコウギョウ</t>
    </rPh>
    <rPh sb="7" eb="9">
      <t>リエキ</t>
    </rPh>
    <rPh sb="9" eb="10">
      <t>ゼイ</t>
    </rPh>
    <rPh sb="11" eb="13">
      <t>メンジョ</t>
    </rPh>
    <rPh sb="16" eb="18">
      <t>キギョウ</t>
    </rPh>
    <rPh sb="21" eb="23">
      <t>ハイトウ</t>
    </rPh>
    <rPh sb="24" eb="26">
      <t>バアイ</t>
    </rPh>
    <phoneticPr fontId="6"/>
  </si>
  <si>
    <t>出所：CGECI加盟企業平均
2015年：農業分野の法定最低賃金25％引き上げ、労働協約上の職業別最低賃金7～15％引き上げ（2015年12月30日付MEMEASFP省令第2015-855号）</t>
    <rPh sb="8" eb="10">
      <t>カメイ</t>
    </rPh>
    <rPh sb="10" eb="12">
      <t>キギョウ</t>
    </rPh>
    <rPh sb="12" eb="14">
      <t>ヘイキン</t>
    </rPh>
    <rPh sb="45" eb="46">
      <t>ウエ</t>
    </rPh>
    <phoneticPr fontId="6"/>
  </si>
  <si>
    <t xml:space="preserve">  　　　　　　投資関連コスト</t>
    <rPh sb="8" eb="10">
      <t>トウシ</t>
    </rPh>
    <rPh sb="10" eb="12">
      <t>カンレン</t>
    </rPh>
    <phoneticPr fontId="11"/>
  </si>
  <si>
    <t>調査項目</t>
    <rPh sb="0" eb="2">
      <t>チョウサ</t>
    </rPh>
    <rPh sb="2" eb="4">
      <t>コウモク</t>
    </rPh>
    <phoneticPr fontId="11"/>
  </si>
  <si>
    <t>※特に追記がない場合はVATを含む。</t>
    <phoneticPr fontId="11"/>
  </si>
  <si>
    <t>米ドル</t>
    <phoneticPr fontId="6"/>
  </si>
  <si>
    <t>現地通貨</t>
    <rPh sb="0" eb="2">
      <t>ゲンチ</t>
    </rPh>
    <rPh sb="2" eb="4">
      <t>ツウカ</t>
    </rPh>
    <phoneticPr fontId="6"/>
  </si>
  <si>
    <t>マネージャー（課長クラス）
（月額）</t>
    <phoneticPr fontId="11"/>
  </si>
  <si>
    <t>工業団地（土地）購入価格（1平方メートル当たり）</t>
    <rPh sb="14" eb="16">
      <t>ヘイホウ</t>
    </rPh>
    <phoneticPr fontId="11"/>
  </si>
  <si>
    <t>工業団地借料（1平方メートル当たり、月額）</t>
    <rPh sb="8" eb="10">
      <t>ヘイホウ</t>
    </rPh>
    <phoneticPr fontId="11"/>
  </si>
  <si>
    <t>事務所賃料（1平方メートル当たり、月額）</t>
    <rPh sb="7" eb="9">
      <t>ヘイホウ</t>
    </rPh>
    <phoneticPr fontId="11"/>
  </si>
  <si>
    <t>市内中心部店舗スペース/ショールーム賃料（1平方メートル当たり、月額）</t>
    <rPh sb="22" eb="24">
      <t>ヘイホウ</t>
    </rPh>
    <phoneticPr fontId="11"/>
  </si>
  <si>
    <t>電気料金</t>
    <rPh sb="0" eb="2">
      <t>デンキ</t>
    </rPh>
    <rPh sb="2" eb="4">
      <t>リョウキン</t>
    </rPh>
    <phoneticPr fontId="6"/>
  </si>
  <si>
    <t>水道料金</t>
    <rPh sb="0" eb="2">
      <t>スイドウ</t>
    </rPh>
    <rPh sb="2" eb="4">
      <t>リョウキン</t>
    </rPh>
    <phoneticPr fontId="6"/>
  </si>
  <si>
    <t>業務用水道料金（1立方メートル当たり）</t>
    <rPh sb="9" eb="11">
      <t>リッポウ</t>
    </rPh>
    <phoneticPr fontId="6"/>
  </si>
  <si>
    <t>一般用水道料金（1立方メートル当たり）</t>
    <rPh sb="9" eb="11">
      <t>リッポウ</t>
    </rPh>
    <phoneticPr fontId="6"/>
  </si>
  <si>
    <t>ガス料金</t>
    <rPh sb="2" eb="4">
      <t>リョウキン</t>
    </rPh>
    <phoneticPr fontId="6"/>
  </si>
  <si>
    <t>法人所得税（表面税率）</t>
  </si>
  <si>
    <t>個人所得税（最高税率）</t>
  </si>
  <si>
    <t>付加価値税（標準税率）</t>
  </si>
  <si>
    <t>日本への利子送金課税（最高税率）</t>
  </si>
  <si>
    <t>日本への配当送金課税（最高税率）</t>
  </si>
  <si>
    <t>日本へのロイヤルティー送金課税（最高税率）</t>
  </si>
  <si>
    <t>日本人学校（補習校）への通学経費</t>
  </si>
  <si>
    <t>インターナショナルスクールへの通学経費</t>
  </si>
  <si>
    <t>特記すべき事項</t>
  </si>
  <si>
    <t>エンジニア（中堅技術者）
（月額）</t>
    <phoneticPr fontId="11"/>
  </si>
  <si>
    <t>法定最低賃金</t>
    <phoneticPr fontId="11"/>
  </si>
  <si>
    <t>名目賃金上昇率</t>
    <phoneticPr fontId="11"/>
  </si>
  <si>
    <t>駐在員用住宅借上料（月額）</t>
    <phoneticPr fontId="11"/>
  </si>
  <si>
    <t>業務用電気料金（1kWh当たり）</t>
    <phoneticPr fontId="6"/>
  </si>
  <si>
    <t>ワーカー（一般工職）
（月額）</t>
    <phoneticPr fontId="11"/>
  </si>
  <si>
    <t>店舗スタッフ（飲食）
（月額）</t>
    <phoneticPr fontId="11"/>
  </si>
  <si>
    <t>社会保険負担率</t>
    <phoneticPr fontId="11"/>
  </si>
  <si>
    <t>一般用電気料金（1kWh当たり）</t>
    <phoneticPr fontId="6"/>
  </si>
  <si>
    <t>コンテナ輸送（40ftコンテナ）
対日輸出</t>
    <phoneticPr fontId="6"/>
  </si>
  <si>
    <t>製造業</t>
    <phoneticPr fontId="6"/>
  </si>
  <si>
    <t>中間管理職（課長クラス）
（月額）</t>
    <phoneticPr fontId="11"/>
  </si>
  <si>
    <t>非製造業</t>
    <phoneticPr fontId="6"/>
  </si>
  <si>
    <t>スタッフ（一般職）
（月額）</t>
    <phoneticPr fontId="11"/>
  </si>
  <si>
    <t>スタッフ（営業職）
（月額）</t>
    <phoneticPr fontId="11"/>
  </si>
  <si>
    <t>店舗スタッフ（アパレル）
（月額）</t>
    <phoneticPr fontId="11"/>
  </si>
  <si>
    <t>賞与支給額
（固定賞与+変動賞与）</t>
    <phoneticPr fontId="11"/>
  </si>
  <si>
    <t>業務用ガス料金（単位当たり）</t>
    <phoneticPr fontId="6"/>
  </si>
  <si>
    <t>一般用ガス料金（単位当たり）</t>
    <phoneticPr fontId="6"/>
  </si>
  <si>
    <t>コンテナ輸送（40ftコンテナ）
第三国輸出</t>
    <phoneticPr fontId="6"/>
  </si>
  <si>
    <t>コンテナ輸送（40ftコンテナ）
対日輸入</t>
    <phoneticPr fontId="6"/>
  </si>
  <si>
    <t>レギュラーガソリン価格（1リットル当たり）</t>
    <phoneticPr fontId="6"/>
  </si>
  <si>
    <t>軽油価格（1リットル当たり）</t>
    <phoneticPr fontId="6"/>
  </si>
  <si>
    <t>都市名：アビジャン（コートジボワール）</t>
  </si>
  <si>
    <t>調査実施時期：2017年12月～2018年１月</t>
  </si>
  <si>
    <t>270,000～500,000</t>
  </si>
  <si>
    <t>540,000～1,500,000</t>
  </si>
  <si>
    <t>1,620,000～2,500,000</t>
  </si>
  <si>
    <t>378,000～800,000</t>
  </si>
  <si>
    <t>1,620,000～3,000,000</t>
  </si>
  <si>
    <t>162,000～300,000</t>
  </si>
  <si>
    <t>151,000～250,000</t>
  </si>
  <si>
    <t>出所：雇用・社会保護省</t>
  </si>
  <si>
    <t>（1）183.33
（2）166.67　　　　　　　　　　 （3）83.3　　　　　　　　　　　 （4）8.3</t>
  </si>
  <si>
    <t>495～917</t>
  </si>
  <si>
    <t>2,972～4,586</t>
  </si>
  <si>
    <t>792～1,189</t>
  </si>
  <si>
    <t>693～1,468</t>
  </si>
  <si>
    <t>2,972～5,503</t>
  </si>
  <si>
    <t>297～550</t>
  </si>
  <si>
    <t>277～459</t>
  </si>
  <si>
    <t>110/月</t>
  </si>
  <si>
    <t>（1）0.34　　　　　　　　　　　　 （2）0.31　　　　　　　　　　　　 （3）0.15　　　　　　　　　　　　 （4）0.02</t>
  </si>
  <si>
    <t>換算レート：1米ドル＝545.14CFAフラン（2018年1月8日のインターバンクレート）</t>
    <phoneticPr fontId="6"/>
  </si>
  <si>
    <t>月額基本料：8.63
1kWh当たり料金：0.10～0.15</t>
    <phoneticPr fontId="6"/>
  </si>
  <si>
    <t>年額授業料：
（1）9,800
（2）12,200
（3）16,300
（4）17,500
（5）18,300
登録料：1,200/年
入学金：5,000</t>
    <rPh sb="0" eb="1">
      <t>ネン</t>
    </rPh>
    <phoneticPr fontId="6"/>
  </si>
  <si>
    <t>年額授業料：
（1）5,342,372
（2）6,650,708
（3）8,885,782
（4）9,539,950
（5）9,976,062
登録料：654,168/年
入学金：2,725,700</t>
    <rPh sb="0" eb="1">
      <t>ネン</t>
    </rPh>
    <phoneticPr fontId="6"/>
  </si>
  <si>
    <t>事業主負担率：15.45～18.45％
従業員（本人）負担率：6.3％
事業主負担率の内訳：
家族手当・出産保険：5.75％
労災保険：2～5％
年金：7.7％
従業員（本人）負担率の内訳：
年金6.3％</t>
    <phoneticPr fontId="6"/>
  </si>
  <si>
    <t>出所：2015年12月18日付法令第2015－810号
（1）クマシ、ブリディ各工業団地
（2）ヨプゴン、PK24各工業団地
（3）人口6万人以上の都市圏
（4）人口6万人以下の都市圏
VAT含む。
別途、契約時に登録税要</t>
    <phoneticPr fontId="6"/>
  </si>
  <si>
    <t>出所：AICI（不動産会社）
_x000D_
プラトー（XLビル）
268m2（駐車場付き）
管理費：家賃の15％
VAT含む。
別途、契約時（更新時）に登録税要
家賃2カ月分前払い
_x000D_保証金2カ月、仲介手数料1カ月</t>
    <phoneticPr fontId="6"/>
  </si>
  <si>
    <t>出所：AICI
2プラトー（一戸建て）
3LDK（駐車場、プール、庭、使用人用別棟付き）
VAT含む。
別途、契約時（更新時）に登録税要
家賃2カ月分の前払い
保証金2カ月、礼金1カ月</t>
    <phoneticPr fontId="6"/>
  </si>
  <si>
    <t>出所：2017年6月28日付MPEDER/MBPE/MEF省令第27号
契約期間、時間帯、電圧によって異なる。
左記は高圧電力の場合
別途、テレビ受信税、地方電化税要
石油精製、繊維工場向けには特別料金を適用</t>
    <phoneticPr fontId="6"/>
  </si>
  <si>
    <t>出所：コートジボワール給水会社（SODECI）
使用量によって異なる。
（1）0～18m3
（2）19～90m3
（3）91～300m3
（4）300m3超</t>
    <phoneticPr fontId="6"/>
  </si>
  <si>
    <t>月額基本料：4,705
1kWh当たり料金：54.77～80.02</t>
    <phoneticPr fontId="6"/>
  </si>
  <si>
    <t>月額基本料：736～992
1kWh当たり料金：
（1）79.01
（2）68.48</t>
    <phoneticPr fontId="6"/>
  </si>
  <si>
    <t>月額基本料：1.35～1.82
1kWh当たり料金：
（1）0.14
（2）0.13</t>
    <phoneticPr fontId="6"/>
  </si>
  <si>
    <t>月額基本料：
1m3当たり料金：
（1）0.49
（2）0.80
（3）1.36
（4）1.64</t>
    <phoneticPr fontId="6"/>
  </si>
  <si>
    <t>月額基本料：―
1m3当たり料金：
（1）265.30
（2）438.30
（3）739.00
（4）893.10</t>
    <phoneticPr fontId="6"/>
  </si>
  <si>
    <t>月額基本料：
1m3当たり料金：
（1）0.43
（2）0.67
（3）1.08
（4）1.26</t>
    <phoneticPr fontId="6"/>
  </si>
  <si>
    <t>月額基本料：―
1m3当たり料金：
（1）235.00
（2）367.30
（3）586.80
（4）684.30</t>
    <phoneticPr fontId="6"/>
  </si>
  <si>
    <t>出所：同上
使用量によって異なる。
（1）0～18m3
（2）19～90m3
（3）91～300m3
（4）300m3超
下水道料金を含む。</t>
    <phoneticPr fontId="6"/>
  </si>
  <si>
    <t>ブタンガス：1.0/Kg
天然ガス：3.16/MBTU</t>
    <phoneticPr fontId="6"/>
  </si>
  <si>
    <t>ブタンガス：542.89/Kg
天然ガス：1,722/MBTU</t>
    <phoneticPr fontId="6"/>
  </si>
  <si>
    <t>ガスボンベ1本当たり料金：
（1）3.67
（2）9.54
（3）23.85</t>
    <phoneticPr fontId="6"/>
  </si>
  <si>
    <t>ガスボンベ1本当たり料金：
（1）2,000
（2）5,200
（3）13,000</t>
    <phoneticPr fontId="6"/>
  </si>
  <si>
    <t>出所：商業省
ガスボンベ容量（1本当たり）：
（1）6kg
（2）12kg
（3）28kg</t>
    <phoneticPr fontId="6"/>
  </si>
  <si>
    <t>出所：BOLLORE　LOGISTICS_x000D_
_x000D_
最寄り港：アビジャン港
荷揚げ港：横浜港
ヨプゴン工業団地への陸上輸送費を含む。</t>
    <phoneticPr fontId="6"/>
  </si>
  <si>
    <t>出所：同上_x000D_
_x000D_
最寄り港：アビジャン港
第三国仕向け港：マルセイユ港
ヨプゴン工業団地への陸上輸送費を含む。</t>
    <phoneticPr fontId="6"/>
  </si>
  <si>
    <t>1,632,284</t>
    <phoneticPr fontId="6"/>
  </si>
  <si>
    <t>出所：同上_x000D_
_x000D_
最寄り港：アビジャン港
積み出し港：横浜港
ヨプゴン工業団地への陸上輸送費を含む。</t>
    <phoneticPr fontId="6"/>
  </si>
  <si>
    <t>出所：同上</t>
    <phoneticPr fontId="6"/>
  </si>
  <si>
    <t>法人：25％
個人事業主：20％
電気通信・ICT分野の企業：30％</t>
    <phoneticPr fontId="6"/>
  </si>
  <si>
    <t>給与税：1.2％（一律）
国家寄与税：10％
所得税：37.5％</t>
    <phoneticPr fontId="6"/>
  </si>
  <si>
    <t>授業料：240,000/年
入学金：20,000</t>
    <phoneticPr fontId="6"/>
  </si>
  <si>
    <t>授業料：440/年
入学金：37</t>
    <phoneticPr fontId="6"/>
  </si>
  <si>
    <t>特になし</t>
    <rPh sb="0" eb="1">
      <t>トク</t>
    </rPh>
    <phoneticPr fontId="6"/>
  </si>
  <si>
    <t>991～2,752</t>
    <phoneticPr fontId="6"/>
  </si>
  <si>
    <r>
      <t xml:space="preserve">出所：Nour Hayat ビル
</t>
    </r>
    <r>
      <rPr>
        <sz val="10"/>
        <rFont val="ＭＳ Ｐゴシック"/>
        <family val="3"/>
        <charset val="128"/>
      </rPr>
      <t>プラトー中心部</t>
    </r>
    <r>
      <rPr>
        <sz val="10"/>
        <color rgb="FFFF0000"/>
        <rFont val="ＭＳ Ｐゴシック"/>
        <family val="3"/>
        <charset val="128"/>
      </rPr>
      <t xml:space="preserve">
</t>
    </r>
    <r>
      <rPr>
        <sz val="10"/>
        <rFont val="ＭＳ Ｐゴシック"/>
        <family val="3"/>
        <charset val="128"/>
      </rPr>
      <t>VAT含む。</t>
    </r>
    <phoneticPr fontId="6"/>
  </si>
  <si>
    <t>出所：同上
算出方法：
給与税：給与総額×1.2％
国家寄与税：（給与総額×80％）×0～10％（累進課税）-（収入に応じて一定金額を控除）
所得税：｛（給与総額×80％）-（給与税+国家寄与税）｝×85％×9.09～37.5％（累進課税、扶養親族数に応じて一定額を控除）
なお、事業主負担として、給与総額に対し、国家寄与税1.2％、職業訓練税等1.6％、雇用税（外国人従業員のみ）9.2％の課税あり</t>
    <phoneticPr fontId="6"/>
  </si>
  <si>
    <t>出所：International Community School of Abidjan_x000D_
_x000D_
（1）プレ幼稚園
（2）幼稚園
（3）Grade 1～5
（4）Grade 6～8
（5）Grade 9～12
スクールバスなし</t>
    <phoneticPr fontId="6"/>
  </si>
  <si>
    <t>Copyright (C) 2018 JETRO. All rights reserved.</t>
    <phoneticPr fontId="6"/>
  </si>
  <si>
    <t>2015年：10％
2016年：7％
2017年：7％</t>
    <rPh sb="23" eb="24">
      <t>ネン</t>
    </rPh>
    <phoneticPr fontId="6"/>
  </si>
  <si>
    <t>都市名：アディスアベバ（エチオピア）</t>
  </si>
  <si>
    <t>調査実施時期：2018年1月～2018年3月</t>
  </si>
  <si>
    <t>換算レート：1米ドル＝27.55 ブル（2018年3月14日のインターバンクレート仲値）</t>
    <phoneticPr fontId="6"/>
  </si>
  <si>
    <t>米ドル</t>
  </si>
  <si>
    <t>製造業</t>
    <phoneticPr fontId="6"/>
  </si>
  <si>
    <t>ワーカー（一般工職）
（月額）</t>
    <phoneticPr fontId="11"/>
  </si>
  <si>
    <t>50～70</t>
  </si>
  <si>
    <t>1,377.5～1,928.5</t>
    <phoneticPr fontId="6"/>
  </si>
  <si>
    <t>出所：アディスアベバ近郊の縫製工場の一般賃金</t>
  </si>
  <si>
    <t>エンジニア（中堅技術者）
（月額）</t>
    <phoneticPr fontId="11"/>
  </si>
  <si>
    <t>出所：Average Salary Survey
Product Developmetの年間給与を月額換算。諸手当含む。</t>
    <phoneticPr fontId="6"/>
  </si>
  <si>
    <t>中間管理職（課長クラス）
（月額）</t>
    <phoneticPr fontId="11"/>
  </si>
  <si>
    <t>n.a.</t>
  </si>
  <si>
    <t>非製造業</t>
    <phoneticPr fontId="6"/>
  </si>
  <si>
    <t>スタッフ（一般職）
（月額）</t>
    <phoneticPr fontId="11"/>
  </si>
  <si>
    <t>出所：Average Salary Survey
LEAD SALESMEN OR SALESWOMENの年間給与を月額換算。
諸手当含む。</t>
    <phoneticPr fontId="6"/>
  </si>
  <si>
    <t>出所：Average Salary Survey
Managerの年間給与を月額換算。諸手当含む。</t>
    <phoneticPr fontId="6"/>
  </si>
  <si>
    <t>店舗スタッフ（アパレル）
（月額）</t>
    <phoneticPr fontId="11"/>
  </si>
  <si>
    <t>店舗スタッフ（飲食）
（月額）</t>
    <phoneticPr fontId="11"/>
  </si>
  <si>
    <t>法定最低賃金</t>
    <phoneticPr fontId="11"/>
  </si>
  <si>
    <t>法律で定められていない。</t>
    <phoneticPr fontId="6"/>
  </si>
  <si>
    <t>賞与支給額
（固定賞与+変動賞与）</t>
    <phoneticPr fontId="11"/>
  </si>
  <si>
    <t>1～2カ月相当</t>
  </si>
  <si>
    <t>現地習慣として、一般的に1～2カ月相当分</t>
    <phoneticPr fontId="6"/>
  </si>
  <si>
    <t>雇用者負担率：11％
被雇用者負担率：7％</t>
  </si>
  <si>
    <t>2011年通達715号</t>
    <rPh sb="4" eb="5">
      <t>ネン</t>
    </rPh>
    <rPh sb="5" eb="7">
      <t>ツウタツ</t>
    </rPh>
    <rPh sb="10" eb="11">
      <t>ゴウ</t>
    </rPh>
    <phoneticPr fontId="6"/>
  </si>
  <si>
    <t>出所：IMF「World Economic Outlook Databases」
物価上昇率分を想定。</t>
    <phoneticPr fontId="6"/>
  </si>
  <si>
    <t>購入不可</t>
    <phoneticPr fontId="6"/>
  </si>
  <si>
    <t>（1）2
（2）2.5
（3）2.75
（4）3</t>
    <phoneticPr fontId="6"/>
  </si>
  <si>
    <t>（1）55.1
（2）68.88
（3）75.76
（4）82.65</t>
    <phoneticPr fontId="6"/>
  </si>
  <si>
    <t>出所：エチオピア投資委員会（EIC）「Factor Cost 2016」P.16
ハワッサ工業団地
（1）契約初年～4年目まで
（2）5年目～8年目
（3）9年目～11年目
（4）12年目～17年目</t>
    <rPh sb="10" eb="12">
      <t>イイン</t>
    </rPh>
    <phoneticPr fontId="6"/>
  </si>
  <si>
    <t>出所：METI Building 6F（アディスアベバ市内中心部）
Bole
共益費含む。
水道代、電気代含まず。</t>
    <phoneticPr fontId="6"/>
  </si>
  <si>
    <r>
      <t xml:space="preserve">出所：Denbel city center（アディスアベバ市内中心部）
</t>
    </r>
    <r>
      <rPr>
        <sz val="10"/>
        <color theme="1"/>
        <rFont val="ＭＳ Ｐゴシック"/>
        <family val="3"/>
        <charset val="128"/>
      </rPr>
      <t>駐車場代含む。付加価値税含まず。</t>
    </r>
    <phoneticPr fontId="6"/>
  </si>
  <si>
    <t>駐在員用住宅借上料（月額）</t>
    <phoneticPr fontId="11"/>
  </si>
  <si>
    <t>出所：Ethipian Properties
Bole
アパートメント（3LDK)
80m2
共益費、駐車場代を含む。</t>
    <phoneticPr fontId="6"/>
  </si>
  <si>
    <t>1kWh当たり料金：1.96</t>
    <phoneticPr fontId="6"/>
  </si>
  <si>
    <t>1kWh当たり料金：54.009</t>
    <phoneticPr fontId="6"/>
  </si>
  <si>
    <t xml:space="preserve">出所：エチオピア投資員会（EIC）「Factor Cost 2016」P.24
</t>
    <phoneticPr fontId="6"/>
  </si>
  <si>
    <t>一般用電気料金（1kWh当たり）</t>
    <phoneticPr fontId="6"/>
  </si>
  <si>
    <t>1kWh当たり料金：0.62</t>
  </si>
  <si>
    <t>1kWh当たり料金：17.056</t>
    <phoneticPr fontId="6"/>
  </si>
  <si>
    <t>1m3当たり料金：0.22</t>
  </si>
  <si>
    <t>1m3当たり料金：5.95</t>
    <phoneticPr fontId="6"/>
  </si>
  <si>
    <t>出所：エチオピア投資員会（EIC）「Factor Cost 2016」P.25</t>
    <phoneticPr fontId="6"/>
  </si>
  <si>
    <t>1m3当たり料金：5.95</t>
  </si>
  <si>
    <t>業務用ガス料金（単位当たり）</t>
    <phoneticPr fontId="6"/>
  </si>
  <si>
    <t>業務用ガス料金（単位当たり）</t>
    <phoneticPr fontId="6"/>
  </si>
  <si>
    <t>ガスの利用は一般的でない。</t>
    <phoneticPr fontId="6"/>
  </si>
  <si>
    <t>一般用ガス料金（単位当たり）</t>
    <phoneticPr fontId="6"/>
  </si>
  <si>
    <t>1シリンダー当たり料金：19.24</t>
  </si>
  <si>
    <t>1シリンダー当たり料金：530</t>
  </si>
  <si>
    <t>出所：ガス販売店の小売価格
ガスシリンダー12kg</t>
    <phoneticPr fontId="6"/>
  </si>
  <si>
    <t>コンテナ輸送（40ftコンテナ）
対日輸出</t>
    <phoneticPr fontId="6"/>
  </si>
  <si>
    <t>2,545～3,810</t>
  </si>
  <si>
    <t>70,115～104,966</t>
    <phoneticPr fontId="6"/>
  </si>
  <si>
    <t>出所：エチオピア投資員会（EIC）「Factor Cost 2016」P.46
地域：極東</t>
    <phoneticPr fontId="6"/>
  </si>
  <si>
    <t>コンテナ輸送（40ftコンテナ）
第三国輸出</t>
    <phoneticPr fontId="6"/>
  </si>
  <si>
    <t>1,389～3,389</t>
  </si>
  <si>
    <t>38,267～93,367</t>
    <phoneticPr fontId="6"/>
  </si>
  <si>
    <t>出所：エチオピア投資員会（EIC）「Factor Cost 2016」P.46
地域：トルコ/黒海沿岸</t>
    <phoneticPr fontId="6"/>
  </si>
  <si>
    <t>コンテナ輸送（40ftコンテナ）
対日輸入</t>
    <phoneticPr fontId="6"/>
  </si>
  <si>
    <t>出所：サービスステーションの小売価格</t>
    <phoneticPr fontId="6"/>
  </si>
  <si>
    <t>軽油価格（1リットル当たり）</t>
    <phoneticPr fontId="6"/>
  </si>
  <si>
    <t>出所：サービスステーションの小売価格</t>
    <phoneticPr fontId="6"/>
  </si>
  <si>
    <t>30％</t>
  </si>
  <si>
    <t>出所：エチオピア投資員会（EIC）「Factor Cost 2016」P.42</t>
    <phoneticPr fontId="6"/>
  </si>
  <si>
    <t>35％</t>
  </si>
  <si>
    <t>出所：エチオピア投資員会（EIC）「Factor Cost 2016」P.43
月額所得に応じた7段階（0％、10％。15％、20％、25％、30％、35％）の累進課税制度。
最高税率は月間所得5,000ブルを超える金額に適用。</t>
    <phoneticPr fontId="6"/>
  </si>
  <si>
    <t>15％</t>
  </si>
  <si>
    <t>出所：エチオピア投資員会（EIC）「Factor Cost 2016」P.39
政府指定の一部品目は無税。</t>
    <phoneticPr fontId="6"/>
  </si>
  <si>
    <t>10％</t>
  </si>
  <si>
    <t>出所：所得税法Income Tax- ProclamationNo.979（2016）</t>
    <phoneticPr fontId="6"/>
  </si>
  <si>
    <t>同上</t>
    <phoneticPr fontId="6"/>
  </si>
  <si>
    <t>5％</t>
  </si>
  <si>
    <t>同上</t>
  </si>
  <si>
    <t>―</t>
    <phoneticPr fontId="6"/>
  </si>
  <si>
    <t>―</t>
    <phoneticPr fontId="6"/>
  </si>
  <si>
    <t>日本人学校なし</t>
    <phoneticPr fontId="6"/>
  </si>
  <si>
    <t>授業料：
（1）9,580/年
（2）32,290/年
（3）35,415/年
（4）36,710/年
（5）37,810/年
出願料：300</t>
    <phoneticPr fontId="6"/>
  </si>
  <si>
    <t>授業料：
（1）263,929/年
（2）889,589.5/年
（3）975,683.25/年
（4）1,011,360.5/年
（5）1,041,665.5/年
出願料：8,265</t>
    <phoneticPr fontId="6"/>
  </si>
  <si>
    <t>出所：International school of AddisAbaba
2017年度料金
授業料：
（1）幼稚園
（2）1～5年生
（3）6～8年生
（4）9～10年生
（5）11～12年生</t>
    <phoneticPr fontId="6"/>
  </si>
  <si>
    <t>特になし</t>
  </si>
  <si>
    <t>Copyright (C) 2018 JETRO. All rights reserved.</t>
    <phoneticPr fontId="6"/>
  </si>
  <si>
    <t>都市名：カイロ（エジプト）</t>
    <rPh sb="2" eb="3">
      <t>メイ</t>
    </rPh>
    <phoneticPr fontId="11"/>
  </si>
  <si>
    <t>調査実施時期：2017年12月～2018年1月</t>
    <rPh sb="20" eb="21">
      <t>ネン</t>
    </rPh>
    <phoneticPr fontId="11"/>
  </si>
  <si>
    <t>換算レート：1米ドル＝17.69（EGP）（2018年1月28日のインターバンクレート仲値）</t>
    <phoneticPr fontId="11"/>
  </si>
  <si>
    <t>※特に追記がない場合はVATを含む。</t>
    <phoneticPr fontId="11"/>
  </si>
  <si>
    <t>米ドル</t>
    <phoneticPr fontId="6"/>
  </si>
  <si>
    <t>製造業</t>
    <phoneticPr fontId="6"/>
  </si>
  <si>
    <t>ワーカー（一般工職）
（月額）</t>
    <phoneticPr fontId="11"/>
  </si>
  <si>
    <t>出所：エジプト日本商工会（JBA）による日系企業賃金調査（2017年6月）2016年実績結果の平均値
（在カイロ対象企業・団体数：33社・機関）
企業により、物価上昇率手当、資格・技能手当、営業手当、皆勤手当、家族手当等を含む場合あり。</t>
    <rPh sb="41" eb="42">
      <t>ネン</t>
    </rPh>
    <rPh sb="42" eb="44">
      <t>ジッセキ</t>
    </rPh>
    <phoneticPr fontId="6"/>
  </si>
  <si>
    <t>エンジニア（中堅技術者）
（月額）</t>
    <phoneticPr fontId="11"/>
  </si>
  <si>
    <t>出所：同上</t>
    <rPh sb="3" eb="5">
      <t>ドウジョウ</t>
    </rPh>
    <phoneticPr fontId="6"/>
  </si>
  <si>
    <t>非製造業</t>
    <phoneticPr fontId="6"/>
  </si>
  <si>
    <t>スタッフ（一般職）
（月額）</t>
    <phoneticPr fontId="11"/>
  </si>
  <si>
    <t>スタッフ（営業職）
（月額）</t>
    <phoneticPr fontId="11"/>
  </si>
  <si>
    <t>マネージャー（課長クラス）
（月額）</t>
    <phoneticPr fontId="11"/>
  </si>
  <si>
    <t>店舗スタッフ（アパレル）
（月額）</t>
    <phoneticPr fontId="11"/>
  </si>
  <si>
    <t>店舗スタッフ（飲食）
（月額）</t>
    <phoneticPr fontId="11"/>
  </si>
  <si>
    <t>法定最低賃金</t>
    <phoneticPr fontId="11"/>
  </si>
  <si>
    <t>68/月</t>
    <rPh sb="3" eb="4">
      <t>ゲツ</t>
    </rPh>
    <phoneticPr fontId="11"/>
  </si>
  <si>
    <t>1,200/月</t>
    <phoneticPr fontId="11"/>
  </si>
  <si>
    <t>出所：財務省ウェブサイト
改定日：2014年1月1日、公的部門</t>
    <rPh sb="0" eb="2">
      <t>シュッショ</t>
    </rPh>
    <rPh sb="3" eb="6">
      <t>ザイムショウ</t>
    </rPh>
    <rPh sb="13" eb="15">
      <t>カイテイ</t>
    </rPh>
    <rPh sb="15" eb="16">
      <t>ニチ</t>
    </rPh>
    <rPh sb="21" eb="22">
      <t>ネン</t>
    </rPh>
    <rPh sb="23" eb="24">
      <t>ガツ</t>
    </rPh>
    <rPh sb="25" eb="26">
      <t>ニチ</t>
    </rPh>
    <rPh sb="27" eb="29">
      <t>コウテキ</t>
    </rPh>
    <rPh sb="29" eb="31">
      <t>ブモン</t>
    </rPh>
    <phoneticPr fontId="6"/>
  </si>
  <si>
    <t>賞与支給額
（固定賞与+変動賞与）</t>
    <phoneticPr fontId="11"/>
  </si>
  <si>
    <t>月額基本給の2カ月分（平均）</t>
    <phoneticPr fontId="6"/>
  </si>
  <si>
    <t>出所：エジプト日本商工会（JBA）による日系企業賃金調査（2017 年6月）2016年実績結果
（在カイロ対象企業・団体数：33社・機関）</t>
    <rPh sb="0" eb="2">
      <t>シュッショ</t>
    </rPh>
    <rPh sb="7" eb="9">
      <t>ニホン</t>
    </rPh>
    <rPh sb="9" eb="12">
      <t>ショウコウカイ</t>
    </rPh>
    <rPh sb="20" eb="22">
      <t>ニッケイ</t>
    </rPh>
    <rPh sb="22" eb="24">
      <t>キギョウ</t>
    </rPh>
    <rPh sb="24" eb="26">
      <t>チンギン</t>
    </rPh>
    <rPh sb="26" eb="28">
      <t>チョウサ</t>
    </rPh>
    <rPh sb="34" eb="35">
      <t>ネン</t>
    </rPh>
    <rPh sb="36" eb="37">
      <t>ガツ</t>
    </rPh>
    <rPh sb="42" eb="43">
      <t>ネン</t>
    </rPh>
    <rPh sb="43" eb="45">
      <t>ジッセキ</t>
    </rPh>
    <rPh sb="45" eb="47">
      <t>ケッカ</t>
    </rPh>
    <rPh sb="49" eb="50">
      <t>ザイ</t>
    </rPh>
    <rPh sb="53" eb="55">
      <t>タイショウ</t>
    </rPh>
    <rPh sb="55" eb="57">
      <t>キギョウ</t>
    </rPh>
    <rPh sb="58" eb="60">
      <t>ダンタイ</t>
    </rPh>
    <rPh sb="60" eb="61">
      <t>スウ</t>
    </rPh>
    <rPh sb="64" eb="65">
      <t>シャ</t>
    </rPh>
    <rPh sb="66" eb="68">
      <t>キカン</t>
    </rPh>
    <phoneticPr fontId="6"/>
  </si>
  <si>
    <t>社会保険負担率</t>
    <phoneticPr fontId="11"/>
  </si>
  <si>
    <t>雇用者負担率：固定給の26％+変動給の24％
被雇用者負担率：固定給の14％+変動給の11％
雇用者負担率（固定給の26％）内訳：
年金：15％
医療保険：4％
労災保険：3％
失業保険：2％
報酬保障：2％
雇用者負担率（変動給の24％）内訳：
年金：15％
医療保険：4％
労災保険：3％
失業保険：2％
被雇用者負担率（固定給の14％）内訳：
年金：10％
医療保険：1％
報酬保障：3％
被雇用者負担率（変動給の11％）内訳：
年金：10％
医療保険：1％</t>
    <phoneticPr fontId="6"/>
  </si>
  <si>
    <t>出所：出所：財務省令2014年126号"On Amending Some Provisions of the Decree of the Ministry of Finance No.554 of the Year 2007 on Concerning the Rules Implementing the Provisions of the Social Insurance Law"
固定給（月額）：最低14,175～最大101,250エジプト・ポンド
変動給（月額）：最高1,590エジプト・ポンド
※財務省令2014年126号に基づき、固定給の最高値は毎年7月1日に、前年末時点の値から10％上昇する。
変動給の最高値は毎年1月1日に、前年末時点の値から15％上昇する。</t>
    <phoneticPr fontId="6"/>
  </si>
  <si>
    <t>名目賃金上昇率</t>
    <phoneticPr fontId="11"/>
  </si>
  <si>
    <t>2015/16年度：7.7％
2016/17年度：4.9％
2017/18年度：8.8％</t>
    <rPh sb="7" eb="8">
      <t>ネン</t>
    </rPh>
    <rPh sb="8" eb="9">
      <t>ド</t>
    </rPh>
    <rPh sb="22" eb="24">
      <t>ネンド</t>
    </rPh>
    <rPh sb="37" eb="39">
      <t>ネンド</t>
    </rPh>
    <phoneticPr fontId="6"/>
  </si>
  <si>
    <t>出所：出所：財務省『財政月報2017年10月』（The Financial Monthly Bulletin October 2017）
政府機関職員の賃金上昇率
※エジプトの会計年度は7月～翌年6月。2017/18年度は7～9 月までの値</t>
    <phoneticPr fontId="6"/>
  </si>
  <si>
    <t>（1）173 ～ 311
（2）146 ～ 153
（3）57 ～ 94</t>
    <phoneticPr fontId="6"/>
  </si>
  <si>
    <t>（1）3,061 ～ 5,500
（2）2,586 ～ 2,700
（3）1,000 ～ 1,667</t>
    <phoneticPr fontId="6"/>
  </si>
  <si>
    <t>出所：Landmark &amp; Nile Estate
（1）New Cairo（735m2～28,000m2）
（2）Obour City（5,800m2～9,700m2）
（3）Marsa Alam（27,000m2）
管理費別</t>
    <rPh sb="0" eb="3">
      <t>シュ</t>
    </rPh>
    <phoneticPr fontId="6"/>
  </si>
  <si>
    <t>（1）0.7
（2）1.8
（3）0.1</t>
    <phoneticPr fontId="6"/>
  </si>
  <si>
    <t>（1）13
（2）32
（3）2</t>
    <phoneticPr fontId="6"/>
  </si>
  <si>
    <t>出所：Nile Estate
（1）10th of Ramadan（4000m2）
（2）Sixth of October（1,600m2）
（3）Katameya（1,700m2）</t>
    <rPh sb="0" eb="3">
      <t>シュ</t>
    </rPh>
    <phoneticPr fontId="6"/>
  </si>
  <si>
    <t>（1）11.3
（2）4.2～4.5
（3）8.5～11.3</t>
    <phoneticPr fontId="6"/>
  </si>
  <si>
    <t>（1）200
（2）75～80
（3）150～200</t>
    <phoneticPr fontId="6"/>
  </si>
  <si>
    <t>出所：Coldwell Banker
（1）6th of October（300m2～400m2）
（2）Heliopolis（500m2～600m2）
（3）Mohandeseen（431m2）
管理費別</t>
  </si>
  <si>
    <t>（1）11.3～33.9
（2）11.8
（3）28.3
（4）11.3</t>
    <phoneticPr fontId="6"/>
  </si>
  <si>
    <t>（1）200～600
（2）208
（3）500
（4）200</t>
    <phoneticPr fontId="6"/>
  </si>
  <si>
    <t>出所：同上
（1）New Cairo/5th Settlement（120m2～425m2）
（2）Manial（240m2）
（3）Mohandeseen（1,176m2）
（4）Mokattam（900m2）
管理費別</t>
    <rPh sb="3" eb="5">
      <t>ドウジョウ</t>
    </rPh>
    <phoneticPr fontId="6"/>
  </si>
  <si>
    <t>駐在員用住宅借上料（月額）</t>
    <phoneticPr fontId="11"/>
  </si>
  <si>
    <t>（1）967～4,223
（2）1,379～4,243
（3）369～1,419
（4）243～3,029</t>
    <phoneticPr fontId="6"/>
  </si>
  <si>
    <t>（1）17,100～74,700
（2）24,400～75,060
（3）6,525～25,110
（4）4,312～53,590</t>
    <phoneticPr fontId="6"/>
  </si>
  <si>
    <t>出所：同上
（1）Zamalek （150m2～300m2）
（2）Maadi （200m2～360m2）
（3）6th of October （145m2～270m2）
（4）New Cairo （88m2～230m2）
家具付き物件が一般的
入居時、家賃1～2カ月分のデポジットが一般的
管理費別</t>
    <rPh sb="3" eb="5">
      <t>ドウジョウ</t>
    </rPh>
    <rPh sb="147" eb="149">
      <t>カンリ</t>
    </rPh>
    <rPh sb="149" eb="150">
      <t>ヒ</t>
    </rPh>
    <rPh sb="150" eb="151">
      <t>ベツ</t>
    </rPh>
    <phoneticPr fontId="6"/>
  </si>
  <si>
    <t>業務用電気料金（1kWh当たり）</t>
    <phoneticPr fontId="6"/>
  </si>
  <si>
    <t>月額基本料：なし
1kWh当たり料金：
（1）0.025
（2）0.047
（3）0.054
（4）0.076
（5）0.079</t>
    <phoneticPr fontId="6"/>
  </si>
  <si>
    <t>月額基本料：なし
1kWh当たり料金：
（1）0.45
（2）0.84
（3）0.96
（4）1.35
（5）1.4</t>
    <phoneticPr fontId="6"/>
  </si>
  <si>
    <t>出所：エジプト電力省、電力公益事業・消費者保護規制公社および首相令2017年312号
1kWh当たり料金は総使用量による単価設定
（1）1～100kWh
（2）101～250kWh
（3）251～600kWh
（4）601～1,000kWh
（5）1,001kWh以上</t>
    <phoneticPr fontId="6"/>
  </si>
  <si>
    <t>一般用電気料金（1kWh当たり）</t>
    <phoneticPr fontId="6"/>
  </si>
  <si>
    <t>月額基本料：なし
1kWh当たり料金：
（1）0.007
（2）0.012
（3）0.015
（4）0.031
（5）0.042
（6）0.07
（7）0.076</t>
    <phoneticPr fontId="6"/>
  </si>
  <si>
    <t>月額基本料：なし
1kWh当たり料金：
（1）0.13
（2）0.22
（3）0.27
（4）0.55
（5）0.75
（6）1.25
（7）1.35</t>
    <phoneticPr fontId="6"/>
  </si>
  <si>
    <t>出所：同上
1kWh当たり料金は総使用量による単価設定
（1）0～50kWh
（2）51～100kWh
（3）101～ 200kWh
（4）201 ～ 350kWh
（5）351 ～ 650kWh
（6）651 ～ 1,00kWh
（7）1,001kWh以上</t>
    <rPh sb="3" eb="5">
      <t>ドウジョウ</t>
    </rPh>
    <phoneticPr fontId="6"/>
  </si>
  <si>
    <t>月額基本料：なし
1m3当たり料金：
（1）0.001
（2）0.002
（3）0.004</t>
    <phoneticPr fontId="6"/>
  </si>
  <si>
    <t>月額基本料：なし
1m3当たり料金：
（1）0.024
（2）0.034
（3）0.072</t>
    <phoneticPr fontId="6"/>
  </si>
  <si>
    <t>出所：エジプト上下水道公社「The Holding Company for Water and Waste Water：HCWW」 （首相令2017年1730号）
（1）商業（商業オフィス、商事会社の飲料水）
（2）工業（軽工業・重工業統一価格）
（3）その他（港、石油事業、洗車事業、商業プールなど）
※下水（1m3当たり料金）：上水料金の92％</t>
    <rPh sb="67" eb="69">
      <t>シュショウ</t>
    </rPh>
    <rPh sb="69" eb="70">
      <t>レイ</t>
    </rPh>
    <rPh sb="74" eb="75">
      <t>ネン</t>
    </rPh>
    <rPh sb="79" eb="80">
      <t>ゴウ</t>
    </rPh>
    <rPh sb="132" eb="133">
      <t>ミナト</t>
    </rPh>
    <rPh sb="134" eb="136">
      <t>セキユ</t>
    </rPh>
    <rPh sb="136" eb="138">
      <t>ジギョウ</t>
    </rPh>
    <rPh sb="139" eb="141">
      <t>センシャ</t>
    </rPh>
    <rPh sb="141" eb="143">
      <t>ジギョウ</t>
    </rPh>
    <rPh sb="144" eb="146">
      <t>ショウギョウ</t>
    </rPh>
    <phoneticPr fontId="6"/>
  </si>
  <si>
    <t>月額基本料：
a.0.34
b.0.4
c.0.52
d.0.64
1m3当たり料金：
（1）0.00025
（2）0.00068
（3）0.00096
（4）0.0011
（5）0.0012</t>
    <phoneticPr fontId="6"/>
  </si>
  <si>
    <t>月額基本料：
a.6
b.7
c.9.25
d.11.25
1m3当たり料金：
（1）0.0045
（2）0.012
（3）0.017
（4）0.02
（5）0.022</t>
    <phoneticPr fontId="6"/>
  </si>
  <si>
    <t>出所：同上
月額基本料
a.1部屋、b.2部屋、c.3部屋、d.4部屋以上
1m3当たり料金は総使用量による単価設定
（1）10m3以下
（2）11 ～20m3
（3）21～30m3
（4）31～40m3
（5）41m3以上
下水（1m3当たり料金）：上水料金の63％</t>
    <rPh sb="3" eb="5">
      <t>ドウジョウ</t>
    </rPh>
    <rPh sb="7" eb="9">
      <t>ゲツガク</t>
    </rPh>
    <rPh sb="9" eb="12">
      <t>キホンリョウ</t>
    </rPh>
    <phoneticPr fontId="6"/>
  </si>
  <si>
    <t>業務用ガス料金（単位当たり）</t>
    <phoneticPr fontId="6"/>
  </si>
  <si>
    <t>月額基本料：なし
1m3当たり料金：
（1）0.06
（2）0.1
（3）0.13</t>
    <phoneticPr fontId="6"/>
  </si>
  <si>
    <t>月額基本料：なし
1m3当たり料金：
（1）1
（2）1.75
（3）2.25</t>
    <phoneticPr fontId="6"/>
  </si>
  <si>
    <t>出所：首相令2017年1439号
※月の使用量による価格設定
（1）30m3以下
（2）30超～60m3未満
（3）60m3以上</t>
    <rPh sb="19" eb="20">
      <t>ツキ</t>
    </rPh>
    <rPh sb="23" eb="24">
      <t>リョウ</t>
    </rPh>
    <rPh sb="27" eb="29">
      <t>カカク</t>
    </rPh>
    <rPh sb="29" eb="31">
      <t>セッテイ</t>
    </rPh>
    <phoneticPr fontId="6"/>
  </si>
  <si>
    <t>一般用ガス料金（単位当たり）</t>
    <phoneticPr fontId="6"/>
  </si>
  <si>
    <t>月額基本料：なし
1m3当たり料金：
（1）0.06
（2）0.1
（3）0.13</t>
  </si>
  <si>
    <t>月額基本料：なし
1m3当たり料金：
（1）1
（2）1.75
（3）2.25</t>
  </si>
  <si>
    <t>出所：同上
※月の使用量による価格設定
（1）30m3以下
（2）30超～60m3未満
（3）60m3以上</t>
    <rPh sb="0" eb="3">
      <t>シュ</t>
    </rPh>
    <rPh sb="3" eb="5">
      <t>ドウジョウ</t>
    </rPh>
    <phoneticPr fontId="6"/>
  </si>
  <si>
    <t>コンテナ輸送（40ftコンテナ）
対日輸出</t>
    <phoneticPr fontId="6"/>
  </si>
  <si>
    <t>出所：Suntra Express社
工場立地：カイロ
最寄り港：ダヒーラ港（アレキサンドリア港）
荷揚げ港：横浜港
対日輸出：カイロ→ダヒーラ港→横浜港（37～40日間）
ハンドリングチャージ195US$、船積み手数料30US$が別途かかる、陸上輸送費、保険料、VATは含まず。</t>
    <rPh sb="20" eb="22">
      <t>コウジョウ</t>
    </rPh>
    <rPh sb="22" eb="24">
      <t>リッチ</t>
    </rPh>
    <rPh sb="38" eb="39">
      <t>ミナト</t>
    </rPh>
    <rPh sb="61" eb="63">
      <t>タイニチ</t>
    </rPh>
    <rPh sb="63" eb="65">
      <t>ユシュツ</t>
    </rPh>
    <rPh sb="119" eb="121">
      <t>ベット</t>
    </rPh>
    <phoneticPr fontId="6"/>
  </si>
  <si>
    <t>コンテナ輸送（40ftコンテナ）
第三国輸出</t>
    <phoneticPr fontId="6"/>
  </si>
  <si>
    <t>出所：同上
工場立地：カイロ
最寄り港：アレキサンドリア港
第三国仕向け港：アントワープ港（ベルギー）
第三国輸出：カイロ→アレキサンドリア港→アントワープ港（約20日間）
ハンドリングチャージ195US$、船積み手数料30US$が別途かかる、陸上輸送費、保険料、VATは含まず。</t>
    <rPh sb="7" eb="9">
      <t>コウジョウ</t>
    </rPh>
    <rPh sb="9" eb="11">
      <t>リッチ</t>
    </rPh>
    <rPh sb="54" eb="55">
      <t>ダイ</t>
    </rPh>
    <rPh sb="55" eb="57">
      <t>サンゴク</t>
    </rPh>
    <rPh sb="57" eb="59">
      <t>ユシュツ</t>
    </rPh>
    <rPh sb="82" eb="83">
      <t>ヤク</t>
    </rPh>
    <phoneticPr fontId="6"/>
  </si>
  <si>
    <t>コンテナ輸送（40ftコンテナ）
対日輸入</t>
    <phoneticPr fontId="6"/>
  </si>
  <si>
    <t>出所：同上
工場立地：カイロ
最寄り港：ダヒーラ港（アレキサンドリア港）
積み出し港：横浜港
対日輸入：横浜港→ダヒーラ港→カイロ（35日間）
陸上輸送費、保険料、VATは含まず。</t>
    <rPh sb="7" eb="9">
      <t>コウジョウ</t>
    </rPh>
    <rPh sb="9" eb="11">
      <t>リッチ</t>
    </rPh>
    <phoneticPr fontId="6"/>
  </si>
  <si>
    <t>レギュラーガソリン価格（1リットル当たり）</t>
    <phoneticPr fontId="6"/>
  </si>
  <si>
    <t>出所：首相令2017年1435号法
※オクタン価92</t>
    <rPh sb="0" eb="2">
      <t>シュッショ</t>
    </rPh>
    <rPh sb="3" eb="5">
      <t>シュショウ</t>
    </rPh>
    <rPh sb="5" eb="6">
      <t>レイ</t>
    </rPh>
    <rPh sb="10" eb="11">
      <t>ネン</t>
    </rPh>
    <rPh sb="15" eb="16">
      <t>ゴウ</t>
    </rPh>
    <rPh sb="16" eb="17">
      <t>ホウ</t>
    </rPh>
    <rPh sb="24" eb="25">
      <t>カ</t>
    </rPh>
    <phoneticPr fontId="6"/>
  </si>
  <si>
    <t>出所：首相令2017年1435号法</t>
    <rPh sb="3" eb="5">
      <t>シュショウ</t>
    </rPh>
    <rPh sb="5" eb="6">
      <t>レイ</t>
    </rPh>
    <rPh sb="10" eb="11">
      <t>ネン</t>
    </rPh>
    <rPh sb="15" eb="16">
      <t>ゴウ</t>
    </rPh>
    <rPh sb="16" eb="17">
      <t>ホウ</t>
    </rPh>
    <phoneticPr fontId="6"/>
  </si>
  <si>
    <t>出所：2005年91号法、2014年44号法、2015年17号法
※2014年201号法にて法人税の電子納税を義務付け</t>
    <rPh sb="0" eb="2">
      <t>シュッショ</t>
    </rPh>
    <rPh sb="7" eb="8">
      <t>ネン</t>
    </rPh>
    <rPh sb="10" eb="11">
      <t>ゴウ</t>
    </rPh>
    <rPh sb="11" eb="12">
      <t>ホウ</t>
    </rPh>
    <rPh sb="17" eb="18">
      <t>ネン</t>
    </rPh>
    <rPh sb="20" eb="21">
      <t>ゴウ</t>
    </rPh>
    <rPh sb="21" eb="22">
      <t>ホウ</t>
    </rPh>
    <rPh sb="27" eb="28">
      <t>ネン</t>
    </rPh>
    <rPh sb="30" eb="31">
      <t>ゴウ</t>
    </rPh>
    <rPh sb="31" eb="32">
      <t>ホウ</t>
    </rPh>
    <rPh sb="38" eb="39">
      <t>ネン</t>
    </rPh>
    <rPh sb="42" eb="43">
      <t>ゴウ</t>
    </rPh>
    <rPh sb="43" eb="44">
      <t>ホウ</t>
    </rPh>
    <rPh sb="46" eb="49">
      <t>ホウジンゼイ</t>
    </rPh>
    <rPh sb="50" eb="52">
      <t>デンシ</t>
    </rPh>
    <rPh sb="52" eb="54">
      <t>ノウゼイ</t>
    </rPh>
    <rPh sb="55" eb="58">
      <t>ギムヅ</t>
    </rPh>
    <phoneticPr fontId="11"/>
  </si>
  <si>
    <t>22.5％</t>
    <phoneticPr fontId="6"/>
  </si>
  <si>
    <t>出所：2005年91号所得税法（給与税に相当）、2013年11号法（2013年5月発表）、首相令2014年44号（2014年6月発表）、首相令2015年96号、首相令2017年82号法
年間所得による税率：
7,200エジプト・ポンドまで：免除
7,200超～30,000エジプト・ポンド：10％
30,000超～45,000エジプト・ポンド：15％
45,000超～200,000エジプト・ポンド：20％
200,000超エジプト・ポンド：22.5％</t>
    <rPh sb="0" eb="2">
      <t>シュッショ</t>
    </rPh>
    <rPh sb="7" eb="8">
      <t>ネン</t>
    </rPh>
    <rPh sb="10" eb="11">
      <t>ゴウ</t>
    </rPh>
    <rPh sb="11" eb="14">
      <t>ショトクゼイ</t>
    </rPh>
    <rPh sb="14" eb="15">
      <t>ホウ</t>
    </rPh>
    <rPh sb="16" eb="18">
      <t>キュウヨ</t>
    </rPh>
    <rPh sb="18" eb="19">
      <t>ゼイ</t>
    </rPh>
    <rPh sb="20" eb="22">
      <t>ソウトウ</t>
    </rPh>
    <rPh sb="28" eb="29">
      <t>ネン</t>
    </rPh>
    <rPh sb="31" eb="32">
      <t>ゴウ</t>
    </rPh>
    <rPh sb="32" eb="33">
      <t>ホウ</t>
    </rPh>
    <rPh sb="38" eb="39">
      <t>ネン</t>
    </rPh>
    <rPh sb="40" eb="41">
      <t>ガツ</t>
    </rPh>
    <rPh sb="41" eb="43">
      <t>ハッピョウ</t>
    </rPh>
    <rPh sb="45" eb="47">
      <t>シュショウ</t>
    </rPh>
    <rPh sb="47" eb="48">
      <t>レイ</t>
    </rPh>
    <rPh sb="52" eb="53">
      <t>ネン</t>
    </rPh>
    <rPh sb="55" eb="56">
      <t>ゴウ</t>
    </rPh>
    <rPh sb="61" eb="62">
      <t>ネン</t>
    </rPh>
    <rPh sb="63" eb="64">
      <t>ガツ</t>
    </rPh>
    <rPh sb="64" eb="66">
      <t>ハッピョウ</t>
    </rPh>
    <rPh sb="68" eb="70">
      <t>シュショウ</t>
    </rPh>
    <rPh sb="70" eb="71">
      <t>レイ</t>
    </rPh>
    <rPh sb="75" eb="76">
      <t>ネン</t>
    </rPh>
    <rPh sb="78" eb="79">
      <t>ゴウ</t>
    </rPh>
    <rPh sb="80" eb="82">
      <t>シュショウ</t>
    </rPh>
    <rPh sb="82" eb="83">
      <t>レイ</t>
    </rPh>
    <rPh sb="87" eb="88">
      <t>ネン</t>
    </rPh>
    <rPh sb="90" eb="91">
      <t>ゴウ</t>
    </rPh>
    <rPh sb="91" eb="92">
      <t>ホウ</t>
    </rPh>
    <rPh sb="101" eb="103">
      <t>ゼイリツ</t>
    </rPh>
    <phoneticPr fontId="11"/>
  </si>
  <si>
    <t>付加価値税（標準税率）</t>
    <phoneticPr fontId="6"/>
  </si>
  <si>
    <t>14％</t>
    <phoneticPr fontId="6"/>
  </si>
  <si>
    <t>出所：付加価値税法（2017年法律82号）
2017/18年度に13%から14％へ引き上げられた。
VAT対象外：紅茶、砂糖、牛乳、医薬品および医薬品製造に必要な物質、ガス・電気・水道料金および銀行のみに許可されているサービス、整形手術・減量処置以外の医療サービスなど、57品目・サービス。</t>
    <phoneticPr fontId="6"/>
  </si>
  <si>
    <t>日本への利子送金課税（最高税率）</t>
    <phoneticPr fontId="6"/>
  </si>
  <si>
    <t>20％</t>
  </si>
  <si>
    <t>出所：2005年91号所得税法
日本とエジプトは租税条約を締結しているが、利子送金課税については未締結国と同率の20％</t>
    <phoneticPr fontId="6"/>
  </si>
  <si>
    <t>日本への配当送金課税（最高税率）</t>
    <phoneticPr fontId="6"/>
  </si>
  <si>
    <t>免除</t>
    <rPh sb="0" eb="2">
      <t>メンジョ</t>
    </rPh>
    <phoneticPr fontId="6"/>
  </si>
  <si>
    <t>出所：同上</t>
  </si>
  <si>
    <t>日本へのロイヤルティー送金課税（最高税率）</t>
    <phoneticPr fontId="6"/>
  </si>
  <si>
    <t>出所：日本・エジプト租税条約
租税条約未締結国の税率は20％</t>
  </si>
  <si>
    <t>日本人学校（補習校）への通学経費</t>
    <phoneticPr fontId="6"/>
  </si>
  <si>
    <t>授業料：550/月
入学金：300
その他費用：（バス代込、傷害保険、PTA会費別途支払い）</t>
    <rPh sb="8" eb="9">
      <t>ツキ</t>
    </rPh>
    <rPh sb="30" eb="32">
      <t>ショウガイ</t>
    </rPh>
    <rPh sb="32" eb="34">
      <t>ホケン</t>
    </rPh>
    <rPh sb="38" eb="40">
      <t>カイヒ</t>
    </rPh>
    <rPh sb="40" eb="42">
      <t>ベット</t>
    </rPh>
    <rPh sb="42" eb="44">
      <t>シハラ</t>
    </rPh>
    <phoneticPr fontId="6"/>
  </si>
  <si>
    <t>授業料：9,730/月
入学金：5,307
その他費用：（バス代込、傷害保険、PTA会費別途支払い）</t>
    <rPh sb="10" eb="11">
      <t>ツキ</t>
    </rPh>
    <rPh sb="44" eb="46">
      <t>ベット</t>
    </rPh>
    <rPh sb="46" eb="48">
      <t>シハラ</t>
    </rPh>
    <phoneticPr fontId="6"/>
  </si>
  <si>
    <t>出所：カイロ日本人学校</t>
    <phoneticPr fontId="6"/>
  </si>
  <si>
    <t>（初等教育）
授業料：4,743/学期
入学金：4,743
その他費用：（入学時のみ登録料など：2,267）</t>
    <rPh sb="17" eb="19">
      <t>ガッキ</t>
    </rPh>
    <phoneticPr fontId="6"/>
  </si>
  <si>
    <t>（初等教育）
授業料： 83,901/学期
入学金： 83,901
その他費用：（入学時のみ登録料など：40,096）</t>
    <rPh sb="19" eb="21">
      <t>ガッキ</t>
    </rPh>
    <rPh sb="41" eb="43">
      <t>ニュウガク</t>
    </rPh>
    <rPh sb="43" eb="44">
      <t>ジ</t>
    </rPh>
    <rPh sb="46" eb="48">
      <t>トウロク</t>
    </rPh>
    <rPh sb="48" eb="49">
      <t>リョウ</t>
    </rPh>
    <phoneticPr fontId="6"/>
  </si>
  <si>
    <t>出所：The British International School, Cairo</t>
    <phoneticPr fontId="6"/>
  </si>
  <si>
    <t>2016年11月の為替の自由化以降に、大幅なポンド安となった。食料を輸入に頼っていたこともあり、食品などを中心に物価が上昇し、2016/17年度平均の消費者物価上昇率は29.6％となった。加えて2016年に付加価値税が導入され、2017年には14％に増税し、政府補助金削減によって安価だった電気、ガス、水道などの公共料金も多少の上昇が続く見込みである。物価や公共料金の上昇に伴い民間の賃金も上昇する動きがある。
※エジプトの会計年度は7月～翌年6月</t>
    <rPh sb="4" eb="5">
      <t>ネン</t>
    </rPh>
    <rPh sb="7" eb="8">
      <t>ガツ</t>
    </rPh>
    <rPh sb="9" eb="11">
      <t>カワセ</t>
    </rPh>
    <rPh sb="12" eb="15">
      <t>ジユウカ</t>
    </rPh>
    <rPh sb="15" eb="17">
      <t>イコウ</t>
    </rPh>
    <rPh sb="19" eb="21">
      <t>オオハバ</t>
    </rPh>
    <rPh sb="25" eb="26">
      <t>ヤス</t>
    </rPh>
    <rPh sb="31" eb="33">
      <t>ショクリョウ</t>
    </rPh>
    <rPh sb="34" eb="36">
      <t>ユニュウ</t>
    </rPh>
    <rPh sb="37" eb="38">
      <t>タヨ</t>
    </rPh>
    <rPh sb="48" eb="50">
      <t>ショクヒン</t>
    </rPh>
    <rPh sb="53" eb="55">
      <t>チュウシン</t>
    </rPh>
    <rPh sb="94" eb="95">
      <t>クワ</t>
    </rPh>
    <rPh sb="101" eb="102">
      <t>ネン</t>
    </rPh>
    <rPh sb="109" eb="111">
      <t>ドウニュウ</t>
    </rPh>
    <rPh sb="118" eb="119">
      <t>ネン</t>
    </rPh>
    <rPh sb="125" eb="127">
      <t>ゾウゼイ</t>
    </rPh>
    <rPh sb="129" eb="131">
      <t>セイフ</t>
    </rPh>
    <rPh sb="131" eb="134">
      <t>ホジョキン</t>
    </rPh>
    <rPh sb="134" eb="136">
      <t>サクゲン</t>
    </rPh>
    <rPh sb="140" eb="142">
      <t>アンカ</t>
    </rPh>
    <rPh sb="145" eb="147">
      <t>デンキ</t>
    </rPh>
    <rPh sb="161" eb="163">
      <t>タショウ</t>
    </rPh>
    <rPh sb="164" eb="166">
      <t>ジョウショウ</t>
    </rPh>
    <rPh sb="167" eb="168">
      <t>ツヅ</t>
    </rPh>
    <rPh sb="169" eb="171">
      <t>ミコ</t>
    </rPh>
    <rPh sb="176" eb="178">
      <t>ブッカ</t>
    </rPh>
    <rPh sb="179" eb="181">
      <t>コウキョウ</t>
    </rPh>
    <rPh sb="181" eb="183">
      <t>リョウキン</t>
    </rPh>
    <rPh sb="184" eb="186">
      <t>ジョウショウ</t>
    </rPh>
    <rPh sb="187" eb="188">
      <t>トモナ</t>
    </rPh>
    <rPh sb="189" eb="191">
      <t>ミンカン</t>
    </rPh>
    <rPh sb="192" eb="194">
      <t>チンギン</t>
    </rPh>
    <rPh sb="195" eb="197">
      <t>ジョウショウ</t>
    </rPh>
    <rPh sb="199" eb="200">
      <t>ウゴ</t>
    </rPh>
    <phoneticPr fontId="6"/>
  </si>
  <si>
    <t>Copyright (C) 2018 JETRO. All rights reserved.</t>
    <phoneticPr fontId="6"/>
  </si>
  <si>
    <t>都市名：カサブランカ（モロッコ）</t>
    <phoneticPr fontId="11"/>
  </si>
  <si>
    <t>調査実施時期：2017年12月～2018年1月</t>
    <rPh sb="0" eb="1">
      <t>ネn</t>
    </rPh>
    <phoneticPr fontId="11"/>
  </si>
  <si>
    <t>換算レート：1米ドル＝9.35ディルハム（2018年1月8日のインターバンクレート仲値）</t>
    <phoneticPr fontId="11"/>
  </si>
  <si>
    <t>米ドル</t>
    <phoneticPr fontId="6"/>
  </si>
  <si>
    <t>ワーカー（一般工職）
（月額）</t>
    <phoneticPr fontId="11"/>
  </si>
  <si>
    <t>214～642</t>
    <phoneticPr fontId="6"/>
  </si>
  <si>
    <t>2,000～6,000</t>
    <phoneticPr fontId="6"/>
  </si>
  <si>
    <t>出所：Micheal Page社（リクルート会社）へのヒアリング、求人情報サイト</t>
    <rPh sb="0" eb="1">
      <t>デドコr</t>
    </rPh>
    <phoneticPr fontId="6"/>
  </si>
  <si>
    <t>エンジニア（中堅技術者）
（月額）</t>
    <phoneticPr fontId="11"/>
  </si>
  <si>
    <t>802～2,139</t>
    <phoneticPr fontId="6"/>
  </si>
  <si>
    <t>7,500～20,000</t>
    <phoneticPr fontId="6"/>
  </si>
  <si>
    <t>出所：Micheal Page社（リクルート会社）へのヒアリング、求人情報サイト</t>
    <phoneticPr fontId="6"/>
  </si>
  <si>
    <t>中間管理職（課長クラス）
（月額）</t>
    <phoneticPr fontId="11"/>
  </si>
  <si>
    <t>1497～2,674</t>
    <phoneticPr fontId="6"/>
  </si>
  <si>
    <t>14,000～25,000</t>
    <phoneticPr fontId="6"/>
  </si>
  <si>
    <t>非製造業</t>
    <phoneticPr fontId="6"/>
  </si>
  <si>
    <t>スタッフ（一般職）
（月額）</t>
    <phoneticPr fontId="11"/>
  </si>
  <si>
    <t>428～1,604</t>
    <phoneticPr fontId="6"/>
  </si>
  <si>
    <t>4,000～15,000</t>
    <phoneticPr fontId="6"/>
  </si>
  <si>
    <t>スタッフ（営業職）
（月額）</t>
    <phoneticPr fontId="11"/>
  </si>
  <si>
    <t>535～1,070</t>
    <phoneticPr fontId="6"/>
  </si>
  <si>
    <t>5,000～10,000</t>
    <phoneticPr fontId="6"/>
  </si>
  <si>
    <t>マネージャー（課長クラス）
（月額）</t>
    <phoneticPr fontId="11"/>
  </si>
  <si>
    <t>856～2,567</t>
    <phoneticPr fontId="6"/>
  </si>
  <si>
    <t>8,000～24,000</t>
    <phoneticPr fontId="6"/>
  </si>
  <si>
    <t>出所：Micheal Page社（リクルート会社）へのヒアリング、求人情報サイト</t>
    <phoneticPr fontId="6"/>
  </si>
  <si>
    <t>店舗スタッフ（アパレル）
（月額）</t>
    <phoneticPr fontId="11"/>
  </si>
  <si>
    <t>214～481</t>
    <phoneticPr fontId="6"/>
  </si>
  <si>
    <t>2,000～4,500</t>
    <phoneticPr fontId="6"/>
  </si>
  <si>
    <t>店舗スタッフ（飲食）
（月額）</t>
    <phoneticPr fontId="11"/>
  </si>
  <si>
    <t>214～428</t>
    <phoneticPr fontId="6"/>
  </si>
  <si>
    <t>2,000～4,000</t>
    <phoneticPr fontId="6"/>
  </si>
  <si>
    <t>法定最低賃金</t>
    <phoneticPr fontId="11"/>
  </si>
  <si>
    <t>1.44/時</t>
    <rPh sb="3" eb="4">
      <t>ゲツニチジ</t>
    </rPh>
    <phoneticPr fontId="6"/>
  </si>
  <si>
    <t>13.46/時</t>
    <phoneticPr fontId="6"/>
  </si>
  <si>
    <t>出所：モロッコ労働法
改定日：2015年7月1日
月額：約2,566ディルハム（モロッコ労働法が定める「通常の労働時間（年間2,288時間）」を基に計算）</t>
    <rPh sb="0" eb="2">
      <t>シュッショ</t>
    </rPh>
    <rPh sb="4" eb="7">
      <t>カイテイビ</t>
    </rPh>
    <rPh sb="12" eb="13">
      <t>ネン</t>
    </rPh>
    <rPh sb="16" eb="17">
      <t>ガツ</t>
    </rPh>
    <rPh sb="20" eb="21">
      <t>ニチ</t>
    </rPh>
    <phoneticPr fontId="6"/>
  </si>
  <si>
    <t>賞与支給額
（固定賞与+変動賞与）</t>
    <phoneticPr fontId="11"/>
  </si>
  <si>
    <t>基本給の1カ月相当</t>
    <phoneticPr fontId="6"/>
  </si>
  <si>
    <t>出所：Micheal Page（リクルート会社）</t>
    <rPh sb="0" eb="3">
      <t>シュ</t>
    </rPh>
    <phoneticPr fontId="6"/>
  </si>
  <si>
    <t>社会保険負担率</t>
    <phoneticPr fontId="11"/>
  </si>
  <si>
    <t>雇用者負担率：21.09％
被雇用者負担率：6.74％
雇用者負担率の内訳：
雇用保険：0.38 ％
医療保険：4.11％
年金：7.93％
職業訓練税：1.60％
その他：7.07％
被雇用者負担率の内訳：
雇用保険：0.19％
医療保険：2.26％
年金：3.96％
その他：0.33％</t>
    <rPh sb="73" eb="74">
      <t>ヒ</t>
    </rPh>
    <phoneticPr fontId="6"/>
  </si>
  <si>
    <t xml:space="preserve">出所：欧州・国際社会保障連絡センター（CLEISS） </t>
    <rPh sb="0" eb="27">
      <t>뺭ᮆ᷐뫝㼀Ŏ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뺭ᮆ᷐뫝밀į恀_x0000__x0000__x0000__x0000_뿰_x0000__x0000__x0000_㿰_x0000__x0000__x0000_뿰_x0000__x0000__x0000_㿰_x0000__x0000__x0000_㿰_x0000__x0000__x0000__x0000_솀৤怀_x0000_햐਄怀_x0000__xDF50_ত怀_x0000_쇠ৄ怀_x0000_ﱐঅ怀_x0000_뙰਄怀_x0000_ꊀथ怀_x0000__x0000__x0000__x0000__x0000_뺭ᮆ᷐뫝∀ď恀_x0000__x0000__x0000__x0000__x0000_湨襭翿_x0000_∀ď恀_x0000__x0008__x0000__x0000__x0000__x0000__x0000__x0000_㿰_x0000__x0000__x0000_뿰_x0000__x0000__x0000_㿠脠ѥ怀_x0000_媐ৄ怀_x0000_㹰ত怀_x0000_ퟰঅ怀_x0000_ꎀՄ怀_x0000_쨠ׄ怀_x0000__x0000__x0000__x0000__x0000__x0000__x0000__x0000__x0000__x0000__x0000__x0000__x0000__x0000__x0000__x0000__x0000__x0000__x0000__x0000__x0000__x0000__x0000__x0000__x0000_礸蟯耍_xFFFF__x0000__x0000__x0000__x0000__x0000__x0000__x0000__x0000__x0000__x0000__x0000__x0000_禠蟯耍_xFFFF__x0000__x0000__x0000__x0000__x0000__x0000__x0000__x0000__x0000__x0000__x0000__x0000__x0000__x0000__x0000__x0000_碰蟯耍_xFFFF__x0000__x0000__x0000__x0000_酠襳翿_x0000__x0002__x0000__x0000__x0000_錠S恀_x0000__x0000__x0000_捩e_x0000__x0000__x0000_㿰_x0000__x0000__x0000__x0000__x0000__x0000__x0000__x0000__x0000__x0000__x0000_㿰_x0000__x0000__x0000__x0000__x0000__x0000__x0000__x0000_ಕ±ℌ皀ц恀_x0000__x0000__x0000__x0000__x0000__x0000__x0000__x0000__x0000__x0001__x0000__x0001__x0000__x0000__x0000__x0000__x0000__x0000__x0000__x0000__x0000__x0000__x0000__x0000__x0000_鿘ﳻ龿_xFFFF_㔸ﳺ龿_xFFFF__x0000__x0000__x0000__x0000__x0000__x0000__x0000__x0000_崰蟝耍_xFFFF__x0000__x0000__x0000__x0000__x0000__x0000__x0000__x0000_걨ﳻ龿_xFFFF__x0000__x0000__x0000__x0000_㒈蟞耍_xFFFF_㓰蟞耍_xFFFF_鵨ﳻ龿_xFFFF__x0000__x0000__x0000__x0000__x0000__x0000__x0000__x0000_9_x0000_http://schemas.openxmlformats.org/spreadsheetml/2006/main_x0000__x0000__x0000__x0000__x0000_ꊙ褆_xFFFF__x001D_㠀Y恀_x0000__x0000__x0000__x0000__x0000_隐ф怀_x0000_Ƀ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橠蟮耍_xFFFF__x0000__x0000__x0000__x0000_槸蟮耍_xFFFF__x0000__x0000__x0000__x0000__x0000__x0000__x0000__x0000_㹐﷜龿_xFFFF__x0000__x0000__x0000__x0000__x0000__x0000__x0000__x0000__x0000__x0000__x0000__x0000_⯐蟞耍_xFFFF_㰘ﳻ龿_xFFFF_ﲸ蟞耍_xFFFF__x0000__x0000__x0000__x0000__x0000__x0000__x0000__x0000__x0000__x0000__x0000__x0000_團ﳻ龿_xFFFF__x0000__x0000__x0000__x0000__x0000__x0000__x0000__x0000__x0000__x0000__x0000__x0000__x0000__x0000__x0000__x0000__x0000__x0000__x0000__x0000_ﴠ蟞耍_xFFFF_ﳺ龿_xFFFF__x0000__x0000__x0000__x0000_쥸ﳛ龿_xFFFF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橈鿿_xFFFF__x0000__x0000__x0000__x0000_箈鿿_xFFFF__x0000__x0000__x0000__x0000__x0000__x0000__x0000__x0000_ﷸ鿿_xFFFF__x0000__x0000__x0000__x0000__x0000__x0000__x0000__x0000_뾸鿿_xFFFF__x0000__x0000__x0000__x0000__x0000__x0000__x0000__x0000__x0000__x0000__x0000__x0000__x0000__x0000__x0000__x0000__x0000__x0000__x0000__x0000__x0000__x0000__x0000__x0000__x0000__x0000__x0000__x0000_ꊙ褆_xFFFF__x001D_㶰Y恀_x0000__x0000__x0000__x0000__x0000_隐ф怀_x0000_떠͢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鮠蟮耍_xFFFF__x0000__x0000__x0000__x0000_鬸蟮耍_xFFFF__x0000__x0000__x0000__x0000__x0000__x0000__x0000__x0000__x0000__x0000__x0000__x0000_ﶽ龿_xFFFF__x0000__x0000__x0000__x0000__x0000__x0000__x0000__x0000__x0000__x0000__x0000__x0000__x0000__x0000__x0000__x0000_壨蟮耍_xFFFF__x0000__x0000__x0000__x0000__x0000__x0000__x0000__x0000__x0000__x0000__x0000__x0000__x0000__x0000__x0000__x0000_ᝐﳼ龿_xFFFF__x0000__x0000__x0000__x0000_奐蟮耍_xFFFF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널ﳝ龿_xFFFF__x0000__x0000__x0000__x0000__x0000__x0000__x0000__x0000__x0000__x0000__x0000__x0000__x0000__x0000__x0000__x0000_尘蟮耍_xFFFF__x0000__x0000__x0000__x0000__x0000__x0000__x0000__x0000__x0000__x0000__x0000__x0000_岀蟮耍_xFFFF_뺭ᮆ᷐뫝㢀ŏ恀_x0000__x0000__x0000__x0000__x0000_湨襭翿_x0000_㢀ŏ恀_x0000__x0008__x0000__x0000__x0000__x0000__x0000__x0000__x0000__x0000__x0000__x0000__x0000__x0000__x0000__x0000__x0000__xDC10_থ怀_x0000_䄀ਅ怀_x0000__x0000__x0000__x0000__x0000__x0000__x0000__x0000__x0000__x0000__x0000__x0000__x0000__x0000__x0000__x0000__x0000__x0000__x0000__x0000__x0000_鰠蟯耍_xFFFF_鬰蟯耍_xFFFF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鮸蟯耍_xFFFF__x0000__x0000__x0000__x0000__x0000__x0000__x0000__x0000__x0000__x0000__x0000__x0000__x0000__x0000__x0000_䀮_x0000__x0000__x0000_䀷_x0000__x0000__x0000__x0000__x0000__x0000__x0000__x0000__x0000__x0000__x0000__x0000__x0001__x0000_潌慣_x0000__x0000__x0000__x0000__x0000__x0000__x0000__x0000__x0000__x0000__x0000_䀮_x0000__x0000__x0000_䀷_x0000__x0000__x0000__x0000__x0000__x0000__x0000__x0000__x0000__x0000__x0000__x0000__x0001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龘蟯耍_xFFFF_ꀀ蟯耍_xFFFF_蟐ﳼ龿_xFFFF__x0000__x0000__x0000__x0000__x0000__x0000__x0000__x0000__x0000__x0000__x0000__x0000__x0000__x0000__x0000__x0000__x0000__x0000__x0000__x0000_ꕰ蟯耍_xFFFF_ꔈ蟯耍_xFFFF__x0000__x0000__x0000__x0000__x0000__x0000__x0000__x0000__x0000__x0000__x0000__x0000__x0000__x0000__x0000__x0000_鐐ﳼ龿_xFFFF__x0000__x0000__x0000__x0000__x0000__x0000__x0000__x0000__x0000__x0000__x0000__x0000__x0000__x0000__x0000__x0000__x0000__x0000__x0000__x0000__x0000__x0000__x0000__x0000__x0000__x0000__x0000__x0000__x0000__x0000__x0000__x0000_ꢠ蟯耍_xFFFF__x0000__x0000__x0000__x0000__x0000__x0000__x0000__x0000_꠸蟯耍_xFFFF__x0000__x0000__x0000__x0000__x0000__x0000__x0000__x0000__x0000__x0000__x0000__x0000__x0000__x0000__x0000__x0000__x0000__x0000__x0000__x0000__x0000__x0000__x0000__x0000_켰﷼龿_xFFFF__x0000__x0000__x0000__x0000_쀡観_xFFFF__x001D__x0006__x0000__x0005__x0000__x0000__x0000__x0000_䀷_x0000__x0000__x0000_㿰_x0000__x0000__x0000_뿰_x0000__x0000__x0000_뿰_x0000__x0000__x0000_뿰_x0000__x0000__x0000_뿰_x0000__x0000__x0000__x0000_埰Ҥ怀_x0000_∠Ф恀_x0000_̈́恀_x0000_⤰Х恀_x0000_찀Ф恀_x0000__x0000__x0000__x0000__x0000__x0000__x0000__x0000__x0000__x0000__x0000__x0000__x0000__x0000__x0000__x0000__x0000_謀蟯耍_xFFFF__x0000__x0000__x0000__x0000__x0000__x0000__x0000__x0000__x0000__x0000__x0000__x0000_诰蟯耍_xFFFF__x0000__x0000__x0000__x0000__x0000__x0000__x0000__x0000__x0000__x0000__x0000__x0000__x0000__x0000__x0000__x0000__x0000__x0000__x0000__x0000__x0000__x0000__x0000__x0000__x0000__x0000__x0000__x0000_讈蟯耍_xFFFF__x0000__x0000__x0000__x0000_䊰@恀_x0000_丐@恀_x0000__x000F_恀_x0000__x0000__x0000__x0000__x0000__x000F_恀_x0000_铀ц恀_x0000_燰೒_x0001__x0000_爔೒_x0001__x0000_珄೉_x0001__x0000_͐ _x0000__x0000_覀೉_x0001__x0000_赏_x0000_赏_x0000__x0000_ā_x0000__x0000__x0000__x0000__x0000__x0000__x0000__x0000__x0000__x0000__x0000__x0000__x0000__x0000_뺭ᮆ᷐뫝ऀŏ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ꊙ褆_xFFFF__x001D_佀w恀_x0000__x0000__x0000__x0000__x0000_欀ͥ恀_x0000_䕠̢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뺭ᮆ᷐뫝Ŏ恀_x0000__x0000__x0000__x0000_㿰_x0000__x0000__x0000_뿰_x0000__x0000__x0000_㿰_x0000__x0000__x0000_뿰_x0000__x0000__x0000_㿰_x0000__x0000__x0000__x0000_魠থ怀_x0000_限থ怀_x0000_阰ऄ怀_x0000_廠।怀_x0000__xDCB0_৤怀_x0000_艰॥怀_x0000_ﾰѥ怀_x0000__x0000__x0000__x0000__x0000_ꊙ褆_xFFFF__x001D_䊐Y恀_x0000__x0000__x0000__x0000__x0000_隐ф怀_x0000_稀͢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馠蕯耍_xFFFF_骐蕯耍_xFFFF_߈ﯻ龿_xFFFF_㊘ﰚ龿_xFFFF__x0000__x0000__x0000__x0000_律ﯻ龿_xFFFF__x0000__x0000__x0000__x0000__x0000__x0000__x0000__x0000_用ﳺ龿_xFFFF__x0000__x0000__x0000__x0000__x0000__x0000__x0000__x0000__x0000__x0000__x0000__x0000__x0000__x0000__x0000__x0000_쀡観_xFFFF__x001D__x0006__x0000__x0001__x0000__x0000__x0000__x0000__x0000__x0000__x0000__x0000_㿰_x0000__x0000__x0000__x0000__x0000__x0000__x0000__x0000__x0000__x0000__x0000__x0000__x0000__x0000__x0000__x0000__x0000__x0000__x0000__x0000_썐̅恀_x0000__x0000__x0000__x0000__x0000__x0000__x0000__x0000__x0000__x0000__x0000__x0000__x0000__x0000__x0000__x0000__x0000__x0000__x0000__x0000__x0000__x0000__x0000__x0000__x0000__x0000__x0000__x0000__x0000__x0000__x0000__x0000__x0000__x0000__x0000__x0000_䀮_x0000__x0000__x0000_䀷蕠č恀_x0000_蕠č恀_x0000_藐č恀_x0000__x0001__x0000__x0000__x0000__x0000__x0000__x0000__x0000__x0000__x0000__x0000__x0000__x0000__x0000__x0000_䀮_x0000__x0000__x0000_䀷鐀ц恀_x0000_鐀ц恀_x0000_鐸ц恀_x0000__x0001__x0000__x0000__x0000__x0001__x0000__x0001__x0000_΂恀_x0000__x0002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ﻰƩ恀_x0000__x0000__x0000__x0000__x0000__x0000__x0000__x0000__x0000_ꊙ褆_xFFFF__x001D_;恀_x0000__x0000__x0000__x0000__x0000_隐ф怀_x0000_쳠̢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Microsoft.Office.Word.GetRealPageInfoIpgdExperimentOctober2017_x0000__x0000__x0000__x0000__x0000__x0000__x0000__x0000__x0000__x0000__x0000__x0000__x0000_䀤_x0000__x0000__x0000_䀬_x0000__x0000__x0000__x0000__x0000__x0000__x0000__x0000__x0000__x0000__x0000_뿰_x0000__x0000__x0000_뿰Ᾰj怀_x0000__x0000__x0000__x0000__x0000__x0000__x0000__x0000__x0000__x0000__x0000__x0000__x0000__x0000__x0000__x0000__x0000__xFFFF__xFFFF__xFFFF_翿_x0000__x0000__x0000__x0000_ᶇ࿟_x0001__x0000_롡褅_xFFFF__x001D__x0000__x0000__x0000__x0000__x0000__x0000__x0000__x0000__x0000__x0000__x0000_䀨_x0000__x0000__x0000_䀺_x0000__x0000__x0000__x0000__x0000__x0000__x0000__x0000__x0000__x0000__x0000_䀨_x0000__x0000__x0000_䀺_x0000__x0000__x0000__x0000__x0000__x0000__x0000__x0000__x0000__x0000__x0000_䀨_x0000__x0000__x0000_䀺ᾠ+恀_x0000__x0000__x0000__x0000__x0000__x0000__x0000__x0000__x0000_ꊙ褆_xFFFF__x001D_̰Y恀_x0000__x0000__x0000__x0000__x0000_隐ф怀_x0000_䳠̢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䠰@恀_x0000__x0000__x0000__x0000__x0000__x0000__x0000__x0000__x0000__x0000__x0000__x0000__x0000__x0000__x0000__x0000__x0000_ꪀ̦怀_x0000_ᨐ೶_x0001__x0000_⯈೶_x0001__x0000__x0000__x0000__x0000__x0000_ކ ᆸ_x0000__x0000__x0000__x0000__x0000__x0000__x0000__x0000__x0000__x0001_Ā_x0000__x0000__x0000__x0000__x0000__x0000__x0000__x0000__x0000__x0000__x0000__x0000__x0000__x0000_堙ޖ老ĝ焷6_x0000__x0000__x0000__x0000__x0000__x0000__x001D__x0000__x0000__x0000__x0000__x0000__x0000__x0000__x0000__x0000__x0000__x0000__x0000__x0000__x0000__x0000__x0000__x0000__x0000__x0000_ીǢ怀_x0000_핀獋翲_x0000__x0000__x0000__x0000__x0000_͆怀_x0000__x0000__x0000__x0000__x0000_B_x0000__x0000__x0000__x0005__x0000__x0000__x0000__x0000__x0000__x0000__x0000_ꊙ褆_xFFFF__x001D_㆐恀_x0000__x0000__x0000__x0000__x0000_隐ф怀_x0000__xD8C0_Ƀ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Ļޖ老_x001D_에Є恀_x0000__x0010__x0000_ _x0000_ﰀį恀_x0000__x0000__x0000__x0000__x0000_漠ɂ恀_x0000_魥ݢ_x0001__x0000_绰U恀_x0000_잘襝翿_x0000__x0000__x0000__x0000__x0000_잘襝翿_x0000__x0002__x0000_ƐK쀀蘂_x0000__x0000__x0000__x0000__x0000__x0000_滰ʥ恀_x0000__x0000__x0000__x0000__x0000_ꊙ褆_xFFFF__x001D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䀤_x0000__x0000__x0000_䀬_x0000__x0000__x0000__x0000__x0000__x0000__x0000__x0000__x0000__x0000__x0000_뿰_x0000__x0000__x0000_뿰Ᾰj怀_x0000__x0000__x0000__x0000__x0000__x0000__x0000__x0000__x0000__x0000__x0000__x0000__x0000__x0000__x0000__x0000__x0000__xFFFF__xFFFF__xFFFF_翿_x0000__x0000__x0000__x0000__x0000__x0000__x0000__x0000__x0000__x0000__x0000__x0000__x0000__x0000__x0000__x0000__x0000__x0000__x0000__x0000_浰蟝耍_xFFFF__x0000__x0000__x0000__x0000__x0000__x0000__x0000__x0000__x0000__x0000__x0000__x0000_℘ﯻ龿_xFFFF_픠蟜耍_xFFFF_ﯺ龿_xFFFF__x0000__x0000__x0000__x0000__xD888_ﯺ龿_xFFFF__x0000__x0000__x0000__x0000__x0000__x0000__x0000__x0000_瘸ﰛ龿_xFFFF__x0000__x0000__x0000__x0000_ꊙ褆_xFFFF__x001D_䔀Y恀_x0000__x0000__x0000__x0000__x0000_隐ф怀_x0000_ᛠͣ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偍ޖ老_x001D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됀͢恀_x0000_㒠恀_x0000__x0000__x0000__x0000__x0000__x0000__x0000__x0000__x0000__x0000__x0000__x0000__x0000_쎈鿿_xFFFF__x0000__x0000__x0000__x0000__x0000__x0000__x0000__x0000__x0000__x0000__x0000__x0000_쇘鿿_xFFFF_⇨鿿_xFFFF__x0000__x0000__x0000__x0000__x0000__x0000__x0000__x0000__x0000__x0000__x0000__x0000__x0000__x0000__x0000__x0000_ި鿿_xFFFF__x0000__x0000__x0000__x0000__x0000__x0000__x0000__x0000__x0000__x0000__x0000__x0000__x0000__x0000__x0000__x0000_Y怀_x0000_冀怀_x0000_䔀y恀_x0000_䀰恀_x0000_㝀恀_x0000_㆐恀_x0000_⯠恀_x0000_☰恀_x0000_㭀y恀_x0000_挐y恀_x0000_ꚀY怀_x0000_獐y怀_x0000_椀|恀_x0000_ꓠY怀_x0000_꽐t怀_x0000_䧠Y恀_x0000__x0000__x0000__x0000__x0000__x0000__x0000__x0000__x0000__x0000__x0000__x0000_䀮_x0000__x0000__x0000_䀷_x0000__x0000__x0000__x0000__x0000__x0000__x0000__x0000__x0000__x0000__x0000__x0000__x0001__x0000__x0000__x0000__x0000__x0000__x0000__x0000__x0000__x0000__x0000__x0000__x0000__x0000__x0000_䀮_x0000__x0000__x0000_䀷_x0000__x0000__x0000__x0000__x0000__x0000__x0000__x0000__x0000__x0000__x0000__x0000__x0001__x0000_耍_xFFFF__x0000__x0000__x0000__x0000_Ⲹ蟯耍_xFFFF__x0000__x0000__x0000__x0000__x0000__x0000__x0000__x0000__x0000__x0000__x0000__x0000__x0000__x0000__x0000__x0000__x0000__x0000__x0000__x0000__x0000__x0000__x0000__x0000_ⰰ蟯耍_xFFFF__x0000__x0000__x0000__x0000__x0000__x0000__x0000__x0000__x0000__x0000__x0000__x0000__x0000__x0000__x0000__x0000__x0000__x0000__x0000__x0000_ⴠ蟯耍_xFFFF__x0000__x0000__x0000__x0000_ꊙ褆_xFFFF__x001D_⧠篸翲_x0000__x0000__x0000__x0000__x0000_䢰х怀_x0000_נ̣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ꊙ褆_xFFFF__x001D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亰蟯耍_xFFFF__x0000__x0000__x0000__x0000_侠蟯耍_xFFFF_伸蟯耍_xFFFF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뻥嫾_x0001__x0000__x0001__x0000__x0000__x0000__x0000__x0000__x0000__x0000__x0000__x0000__x0000__x0000__x0000__x0000__x0000__x0000__x0000__x0000__x0000__x0000__x0000__x0000__x0000__x0000__xFFFF__xFFFF_or_x0000__x0000__x0000__x0000__x0000__x0000__x0000__x0000__x0000__x0000__x0000__x0000_ꍷ࠺_x0001__x0000_꧴࠺_x0001__x0000_풠@恀_x0000_怀粈翲_x0000_픰@恀_x0000_뺭ᮆ᷐뫝螀ŏ恀_x0000__x0000__x0000__x0000__x0000_በȢ恀_x0000_楀ͣ恀_x0000__x0000__x0000__x0000__x0000__x0000__x0000__x0000__x0000__x0000__x0000__x0000__x0000__x0000__x0000__x0000__x0000_汀ͣ恀_x0000__x0000__x0000__x0000__x0000_豈ͣ恀_x0000_㈀΃恀_x0000_໠͢恀_x0000__x0000__x0000__x0000__x0000_ᆀɂ恀_x0000_㡱襭_xFFFF__x001D__x000B__x0000__x0000_ఀ뇀観翿_x0000_仰襭翿_x0000_䴸襭翿_x0000_観翿_x0000_軿翿_x0000_䶰襭翿_x0000_쫨観翿_x0000_軿翿_x0000__x0000__x0000__x0000__x0000__x0000__x0000__x0000__x0000__xD9E8_観翿_x0000_䱰襭翿_x0000_ᄈ褹翿_x0000__x0000__x0000__x0000__x0000_Ļޖ老_x001D_컀ϥ恀_x0000__x0010__x0000_ _x0000_垀ď恀_x0000__x0000__x0000__x0000__x0000_ꋀɃ恀_x0000_룦ݣ_x0001__x0000_简U恀_x0000_잘襝翿_x0000__x0000__x0000__x0000__x0000_잘襝翿_x0000__x0002__x0000_ƐK쀀蘂_x0000__x0000__x0000__x0000__x0000__x0000_滰ʥ恀_x0000__x0000__x0000__x0000__x0000_쀡観_xFFFF__x001D__x0006__x0000__x0001__x0000__x0000__x0000__x0000__x0000__x0000__x0000__x0000_㿰_x0000__x0000__x0000__x0000__x0000__x0000__x0000__x0000__x0000__x0000__x0000__x0000__x0000__x0000__x0000__x0000__x0000__x0000__x0000__x0000_幰˥恀_x0000__x0000__x0000__x0000__x0000__x0000__x0000__x0000__x0000__x0000__x0000__x0000__x0000__x0000__x0000__x0000__x0000__x0000__x0000__x0000__x0000__x0000__x0000__x0000__x0000_ꊙ褆_xFFFF__x001D_䍐篸翲_x0000__x0000__x0000__x0000__x0000_隐ф怀_x0000_堀͢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ꊙ褆_xFFFF__x001D_ﵰy恀_x0000__x0000__x0000__x0000__x0000_隐ф怀_x0000_뤀͢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ꊙ褆_xFFFF__x001D_䩀4恀_x0000__x0000__x0000__x0000__x0000_ф怀_x0000_鼀Ƀ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롡褅_xFFFF__x001D__x0000__x0000__x0000__x0000__x0000__x0000__x0000__x0000__x0000__x0000__x0000_䀺_x0000__x0000__x0000_䀨_x0000__x0000__x0000__x0000__x0000__x0000__x0000__x0000__x0000__x0000__x0000_䀺_x0000__x0000__x0000_䀨_x0000__x0000__x0000__x0000__x0000__x0000__x0000__x0000__x0000__x0000__x0000_䀺_x0000__x0000__x0000_䀨粀怀_x0000__x0000__x0000__x0000__x0000__x0000__x0000__x0000__x0000_ꊙ褆_xFFFF__x001D_렀&gt;恀_x0000__x0000__x0000__x0000__x0000_䢰х怀_x0000_⣀̃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0008__x0000__x0000__x0000__x0000__x0000__x0000__x0000__x0000_(_x0000__x0000__x0000__x0000__x0000__x0000__x0000__x0008__x0008__x0000__x0000__x0000__x0000__x0000__x0000__x0008__x0008__x0000__x0000__x0000__x0008__x0008__x0008_((((((((_x0000__x0008__x0008_ú_x0000__x0000__x0000_û_x0000__x0000__x0000_ü_x0000__x0000__x0000__x0000__x0000__x0000__x0000__x0000__x0000__x0000__x0000__x0000__x0000__x0000__x0000__x0000__x0000__x0000__x0000__x0000__x0000__x0000__x0000__x0000__x0000__x0000__x0000__x0000__x0000__x0000__x0000_㺀蟯耍_xFFFF__x0000__x0000__x0000__x0000_㼈蟯耍_xFFFF__x0000__x0000__x0000__x0000__x0000__x0000__x0000__x0000__x0000__x0000__x0000__x0000__x0000__x0000__x0000__x0000_㽰蟯耍_xFFFF__x0000__x0000__x0000__x0000__x0000__x0000__x0000__x0000__x0000__x0000__x0000__x0000_뺭ᮆ᷐뫝覀Ŏ恀_x0000__x0000__x0000__x0000__x0000_湨襭翿_x0000_覀Ŏ恀_x0000__x0008__x0000__x0000__x0000__x0000__x0000__x0000_뿰_x0000__x0000__x0000_뿰_x0000__x0000__x0000_㿰㯀Ӆ恀_x0000_哀Ϥ恀_x0000_⫠Ѕ恀_x0000_⏀ҥ恀_x0000_훠̄恀_x0000_ⷀФ恀_x0000__x0000__x0000__x0000__x0000__x0000__x0000__x0000__x0000__xDFB0_蟮耍_xFFFF__x0000__x0000__x0000__x0000__x0000__x0000__x0000__x0000_蟮耍_xFFFF__x0000__x0000__x0000__x0000__x0000__x0000__x0000__x0000__x0000__x0000__x0000__x0000__x0000__x0000__x0000__x0000_蟮耍_xFFFF__x0000__x0000__x0000__x0000__x0000__x0000__x0000__x0000__x0000__x0000__x0000__x0000__x0000__x0000__x0000__x0000__x0000__x0000__x0000__x0000__x0000__x0000__x0000__x0000_ꊙ褆_xFFFF__x001D_简U恀_x0000__x0000__x0000__x0000__x0000_ф怀_x0000_㶀̣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뺭ᮆ᷐뫝ﶀĮ恀_x0000__x0000__x0000_ 䁰湨襭翿_x0000_ﶀĮ恀_x0000__x0008__x0000__x0000__x0000__x0000__x0000__x0000_㿰_x0000__x0000__x0000_㿰_x0000__x0000__x0000_㿰Űਅ怀_x0000_৤怀_x0000_Ѥ怀_x0000_Ԥ怀_x0000_ਤ怀_x0000_成त怀_x0000__x0000__x0000__x0000__x0000_壨ď恀_x0000_傀@恀_x0000__x000F_恀_x0000__x0000__x0000__x0000__x0000__x000F_恀_x0000_햀ц恀_x0000_陠೒_x0001__x0000_隄೒_x0001__x0000_珄೉_x0001__x0000_ʣ _x0000__x0000_覀೉_x0001__x0000_紬_x0000_紬_x0000__x0000_ā_x0000__x0000_潹_x0000__x0000__x0000__x0000__x0000__x0000__x0000__x0000__x0000__x0000__x0000_ꊙ褆_xFFFF__x001D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Ļޖ老_x001D_쿠̅恀_x0000__x0010__x0000_ _x0000_넀Į恀_x0000__x0000__x0000__x0000__x0000_鈀Ƀ恀_x0000_룺ݣ_x0001__x0000_濐U恀_x0000_잘襝翿_x0000__x0000__x0000__x0000__x0000_잘襝翿_x0000__x0002__x0000_ƐK쀀蘂_x0000__x0000__x0000__x0000__x0000__x0000_滰ʥ恀_x0000__x0000__x0000__x0000__x0000__x0000__x0000__x0000__x0000__x0000__x0000__x0000__x0000__x0000__x0000__x0000_䀮_x0000__x0000__x0000_䀷_x0000__x0000__x0000__x0000__x0000__x0000__x0000__x0000__x0000__x0000__x0000__x0000__x0001__x0000_潌慣_x0000__x0000__x0000__x0000__x0000__x0000__x0000__x0000__x0000__x0000__x0000_䀮_x0000__x0000__x0000_䀷_x0000__x0000__x0000__x0000__x0000__x0000__x0000__x0000__x0000__x0000__x0000__x0000__x0001__x0000__x0000__x0000_ꊙ褆_xFFFF__x001D_퐐篷翲_x0000__x0000__x0000__x0000__x0000_隐ф怀_x0000_㷀̓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ꮧ㊪_x0000__x0000__x0000__x0000__x0000__x0000__x0000__x0000__x0000__x0000__x0000__x0000__x0000__x0000__x0000__x0000__x0000__x0000__x0000__x0000__x0000__x0000__x0000__x0000__x0000__x0000__x0000__x0000__x0000__x0000_ň恀_x0000_ˀZ恀_x0000__x0000__x0000_䅙䝒䈠則_x0000__x0000__x0003__x0000__x0000__x0000__x0002__x0000__x0000__x0000__x0002__x0000__x0001__x0000_嶇㖊_x0001__x0000_뺭ᮆ᷐뫝妀ŏ恀_x0000__x0000__x0000__x0000_㿰_x0000__x0000__x0000_뿰_x0000__x0000__x0000_뿰_x0000__x0000__x0000_㿰_x0000__x0000__x0000_㿰_x0000__x0000__x0000__x0000_터Ѕ怀_x0000_魠থ怀_x0000_阰ऄ怀_x0000_廠।怀_x0000__xDC10_থ怀_x0000_䄀ਅ怀_x0000_ﾰѥ怀_x0000__x0000__x0000__x0000__x0000_ꊙ褆_xFFFF__x001D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9恀_x0000_ᡐ9恀_x0000_脰X恀_x0000_፰9恀_x0000_赠X恀_x0000_蕀X恀_x0000_邠X恀_x0000_蘐X恀_x0000_葰X恀_x0000_蕀X恀_x0000_蘐X恀_x0000_㠐X恀_x0000_氐X怀_x0000_蛠X恀_x0000_Ɛ9恀_x0000__x0000__x0000__x0000__x0000_ꊙ褆_xFFFF__x001D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ꦡ観_xFFFF__x001D_呚䵕_x0000__x0000__x0000__x0000_⁠_x0000__x0000__x0000_呚䵕_x0000__x0000__x0000__x0000_됀_x0000_됀_x0000__xFFFF__xFFFF__xFFFF__xFFFF_ꉷﻰ龿_xFFFF_呚䵕呚䵕綀̂恀_x0000__x0000__x0000__x0000__x0000__x0000__x0000__x0000__x0000__x0002__x0000__x0000__x0000__x0001__x0000__x0000__x0000_㷠Ĉ恀_x0000__x0000__x0000__x0000__x0000_ꊙ褆_xFFFF__x001D_貀y恀_x0000__x0000__x0000__x0000__x0000_隐ф怀_x0000_蹠͢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ʸ蟯耍_xFFFF_̠蟯耍_xFFFF__x0000__x0000__x0000__x0000_Ȱ蟯耍_xFFFF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쟀A恀_x0000__x0000__x0000__x0000__x0000_皀_x000E_怀_x0000__x0000__x0000__x0000__x0000_瀀_x000E_怀_x0000_⹀ʦ恀_x0000_ﴐന_x0001__x0000_ﴴന_x0001__x0000_㵄ೝ_x0001__x0000_؀ _x0000__x0000_䷬ೝ_x0001__x0000_붞_x0000_붞_x0000__x0000_ā_x0000__x0000__x0000__x0000__x0000__x0000__x0000__x0000__x0000__x0000_}]_x0000__x0000_慐桴椠⁳慳楴晳敩d牥獟慴瑲湟硥彴档汩⁤ㅛ㐴渠硥獵漮晦捩慥灰⹳楬敶挮浯㐺㌴椠彮牰杯敲獳爠獥汯敶⁲猨瑡獩楦摥瑮映潬㩷瑳牡彴潣湮捥t_x0000__x0005__x0000__x0000__x0000__x0005__x0000__x0000__x0000__x0000__x0000__x0000__x0000__x0003__x0000__x0000__x0000__x0000__x0000__x0000__x0000_°_x0000__x0000__x0000__x0003__x0000__x0000__x0000__x0000__x0000__x0000__x0000_À_x0000__x0000__x0000__x0003__x0000__x0000__x0000__x0000__x0000__x0000__x0000_Ð_x0000__x0000__x0000__x0005__x0000__x0000__x0000__x0002__x0000__x0000__x0000__x0000__x0000__x0000__x0000__x0000__x0000__x0000__x0000_뺭ᮆ᷐뫝섀ŏ恀_x0000__x0000__x0000__x0000_㿰_x0000__x0000__x0000_뿰_x0000__x0000__x0000_㿰_x0000__x0000__x0000_뿰_x0000__x0000__x0000_㿰_x0000__x0000__x0000__x0000_ӄ恀_x0000_㷠Ҥ恀_x0000_Х恀_x0000_쏰̄恀_x0000_ͤ恀_x0000_鹀Ϥ恀_x0000_⹀Ӆ恀_x0000__x0000__x0000__x0000__x0000__x0000__x0000__x0000__x0000_洰蟞耍_xFFFF_베蟟耍_xFFFF__x0000__x0000__x0000__x0000_냨ﳻ龿_xFFFF_꺨ﳻ龿_xFFFF_뀨ﳻ龿_xFFFF_閘ﳺ龿_xFFFF__x0000__x0000__x0000__x0000__x0000__x0000__x0000__x0000__x0000__x0000__x0000__x0000__x0000__x0000__x0000__x0000__x0000__x0000__x0000__x0000__x0000__x0000__x0000__x0000__x0000__x0000__x0000__x0000__x0000__x0000__x0000__x0000_뺭ᮆ᷐뫝Ŏ恀_x0000__x0000__x0000__x0000_뿰_x0000__x0000__x0000_㿰_x0000__x0000__x0000_뿰_x0000__x0000__x0000_㿰_x0000__x0000__x0000_㿰_x0000__x0000__x0000__x0000_摐ৄ怀_x0000__xDA00_ԥ怀_x0000_۠থ怀_x0000_ཐ॥怀_x0000_︐঄怀_x0000_⏐ৄ怀_x0000_ꗀӄ恀_x0000__x0000__x0000__x0000__x0000_洱ޖ老_x001D_팀ʃ恀_x0000__x0014__x0008_ _x0000_ﶀį恀_x0000__x0000__x0000__x0000__x0000_ꮀʃ恀_x0000_탽ݡ_x0001__x0000_忀w恀_x0000__x0000__x0000__x0000__x0000__x0000__x0000__x0000__x0000__xDE40_裔翿_x0000__x0001__x0000_ƐK䀈蛰_x0000__x0000_ဠƪ怀_x0000__x0000__x0000__x0000__x0000__x0000__x0000__x0000__x0000_㡱襭_xFFFF__x001D_
_x0000__x0000_ఀ仰襭翿_x0000__x0000__x0000__x0000__x0000_䴸襭翿_x0000_観翿_x0000__x0000__x0000__x0000__x0000_䶰襭翿_x0000_쫨観翿_x0000_軿翿_x0000_軿翿_x0000__x0000__x0000__x0000__x0000__xD9E8_観翿_x0000_䱰襭翿_x0000_軿翿_x0000__x0000__x0000__x0000__x0000_ꎰĩ恀_x0000_큠ũ恀_x0000_欰Ũ怀_x0000_欰Ũ怀_x0000_欰Ũ怀_x0000_欰Ũ怀_x0000_揰ũ恀_x0000_ň恀_x0000_ꗠé恀_x0000_寐ũ恀_x0000_ꯐŉ恀_x0000_흀ŉ恀_x0000_ະŨ恀_x0000_Ꮀƈ恀_x0000_è恀_x0000_㏠ƈ恀_x0000_㡱襭_xFFFF__x001D_
_x0000__x0000_ఀ仰襭翿_x0000__x0000__x0000__x0000__x0000_䴸襭翿_x0000_観翿_x0000__x0000__x0000__x0000__x0000_䶰襭翿_x0000_쫨観翿_x0000_軿翿_x0000_軿翿_x0000__x0000__x0000__x0000__x0000__xD9E8_観翿_x0000_䱰襭翿_x0000_軿翿_x0000__x0000__x0000__x0000__x0000__x0000__x0000__x0000__x0000__x0000__x0000__x0000__x0000__x0000__x0000__x0000__x0000__x0000__x0000__x0000__x0000__x0000__x0000__x0000__x0000__x0000__x0000__x0000__x0000__x0000__x0000__x0000__x0000_蟮耍_xFFFF__x0000__x0000__x0000__x0000__x0000__x0000__x0000__x0000__x0000__x0000__x0000__x0000_蟮耍_xFFFF__x0000__x0000__x0000__x0000__x0000__x0000__x0000__x0000_蟮耍_xFFFF__x0000__x0000__x0000__x0000__x0013__x0000__x0006__x0000__x0006__x0000__x0001__x0000__x000F__x0000__x0006__x0000__x0005__x0000__x0005__x0000__x0005__x0000__x0005__x0000__x0007__x0000__x0007__x0000_콠ȣ恀_x0000_뱀ȣ恀_x0000_䕕捸汥_x0000_䱕捯污_x0000_ಕ±ℌ玀ц恀_x0000__x0000__x0000__x0000__x0000__x0000__x0000__x0000__x0000__x0000__x0000__x0000__x0000__x0000__x0000__x0000__x0000_୲_x0001__x0000__x0000__x0000__x0000__x0000__x000C__x0005__x0000__x0000__x0000__x0000__x0000__x0000__x0000__x0000__x0002__x0000__x0000__x0000__x0000__x0000__x0000__x0000__x0004__x0000__x0000__x0000__x0000__x0000__x0000__x0000__x0008__x0000__x0000__x0000__x0000__x0000__x0000__x0000__x0002__x0000__x0000__x0000__x0000__x0000__x0000__x0000__x0004__x0000__x0000__x0000__x0000__x0000_䤄ᜀᤓฎȀԌ_x0006__x0000__x0000__x0000__x0000__x0000_锠蟏耍_xFFFF_䕈ﯛ龿_xFFFF__x0000__x0000__x0000__x0000__x0000__x0000__x0000__x0000_䂘ﯛ龿_xFFFF__x0000__x0000__x0000__x0000_鐰蟏耍_xFFFF__x0000__x0000__x0000__x0000__x0000__x0000__x0000__x0000__x0000__x0000__x0000__x0000__x0000__x0000__x0000__x0000__x0000__x0000__x0000__x0000_䌸ﯛ龿_xFFFF_㝨ﯛ龿_xFFFF_钸蟏耍_xFFFF_뺭ᮆ᷐뫝뜀į恀_x0000__x0000__x0000__x0000_㿰_x0000__x0000__x0000_뿰_x0000__x0000__x0000_뿰_x0000__x0000__x0000_㿰_x0000__x0000__x0000_㿰_x0000__x0000__x0000__x0000_솀৤怀_x0000_킰ऄ怀_x0000_嚐ॅ怀_x0000_䡠ׄ怀_x0000_ﱐঅ怀_x0000_뙰਄怀_x0000_ꊀथ怀_x0000__x0000__x0000__x0000__x0000_㡱襭_xFFFF__x001D__x000B__x0000__x0000_ఀ뇀観翿_x0000_仰襭翿_x0000_䴸襭翿_x0000_観翿_x0000_軿翿_x0000_䶰襭翿_x0000_쫨観翿_x0000_軿翿_x0000__x0000__x0000__x0000__x0000__x0000__x0000__x0000__x0000__xD9E8_観翿_x0000_䱰襭翿_x0000_ᄈ褹翿_x0000__x0000__x0000__x0000__x0000_쀡観_xFFFF__x001D__x0006__x0000__x0001__x0000__x0000__x0000__x0000__x0000__x0000__x0000__x0000_㿰_x0000__x0000__x0000__x0000__x0000__x0000__x0000__x0000__x0000__x0000__x0000__x0000__x0000__x0000__x0000__x0000__x0000__x0000__x0000__x0000_Ϥ恀_x0000__x0000__x0000__x0000__x0000__x0000__x0000__x0000__x0000__x0000__x0000__x0000__x0000__x0000__x0000__x0000__x0000__x0000__x0000__x0000__x0000__x0000__x0000__x0000__x0000_柨ď恀_x0000__x0000__x0000__x0000__x0000_皀_x000E_怀_x0000__x0000__x0000__x0000__x0000_瀀_x000E_怀_x0000_ⶀч恀_x0000_詐஽_x0001__x0000_詴஽_x0001__x0000_㵄ೝ_x0001__x0000_ഛ _x0000__x0000_䷬ೝ_x0001__x0000_웣_x0000_웣_x0000__x0000_ā_x0000__x0000_晡_x0000__x0000__x0000__x0000__x0000__x0000__x0000__x0000__x0000__x0000__x0000_뺭ᮆ᷐뫝嶀į恀_x0000__x0000__x0000__x0000_㿰_x0000__x0000__x0000_뿰_x0000__x0000__x0000_㿰_x0000__x0000__x0000_뿰_x0000__x0000__x0000_㿰_x0000__x0000__x0000_㿰飀थ怀_x0000_ਤ怀_x0000_앰਄怀_x0000_㇐৅怀_x0000_㰠अ怀_x0000_ᠰऄ怀_x0000_鸀থ怀_x0000_骀ӄ恀_x0000_㇡襭_xFFFF__x001D_ސ_x0000__x0001__x0000_0_x0000__x0000__x0000_ძირითადი ტექსტი ძირითადი ტექსტი ძირითადი ტექსტი._x0000__x0000__x0000__x0000_䰠@恀_x0000__x0000__x0000__x0000__x0000_皀_x000E_怀_x0000__x0000__x0000__x0000__x0000_瀀_x000E_怀_x0000_훀ц恀_x0000_ꏐ೹_x0001__x0000_ꏴ೹_x0001__x0000_㵄ೝ_x0001__x0000_Ƴ _x0000__x0000_䷬ೝ_x0001__x0000_숈_x0000_숈_x0000__x0000_ā_x0000__x0000__x0000__x0000__x0000__x0000__x0000__x0000__x0000__x0000__x0000__x0000__x0000__x0000_厰迂翿_x0000__x0000__x0000__x0000__x0000_췯覫_xFFFF__xFFFF_瘀迂翿_x0000__x0000__x0000__x0000__x0000__x0000__x0000__x0000__x0000__x0000__x0000__x0000__x0000__x0000__x0000_︠_x001F_ً_x0000__x0000__x0000_ᬌ㍖翿_x0000__x0000__x0000__x0000__x0000__x0000_Ѐ_x0000__x0000__x0000__x0000__x0000__x0000__x0000__x0000__x0000__x0000__x0001_Ā_x0000__x0000__x0000__x0000__x0000__x0000_橨ď恀_x0000_咀@恀_x0000__x000F_恀_x0000__x0000__x0000__x0000__x0000__x000F_恀_x0000_ᣀч恀_x0000_旐ಶ_x0001__x0000_旴ಶ_x0001__x0000_珄೉_x0001__x0000_đ _x0000__x0000_覀೉_x0001__x0000_ꄗ_x0000_ꄗ_x0000__x0000_ā_x0000__x0000_歡_x0000__x0000__x0000__x0000__x0000__x0000__x0000__x0000__x0000__x0000__x0000__x0001__x0000__x0001__x0000__x0000__x0000__x0000__x0000_䒕〴ጄ佥晦捩eㅅ⸵0_x0000_䍥浯潭n쨀ȣ恀_x0000_뙀ȣ恀_x0000_䕕捸汥_x0000_䱕捯污_x0000_ಕ±ℌ璀ц恀_x0000__x0000__x0000__x0000__x0000__x0000__x0000__x0000__x0000__x0000__x0000__x0000__x0000__x0000__x0000__x0000__x0000_䷀@恀_x0000_净@恀_x0000__x000F_恀_x0000__x0000__x0000__x0000__x0000__x000F_恀_x0000_횀ц恀_x0000_Őೌ_x0001__x0000_Ŵೌ_x0001__x0000_珄೉_x0001__x0000_; _x0000__x0000_覀೉_x0001__x0000_솀_x0000_솀_x0000__x0000_ā_x0000__x0000__x0000__x0000__x0000__x0000__x0000__x0000__x0000__x0000__x0000__x0000__x0000__x0000_⯀ǈ恀_x0000__xDD30_Ʃ恀_x0000_ѐƩ恀_x0000_ㇰƩ恀_x0000_浐é恀_x0000_凐ũ恀_x0000_䒰ŉ恀_x0000_ຠƩ恀_x0000_싰ŉ恀_x0000_滠ǉ恀_x0000_伀Ʃ恀_x0000__xDE30_Ũ恀_x0000_철ŉ恀_x0000_鵰Ʃ恀_x0000_할Ʃ恀_x0000_ŉ恀_x0000_汨ď恀_x0000__x0000__x0000__x0000__x0000_皀_x000E_怀_x0000__x0000__x0000__x0000__x0000_瀀_x000E_怀_x0000_폀ц恀_x0000_지஽_x0001__x0000_짤஽_x0001__x0000_㵄ೝ_x0001__x0000_ǜ _x0000__x0000_䷬ೝ_x0001__x0000_髗_x0000_髗_x0000__x0000_ā_x0000__x0000_歡_x0000__x0000__x0000__x0000__x0000__x0000__x0000__x0000__x0000__x0000__x0000_注ď恀_x0000__x0000__x0000__x0000__x0000_皀_x000E_怀_x0000__x0000__x0000__x0000__x0000_瀀_x000E_怀_x0000_㗀ч恀_x0000__xD9A0_౳_x0001__x0000__xD9C4_౳_x0001__x0000_㵄ೝ_x0001__x0000_႞ _x0000__x0000_䷬ೝ_x0001__x0000_붞_x0000_붞_x0000__x0000_ā_x0000__x0000_畨_x0000__x0000__x0000__x0000__x0000__x0000__x0000__x0000__x0000__x0000__x0000_印@恀_x0000_占@恀_x0000__x0000__x0000__x0000__x0000__x0000__x0000__x0000__x0000__x0000__x0000__x0000__x0000_ц恀_x0000_쌰௹_x0001__x0000_쏨௹_x0001__x0000__x0000__x0000__x0000__x0000_ ¸_x0000__x0000__x0000__x0000__x0000__x0000__x0000__x0000__x0000__x0000_Ā_x0000__x0000__x0000__x0000__x0000__x0000__x0000__x0000__x0000__x0000__x0000__x0000__x0000__x0000_厰迂翿_x0000__x0000__x0000__x0000__x0000_췯覫_xFFFF__xFFFF_瘀迂翿_x0000__x0000__x0000__x0000__x0000__x0000__x0000__x0000__x0000__x0000__x0000__x0000__x0000__x0000__x0000_︠_x001F_ٍ_x0000__x0000__x0000_➌㍖翿_x0000__x0000__x0000__x0000__x0000__x0000_Ѐ_x0000__x0000__x0000__x0000__x0000__x0000__x0000__x0000__x0000__x0000__x0001_Ā_x0000__x0000__x0000__x0000__x0000__x0000_ㆠ@恀_x0000__x0000__x0000__x0000__x0000_皀_x000E_怀_x0000__x0000__x0000__x0000__x0000_瀀_x000E_怀_x0000_걀̦怀_x0000_ᛠഩ_x0001__x0000_ᜄഩ_x0001__x0000_㵄ೝ_x0001__x0000_ǳ _x0000__x0000_䷬ೝ_x0001__x0000_껂_x0000_껂_x0000__x0000_ā_x0000__x0000__x0000__x0000__x0000__x0000__x0000__x0000__x0000__x0000__x0000__x0000__x0000__x0000_厰迂翿_x0000__x0000__x0000__x0000__x0000_췯覫_xFFFF__xFFFF_砀迂翿_x0000__x0000__x0000__x0000__x0000__x0000__x0000__x0000__x0000__x0000__x0000__x0000__x0000__x0000__x0000_︠_x001F_ڕ_x0000__x0000__x0000_⿌翿_x0000__x0000__x0000__x0000__x0000_ۿ耀_x0000__x0000__x0000__x0000__x0000__x0000__x0000__x0000__x0000__x0000__x0001_Ā_x0000__x0000__x0000__x0000__x0000__x0000_䈰@恀_x0000__x0000__x0000__x0000__x0000_皀_x000E_怀_x0000__x0000__x0000__x0000__x0000_瀀_x000E_怀_x0000_瘀ц恀_x0000_熰ഩ_x0001__x0000_燔ഩ_x0001__x0000_㵄ೝ_x0001__x0000_Γ _x0000__x0000_䷬ೝ_x0001__x0000_썄_x0000_썄_x0000__x0000_ā_x0000__x0000__x0000__x0000__x0000__x0000__x0000__x0000__x0000__x0000__x0000__x0000__x0000__x0000_濨ď恀_x0000__x0000__x0000__x0000__x0000_皀_x000E_怀_x0000__x0000__x0000__x0000__x0000_瀀_x000E_怀_x0000_픀ц恀_x0000_揠പ_x0001__x0000_搄പ_x0001__x0000_㵄ೝ_x0001__x0000_ˣ _x0000__x0000_䷬ೝ_x0001__x0000_뱛_x0000_뱛_x0000__x0000_ā_x0000__x0000_潹_x0000__x0000__x0000__x0000__x0000__x0000__x0000__x0000__x0000__x0000__x0000_仰@恀_x0000__x0000__x0000__x0000__x0000_皀_x000E_怀_x0000__x0000__x0000__x0000__x0000_瀀_x000E_怀_x0000_곀̦怀_x0000_눀౳_x0001__x0000_눤౳_x0001__x0000_㵄ೝ_x0001__x0000_হ _x0000__x0000_䷬ೝ_x0001__x0000_졉_x0000_졉_x0000__x0000_ā_x0000__x0000__x0000__x0000__x0000__x0000__x0000__x0000__x0000__x0000__x0000__x0000__x0000__x0000_呀@恀_x0000_咠@恀_x0000__x000F_恀_x0000__x0000__x0000__x0000__x0000_</t>
    </rPh>
    <phoneticPr fontId="6"/>
  </si>
  <si>
    <t>名目賃金上昇率</t>
    <phoneticPr fontId="11"/>
  </si>
  <si>
    <t>2014年：2.0 ％
2015年：2.8 ％
2016年：2.1 ％</t>
    <rPh sb="4" eb="5">
      <t>ネン</t>
    </rPh>
    <rPh sb="16" eb="17">
      <t>ネン</t>
    </rPh>
    <rPh sb="28" eb="29">
      <t>ネン</t>
    </rPh>
    <phoneticPr fontId="6"/>
  </si>
  <si>
    <t>出所：モロッコ中央銀行
2016年年次報告書</t>
    <phoneticPr fontId="6"/>
  </si>
  <si>
    <t>（1）128
（2）193
（3）176</t>
    <phoneticPr fontId="6"/>
  </si>
  <si>
    <t>（1）1,200
（2）1,800
（3）1,650</t>
    <phoneticPr fontId="6"/>
  </si>
  <si>
    <t>出所：カサブランカ地域投資誘致局（Casainvest）
（1）La zone industrielle de Mohameedia sud ouest（モハメディア南西工業地区）
（2）Parc industriel Bled Solb (Bled Solb工業パーク）
（3）TR2 Mohammedia（TR2モハメディア工業地区）</t>
    <rPh sb="88" eb="90">
      <t>チク</t>
    </rPh>
    <rPh sb="131" eb="133">
      <t>コウギョウ</t>
    </rPh>
    <phoneticPr fontId="6"/>
  </si>
  <si>
    <t>（1）4.28/年
（2）5.35/年
（3）0.53～/月</t>
    <phoneticPr fontId="6"/>
  </si>
  <si>
    <t>（1）40/年
（2）50/年
（3）5～/月</t>
    <rPh sb="22" eb="23">
      <t>ツキ</t>
    </rPh>
    <phoneticPr fontId="6"/>
  </si>
  <si>
    <t>出所：カサブランカ地域投資誘致局（Casainvest）
（1）Technopole de Nouaceur（ヌアサー・テクノポール）
（2）La zone industrielle de Mohameedia sud ouest（モハメディア南西工業パーク）
（3）Settapark（セッタパーク）
税・諸経費含まず。</t>
    <rPh sb="123" eb="125">
      <t>ナンセイ</t>
    </rPh>
    <phoneticPr fontId="6"/>
  </si>
  <si>
    <t>（1）8.56～15
（2）13～16
（3）19～21
（4）14～19</t>
    <phoneticPr fontId="6"/>
  </si>
  <si>
    <t>（1）80～140
（2）120～150
（3）180～200
（4）130～180</t>
    <phoneticPr fontId="6"/>
  </si>
  <si>
    <t>出所：カサブランカ地域投資誘致局（Casainvest）
（1）中心街
（2）Palmiers（パルミエ地区）
（3）Corniche（コルニッシュ地区）
（4）Massira/Rachine（マシーラ/ラシーヌ）大通り</t>
    <rPh sb="75" eb="77">
      <t>チク</t>
    </rPh>
    <phoneticPr fontId="6"/>
  </si>
  <si>
    <t>（1）21～32
（2）24～27
（3）17～29</t>
    <phoneticPr fontId="6"/>
  </si>
  <si>
    <t>（1）200～300
（2）225～250
（3）157～267</t>
    <phoneticPr fontId="6"/>
  </si>
  <si>
    <t>出所：現地不動産会社ウェブサイト
（1）ラシーヌ地区（マシーラ、アンファ大通り付近）、約200m2
（2）マーリフ地区、約200m2
（3）ゴティエ地区、150～380m2</t>
    <rPh sb="25" eb="27">
      <t>チク</t>
    </rPh>
    <rPh sb="37" eb="39">
      <t>オオトオ</t>
    </rPh>
    <rPh sb="40" eb="42">
      <t>フキン</t>
    </rPh>
    <rPh sb="44" eb="45">
      <t>ヤク</t>
    </rPh>
    <rPh sb="58" eb="60">
      <t>チクチク</t>
    </rPh>
    <phoneticPr fontId="6"/>
  </si>
  <si>
    <t>（1）1,070～3,209
（2）1,176～4,278
（3）1,604～3,209
（4）1,123～2,353</t>
  </si>
  <si>
    <t>（1）10,000～30,000
（2）11,000～40,000
（3）15,000～30,000
（4）10,500～22,000</t>
  </si>
  <si>
    <t>出所：現地不動産会社ウェブサイト
（1）ラシーヌ
（2）アインディアブ
（3）トリオングルドール
（4）ブルゴーニュ
3LDKマンション、家具付き、120～200m2
敷金1カ月
エージェンシーを通す場合は手数料1カ月
地方税・管理費等：賃料に含まれるかは賃貸契約書による</t>
    <rPh sb="71" eb="74">
      <t>カグツ</t>
    </rPh>
    <phoneticPr fontId="6"/>
  </si>
  <si>
    <t>業務用電気料金（1kWh当たり）</t>
    <phoneticPr fontId="6"/>
  </si>
  <si>
    <t>1kVA当たり年額基本料：56
1kWh当たり料金：
0.07～0.14</t>
    <rPh sb="7" eb="9">
      <t>ネンg</t>
    </rPh>
    <phoneticPr fontId="6"/>
  </si>
  <si>
    <t>1kVA当たり年額基本料：526.58
1kWh当たり料金：
0.6985～1.3304</t>
    <rPh sb="4" eb="7">
      <t>アタr</t>
    </rPh>
    <rPh sb="7" eb="9">
      <t>ネンガk</t>
    </rPh>
    <phoneticPr fontId="6"/>
  </si>
  <si>
    <t>出所：LYDEC（カサブランカ地域の水道・電力事業会社）
大手産業用プラン（中電圧）
1kWh当たり料金：
最小値：夜間（22:00-07:00／夏時間23:00-07:00）
最大値：夕方（17:00-22:00／夏時間18:00-23:00）
VATは軽減税率14％を適用</t>
    <rPh sb="39" eb="42">
      <t>チュ</t>
    </rPh>
    <rPh sb="60" eb="62">
      <t>ヤカン</t>
    </rPh>
    <rPh sb="75" eb="78">
      <t>ナt</t>
    </rPh>
    <rPh sb="95" eb="97">
      <t>ユウガt</t>
    </rPh>
    <rPh sb="110" eb="113">
      <t>ナt</t>
    </rPh>
    <phoneticPr fontId="6"/>
  </si>
  <si>
    <t>月額基本料：1.3～1.6
1kWh当たり料金：
0.09～0.16</t>
    <phoneticPr fontId="6"/>
  </si>
  <si>
    <t>月額基本料：12～15
1kWh当たり料金：
0.85～1.52</t>
    <phoneticPr fontId="6"/>
  </si>
  <si>
    <t>出所：同上
一般家庭用プラン
1kWh当たり料金：
最小値：100kWh以下使用の場合
最大値：510kWh超を使用の場合
VATは軽減税率14％を適用</t>
    <rPh sb="56" eb="58">
      <t>チョ</t>
    </rPh>
    <phoneticPr fontId="6"/>
  </si>
  <si>
    <t>月額基本料：1.71
1m3当たり料金：0.91</t>
    <phoneticPr fontId="6"/>
  </si>
  <si>
    <t>月額基本料：16
1m3当たり料金：8.5</t>
    <rPh sb="0" eb="2">
      <t>ゲツガk</t>
    </rPh>
    <phoneticPr fontId="6"/>
  </si>
  <si>
    <t>出所：同上
大手産業用プラン
VATは軽減税率7％を適用</t>
    <phoneticPr fontId="6"/>
  </si>
  <si>
    <t>月額基本料：0.86
1m3当たり料金：
0.32～1.76</t>
    <phoneticPr fontId="6"/>
  </si>
  <si>
    <t>月額基本料：8.00
1m3当たり料金：
2.99～16.48</t>
    <phoneticPr fontId="6"/>
  </si>
  <si>
    <t>出所：同上
一般家庭用プラン
1m3当たり料金：
最小値：6m3以下使用の場合
最大値：35m3超を使用の場合</t>
    <rPh sb="3" eb="5">
      <t>doujou</t>
    </rPh>
    <rPh sb="7" eb="15">
      <t>イッパン</t>
    </rPh>
    <rPh sb="20" eb="21">
      <t>ア</t>
    </rPh>
    <rPh sb="23" eb="26">
      <t>リョ</t>
    </rPh>
    <rPh sb="27" eb="31">
      <t>サイsh</t>
    </rPh>
    <rPh sb="34" eb="41">
      <t>イカ</t>
    </rPh>
    <rPh sb="42" eb="45">
      <t>サイダ</t>
    </rPh>
    <rPh sb="50" eb="52">
      <t>チョシヨ</t>
    </rPh>
    <phoneticPr fontId="6"/>
  </si>
  <si>
    <t>月額基本料：―
1m3当たり料金：0.72</t>
    <phoneticPr fontId="6"/>
  </si>
  <si>
    <t>月額基本料：―
1m3当たり料金：6.7</t>
    <phoneticPr fontId="6"/>
  </si>
  <si>
    <t>出所：補償金庫／公定価格表
12kg当たり40DHを1m3当たりに換算
ブタンガス（都市ガスなし）</t>
    <rPh sb="0" eb="3">
      <t>シュ</t>
    </rPh>
    <rPh sb="3" eb="5">
      <t>ホショ</t>
    </rPh>
    <rPh sb="5" eb="7">
      <t>キンk</t>
    </rPh>
    <rPh sb="8" eb="13">
      <t>コウテイカカk</t>
    </rPh>
    <phoneticPr fontId="6"/>
  </si>
  <si>
    <t>一般用ガス料金（単位当たり）</t>
    <phoneticPr fontId="6"/>
  </si>
  <si>
    <t>月額基本料：―
1m3当たり料金：0.72</t>
    <phoneticPr fontId="6"/>
  </si>
  <si>
    <t>月額基本料：―
1m3当たり料金：6.7</t>
    <phoneticPr fontId="6"/>
  </si>
  <si>
    <t>出所：補償金庫／公定価格表
12kg当たり40DHを1m3当たりに換算
ブタンガス（都市ガスなし）</t>
    <rPh sb="8" eb="13">
      <t>コウテイカカk</t>
    </rPh>
    <phoneticPr fontId="6"/>
  </si>
  <si>
    <t>コンテナ輸送（40ftコンテナ）
対日輸出</t>
    <phoneticPr fontId="6"/>
  </si>
  <si>
    <t>出所：KINTETSU WORLD EXPERSS FRANCEへのヒアリング調査
工場立地：カサブランカ
最寄り港：カサブランカ港
荷揚げ港：横浜港
対日輸出：カサブランカ→カサブランカ港→横浜港
陸送費（カサブランカ～カサブランカ港）：1,117.00ユーロ 
海上輸送費：859ユーロ
CSS（Carrier Security surcharge）
THC、BL等手数料含む。
資料見積もりの中の1ドル＝0.85ユーロを採用してドル換算</t>
    <rPh sb="0" eb="1">
      <t>カs</t>
    </rPh>
    <rPh sb="4" eb="6">
      <t>コウジョウ</t>
    </rPh>
    <rPh sb="6" eb="7">
      <t>メイ</t>
    </rPh>
    <rPh sb="8" eb="11">
      <t>トシメイ</t>
    </rPh>
    <rPh sb="25" eb="26">
      <t>サン</t>
    </rPh>
    <rPh sb="39" eb="40">
      <t>サン</t>
    </rPh>
    <rPh sb="65" eb="66">
      <t>サン</t>
    </rPh>
    <phoneticPr fontId="6"/>
  </si>
  <si>
    <t>出所：同上
工場立地：カサブランカ
最寄り港：カサブランカ港
第三国仕向け港：マルセイユ港（フランス）
第三国輸出：カサブランカ→カサブランカ港→マルセイユ港（フランス）
陸送費（カサブランカ～カサブランカ港）：734.50ユーロ 
海上輸送費：409ユーロ
CSS（Carrier Security surcharge）
THC、BL等手数料含む。
資料見積もりの中の1ドル＝0.85ユーロを採用してドル換算</t>
    <rPh sb="0" eb="1">
      <t>フk</t>
    </rPh>
    <rPh sb="3" eb="5">
      <t>ドウジョウ</t>
    </rPh>
    <rPh sb="32" eb="33">
      <t>サン</t>
    </rPh>
    <rPh sb="54" eb="55">
      <t>サン</t>
    </rPh>
    <phoneticPr fontId="6"/>
  </si>
  <si>
    <t>出所：同上
工場立地：カサブランカ
最寄り港：カサブランカ港
積み出し港：横浜港
対日輸入：横浜港→カサブランカ港→カサブランカ
陸送費（カサブランカ港～カサブランカ）：571.70ユーロ
海上輸送費：2,150.50ユーロ
CSS（Carrier Security surcharge）
THC等含むが、BLは含まず。
資料見積もりの中の1ドル＝0.85ユーロを採用してドル換算</t>
    <rPh sb="0" eb="1">
      <t>トウ</t>
    </rPh>
    <rPh sb="3" eb="5">
      <t>ドウジョウ</t>
    </rPh>
    <rPh sb="32" eb="33">
      <t>ツ</t>
    </rPh>
    <rPh sb="34" eb="35">
      <t>ダ</t>
    </rPh>
    <rPh sb="38" eb="40">
      <t>ヨコハマ</t>
    </rPh>
    <rPh sb="40" eb="41">
      <t>コウ</t>
    </rPh>
    <phoneticPr fontId="6"/>
  </si>
  <si>
    <t>出所：Globalpetroprice.com（2017年10月9日から2018年1月15日の間の平均）</t>
    <rPh sb="0" eb="2">
      <t>シュッショ</t>
    </rPh>
    <phoneticPr fontId="6"/>
  </si>
  <si>
    <t>軽油価格（1リットル当たり）</t>
    <phoneticPr fontId="6"/>
  </si>
  <si>
    <t>出所：Globalpetroprice.com（2017年10月9日から2018年1月15日の間の平均）</t>
    <phoneticPr fontId="6"/>
  </si>
  <si>
    <t>最低10％から最高31％までの4段階</t>
    <rPh sb="0" eb="2">
      <t>サイt</t>
    </rPh>
    <rPh sb="7" eb="9">
      <t>サイコ</t>
    </rPh>
    <rPh sb="16" eb="18">
      <t>ダンカ</t>
    </rPh>
    <phoneticPr fontId="6"/>
  </si>
  <si>
    <t>出所：
モロッコ経済・財政省「2017年度租税一般規定」：code général des impôts
モロッコ2018年度予算法（2017年12月25日付官報6633号：BULLETIN OFFICIEL）
純利益30万ディルハム以下：10％
純利益30万超～100万ディルハム以下：20％
純利益100万超～500万ディルハム以下：30％
純利益500万ディルハム超：31％
キャピタルゲインを含む</t>
    <rPh sb="0" eb="2">
      <t>シュッショ</t>
    </rPh>
    <rPh sb="8" eb="11">
      <t>ケ</t>
    </rPh>
    <rPh sb="11" eb="14">
      <t>ザイセ</t>
    </rPh>
    <rPh sb="19" eb="21">
      <t>ネン</t>
    </rPh>
    <rPh sb="21" eb="27">
      <t>ソゼ</t>
    </rPh>
    <rPh sb="61" eb="63">
      <t>ネンd</t>
    </rPh>
    <rPh sb="63" eb="66">
      <t>ヨサン</t>
    </rPh>
    <rPh sb="71" eb="72">
      <t>ネン</t>
    </rPh>
    <rPh sb="74" eb="75">
      <t>ガt</t>
    </rPh>
    <rPh sb="77" eb="78">
      <t>ニch</t>
    </rPh>
    <rPh sb="78" eb="79">
      <t>ヅk</t>
    </rPh>
    <rPh sb="79" eb="81">
      <t>カンポ</t>
    </rPh>
    <rPh sb="85" eb="86">
      <t>ゴ</t>
    </rPh>
    <phoneticPr fontId="11"/>
  </si>
  <si>
    <t>最低0％から最高38％までの6段階</t>
    <phoneticPr fontId="6"/>
  </si>
  <si>
    <t>出所：同上
年収によって異なる。
年収30,000ディルハム以下：免除
年収30,001～50,000ディルハム：10％
年収50,001～60,000ディルハム：20％
年収60,001～80,000ディルハム：30％
年収80,001～180,000ディルハム：34％
年収180,001ディルハム以上：38％</t>
    <phoneticPr fontId="11"/>
  </si>
  <si>
    <t>出所：同上
軽減税率：
一部消費財、自動車・自動車部品など：7％
飲食・ホテル業、観光業、銀行・為替業務など：10％
運輸・交通事業（鉄道除く）、電気料金など：14％</t>
    <phoneticPr fontId="6"/>
  </si>
  <si>
    <t>10％</t>
    <phoneticPr fontId="6"/>
  </si>
  <si>
    <t>出所：モロッコ経済・財政省「2017年度租税一般規定」第15条・19条
源泉税率</t>
    <rPh sb="0" eb="3">
      <t>デドコr</t>
    </rPh>
    <rPh sb="27" eb="28">
      <t>ダイ</t>
    </rPh>
    <rPh sb="30" eb="32">
      <t>ジョ</t>
    </rPh>
    <rPh sb="34" eb="35">
      <t>ジョ</t>
    </rPh>
    <rPh sb="37" eb="39">
      <t>ゲンセン</t>
    </rPh>
    <rPh sb="39" eb="41">
      <t>ゲンs</t>
    </rPh>
    <phoneticPr fontId="6"/>
  </si>
  <si>
    <t>15％</t>
    <phoneticPr fontId="6"/>
  </si>
  <si>
    <t>出所：モロッコ経済・財政省「2017年度租税一般規定」第13条・19条
源泉税率</t>
    <rPh sb="0" eb="3">
      <t>デドコr</t>
    </rPh>
    <phoneticPr fontId="6"/>
  </si>
  <si>
    <t>10％</t>
    <phoneticPr fontId="6"/>
  </si>
  <si>
    <t>出所：モロッコ経済・財政省「2017年度租税一般規定」第15条・19条
源泉税率</t>
    <rPh sb="0" eb="3">
      <t>デドコr</t>
    </rPh>
    <rPh sb="37" eb="41">
      <t>ゲンセン</t>
    </rPh>
    <phoneticPr fontId="6"/>
  </si>
  <si>
    <t>授業料：160
入学金：n.a.
その他費用：n.a.（バス代等、月額に換算）</t>
    <phoneticPr fontId="6"/>
  </si>
  <si>
    <t>授業料：1,500
入学金：n.a..
その他費用：（バス代等、月額に換算）：n.a.</t>
    <phoneticPr fontId="6"/>
  </si>
  <si>
    <t>出所：在モロッコ日本大使館サイト
補習校（ラバト）金額は2016年度のもの</t>
    <rPh sb="0" eb="1">
      <t>ザイm</t>
    </rPh>
    <rPh sb="26" eb="28">
      <t>キンガク</t>
    </rPh>
    <phoneticPr fontId="6"/>
  </si>
  <si>
    <t>授業料：
幼稚園7,069
小学校12,200
中学校14,252
高校14,822
入学金：
1人目3,209/2人目2,139/3人目1,070
登録料：663</t>
    <rPh sb="0" eb="1">
      <t>ヒt</t>
    </rPh>
    <phoneticPr fontId="6"/>
  </si>
  <si>
    <t>授業料：
幼稚園66,096
小学校114,068
中学校133,258
高校138,586
入学金：
1人目30,000/2人目20,000/3人目10,000
登録料：6,200</t>
    <rPh sb="0" eb="1">
      <t>ヒt</t>
    </rPh>
    <phoneticPr fontId="6"/>
  </si>
  <si>
    <t>出所：日本外務省サイト
カサブランカ・アメリカンスクール（金額は2016年度のもの）
スクールバスなし</t>
    <rPh sb="0" eb="2">
      <t>ニホn</t>
    </rPh>
    <rPh sb="30" eb="32">
      <t>キンガク</t>
    </rPh>
    <phoneticPr fontId="6"/>
  </si>
  <si>
    <t>都市名：ヨハネスブルク（南アフリカ共和国）</t>
    <rPh sb="2" eb="3">
      <t>メイ</t>
    </rPh>
    <phoneticPr fontId="11"/>
  </si>
  <si>
    <t>調査実施時期：2017年12月～2018年1月</t>
  </si>
  <si>
    <t>※特に追記がない場合はVATを含む。</t>
    <phoneticPr fontId="11"/>
  </si>
  <si>
    <t>製造業</t>
    <phoneticPr fontId="6"/>
  </si>
  <si>
    <t>ワーカー（一般工職）
（月額）</t>
    <phoneticPr fontId="11"/>
  </si>
  <si>
    <t>1,672</t>
  </si>
  <si>
    <t>20,988</t>
  </si>
  <si>
    <t xml:space="preserve">出所：Deloitte Consulting（NATIONAL REMUNERATION GUIDE 2017）
年額を月額換算、社会保障（雇用者負担分）、賞与等含む。
基本給：14,518ランド
</t>
    <phoneticPr fontId="6"/>
  </si>
  <si>
    <t>エンジニア（中堅技術者）
（月額）</t>
    <phoneticPr fontId="11"/>
  </si>
  <si>
    <t>4,275</t>
  </si>
  <si>
    <t>53,651</t>
  </si>
  <si>
    <t>出所：同上
年額を月額換算、社会保障（雇用者負担分）、賞与等含む。
基本給：37,550ランド</t>
    <phoneticPr fontId="6"/>
  </si>
  <si>
    <t>6,294</t>
  </si>
  <si>
    <t>78,986</t>
  </si>
  <si>
    <t>出所：同上
年額を月額換算、社会保障（雇用者負担分）、賞与等含む。
基本給：53,067ランド</t>
    <phoneticPr fontId="6"/>
  </si>
  <si>
    <t>非製造業</t>
    <phoneticPr fontId="6"/>
  </si>
  <si>
    <t>スタッフ（一般職）
（月額）</t>
    <phoneticPr fontId="11"/>
  </si>
  <si>
    <t>1,145</t>
  </si>
  <si>
    <t>14,368</t>
  </si>
  <si>
    <t>出所：同上
年額を月額換算、社会保障（雇用者負担分）、賞与等含む。
基本給：10,452ランド</t>
    <phoneticPr fontId="6"/>
  </si>
  <si>
    <t>スタッフ（営業職）
（月額）</t>
    <phoneticPr fontId="11"/>
  </si>
  <si>
    <t>4,198</t>
  </si>
  <si>
    <t>52,690</t>
  </si>
  <si>
    <t>出所：同上
年額を月額換算、社会保障（雇用者負担分）、賞与等含む。
基本給：33,304ランド</t>
    <phoneticPr fontId="6"/>
  </si>
  <si>
    <t>61,420</t>
  </si>
  <si>
    <t>出所：同上
年額を月額換算、社会保障（雇用者負担分）、賞与等含む。
基本給：42,231ランド</t>
    <phoneticPr fontId="6"/>
  </si>
  <si>
    <t>店舗スタッフ（アパレル）
（月額）</t>
    <phoneticPr fontId="11"/>
  </si>
  <si>
    <t>1,195</t>
  </si>
  <si>
    <t>15,000</t>
  </si>
  <si>
    <t>出所：Indeed（現地求人情報ウェブサイト）
基本給のみ</t>
    <phoneticPr fontId="6"/>
  </si>
  <si>
    <t>店舗スタッフ（飲食）
（月額）</t>
    <phoneticPr fontId="11"/>
  </si>
  <si>
    <t>6,000</t>
  </si>
  <si>
    <t>出所：Just the Job co.za（現地求人情報ウェブサイト）
基本給のみ</t>
    <phoneticPr fontId="6"/>
  </si>
  <si>
    <t>（1）313/月+物価上昇分
（2）584/月+物価上昇分</t>
    <phoneticPr fontId="6"/>
  </si>
  <si>
    <t>（1）3,927/月+物価上昇分
（2）7,330/月+物価上昇分</t>
    <phoneticPr fontId="6"/>
  </si>
  <si>
    <r>
      <t xml:space="preserve">出所：労働省
</t>
    </r>
    <r>
      <rPr>
        <sz val="10"/>
        <color theme="1"/>
        <rFont val="ＭＳ Ｐゴシック"/>
        <family val="3"/>
        <charset val="128"/>
      </rPr>
      <t xml:space="preserve">改定日：2017年2月
</t>
    </r>
    <r>
      <rPr>
        <sz val="10"/>
        <rFont val="ＭＳ Ｐゴシック"/>
        <family val="3"/>
        <charset val="128"/>
      </rPr>
      <t xml:space="preserve">
南ア統計局発表の物価上昇率（CPI）を用いる。
（1）キャッシャー（事務員）
（2）マネージャー（管理者）</t>
    </r>
    <phoneticPr fontId="6"/>
  </si>
  <si>
    <t>基本給の1カ月分</t>
  </si>
  <si>
    <t>出所：Deloitte Consulting（NATIONAL REMUNERATION GUIDE 2017）</t>
  </si>
  <si>
    <t>事業主負担率（2％）内訳：
失業保険：1％
職業開発税：1％
従業員（本人）負担率：1％（失業保険）</t>
    <phoneticPr fontId="6"/>
  </si>
  <si>
    <t>出所：歳入庁
雇用保険は上限14,872ランド/月（178,464ランド/年）を超える部分は雇用者・被雇用者とも支払い不要
医療保険、年金の加入は任意
雇用契約に基づき一定割合・金額の事業主負担が一般的</t>
    <phoneticPr fontId="6"/>
  </si>
  <si>
    <t>出所：南アフリカ準備銀行（Quarterly Bulletin）
当該年第2四半期の名目賃金水準を前年同期と比較</t>
    <phoneticPr fontId="6"/>
  </si>
  <si>
    <t>出所：Warehouse Finder（不動産情報ウェブサイト）
Silverton, Pretoria
VAT、諸経費を含まず。</t>
    <phoneticPr fontId="6"/>
  </si>
  <si>
    <r>
      <t>出所：</t>
    </r>
    <r>
      <rPr>
        <sz val="10"/>
        <color theme="1"/>
        <rFont val="ＭＳ Ｐゴシック"/>
        <family val="3"/>
        <charset val="128"/>
      </rPr>
      <t>Property 24（不動産情報ウェブサイト）</t>
    </r>
    <r>
      <rPr>
        <sz val="10"/>
        <rFont val="ＭＳ Ｐゴシック"/>
        <family val="3"/>
        <charset val="128"/>
      </rPr>
      <t xml:space="preserve">
City Deep
VAT、諸経費を含まず。</t>
    </r>
    <phoneticPr fontId="6"/>
  </si>
  <si>
    <r>
      <t xml:space="preserve">出所：同上
</t>
    </r>
    <r>
      <rPr>
        <sz val="10"/>
        <color rgb="FFFF0000"/>
        <rFont val="ＭＳ Ｐゴシック"/>
        <family val="3"/>
        <charset val="128"/>
      </rPr>
      <t xml:space="preserve">
</t>
    </r>
    <r>
      <rPr>
        <sz val="10"/>
        <rFont val="ＭＳ Ｐゴシック"/>
        <family val="3"/>
        <charset val="128"/>
      </rPr>
      <t>Sandton CBD Area</t>
    </r>
    <rPh sb="3" eb="5">
      <t>ドウジョウ</t>
    </rPh>
    <phoneticPr fontId="6"/>
  </si>
  <si>
    <t>調査対象外</t>
    <rPh sb="0" eb="2">
      <t>チョウサ</t>
    </rPh>
    <rPh sb="2" eb="4">
      <t>タイショウ</t>
    </rPh>
    <rPh sb="4" eb="5">
      <t>ガイ</t>
    </rPh>
    <phoneticPr fontId="6"/>
  </si>
  <si>
    <t>1,992</t>
  </si>
  <si>
    <t>出所：同上
Sandown地区
タウンハウス（3寝室、リビング、キッチン）</t>
    <rPh sb="3" eb="5">
      <t>ドウジョウ</t>
    </rPh>
    <phoneticPr fontId="6"/>
  </si>
  <si>
    <t>業務用電気料金（1kWh当たり）</t>
    <phoneticPr fontId="6"/>
  </si>
  <si>
    <t>月額基本料：259
1kWh当たり料金：
（1）0.08
（2）0.06</t>
  </si>
  <si>
    <t>月額基本料：3,248
1kWh当たり料金：
（1）0.97
（2）0.72</t>
  </si>
  <si>
    <t>出所：Eskom Tariffs/Charges Booklet 2017/18
月額基本料はサービス料、管理費、ネットワークアクセス費の日額を月額換算した合計値
（1）6～8月
（2）9～5月
VAT含む。</t>
    <phoneticPr fontId="6"/>
  </si>
  <si>
    <t>一般用電気料金（1kWh当たり）</t>
    <phoneticPr fontId="6"/>
  </si>
  <si>
    <t xml:space="preserve"> 月額基本料：24
1kWh当たり料金：
（1）0.1
（2）0.16</t>
    <phoneticPr fontId="6"/>
  </si>
  <si>
    <t>月額基本料：306
1kWh当たり料金：
（1）1.27
（2）1.96</t>
    <phoneticPr fontId="6"/>
  </si>
  <si>
    <t>出所：同上
月額基本料はネットワークアクセス費の日額を月額換算した値
（1）600kWh未満
（2）600kWh以上
VAT含む。</t>
    <phoneticPr fontId="6"/>
  </si>
  <si>
    <t>月額基本料：―
1m3当たり料金：
（1）3.11
（2）3.27</t>
    <phoneticPr fontId="6"/>
  </si>
  <si>
    <t>月額基本料：―
1m3当たり料金：
（1）39
（2）41</t>
    <phoneticPr fontId="6"/>
  </si>
  <si>
    <t>出所：City of Johannesburg
使用量によって異なる。
（1）200m3未満/月
（2）200m3以上/月
VAT含む。</t>
    <phoneticPr fontId="6"/>
  </si>
  <si>
    <t>月額基本料：―
1m3当たり料金：
（1）16
（2）30</t>
    <phoneticPr fontId="6"/>
  </si>
  <si>
    <t>月額基本料：―
1m3当たり料金：
（1）196
（2）382</t>
    <phoneticPr fontId="6"/>
  </si>
  <si>
    <t>出所：同上
使用量によって異なる。
（1）300m3未満/月
（2）300～1,000m3未満/月
VAT含む。</t>
    <phoneticPr fontId="6"/>
  </si>
  <si>
    <t>月額基本料：
（1）34
（2）8.37
1GJ当たり料金：
（1）19
（2）26</t>
    <phoneticPr fontId="6"/>
  </si>
  <si>
    <t>月額基本料：
（1）424
（2）105
1GJ当たり料金：
（1）233
（2）327</t>
    <phoneticPr fontId="6"/>
  </si>
  <si>
    <t>出所：Egoli gas
（1）大口需要家
（2）小口需要家
VAT含む。</t>
    <phoneticPr fontId="6"/>
  </si>
  <si>
    <t>月額基本料：8.37
1GJ当たり料金：29</t>
    <phoneticPr fontId="6"/>
  </si>
  <si>
    <t>月額基本料：105
1GJ当たり料金：358</t>
    <phoneticPr fontId="6"/>
  </si>
  <si>
    <t>出所：同上
1GJ当たり料金：318
VAT含む。</t>
    <phoneticPr fontId="6"/>
  </si>
  <si>
    <t>コンテナ輸送（40ftコンテナ）
対日輸出</t>
    <phoneticPr fontId="6"/>
  </si>
  <si>
    <t>1,856</t>
  </si>
  <si>
    <t>出所：Hankyu Hanshin Express Co Ltd
工場名（都市名）：ヨハネスブルク
最寄り港：ダーバン港
荷揚げ港：横浜港
対日輸出：ダーバン港→横浜港</t>
    <phoneticPr fontId="6"/>
  </si>
  <si>
    <t>コンテナ輸送（40ftコンテナ）
第三国輸出</t>
    <phoneticPr fontId="6"/>
  </si>
  <si>
    <t>2,356</t>
  </si>
  <si>
    <t>出所：同上
工場名（都市名）：ヨハネスブルク
最寄り港：ダーバン港
第三国仕向け港：ロッテルダム港（オランダ）
第三国輸出：ダーバン港→ロッテルダム港</t>
    <rPh sb="3" eb="5">
      <t>ドウジョウ</t>
    </rPh>
    <phoneticPr fontId="6"/>
  </si>
  <si>
    <t>出所：同上
工場名（都市名）：ヨハネスブルク
最寄り港：ダーバン港
積み出し港：横浜港
対日輸入：横浜港→ダーバン港</t>
    <rPh sb="3" eb="5">
      <t>ドウジョウ</t>
    </rPh>
    <phoneticPr fontId="6"/>
  </si>
  <si>
    <t>出所：AA of South Africa
VAT含む。</t>
  </si>
  <si>
    <t>国税：28％</t>
  </si>
  <si>
    <t>出所：歳入庁（Budget 2017 Tax Guide）</t>
    <phoneticPr fontId="6"/>
  </si>
  <si>
    <t>45％</t>
  </si>
  <si>
    <t xml:space="preserve"> 出所：同上
課税対象最低限度額：75,000ランド
課税対象所得：
（1）189,880ランド以下：18％
（2）188,881～296,540ランド：34,178ランド+189,880ランドを超える所得の26％
（3）296,541～410,460ランド：61,910ランド+296,540ランドを超える所得の31％
（4）410,461～555,600ランド：97,225ランド+410,460ランドを超える所得の36％
（5）555,601～708,310ランド：149,475ランド+555,600ランドを超える所得の39％
（6）708,311～1,500,000ランド：209,032ランド+708,310ランドを超える所得の41％
（7）1,500,001ランド以上：533,625ランド+1,500,000ランドを超える所得の45％</t>
    <phoneticPr fontId="6"/>
  </si>
  <si>
    <t>出所：日本・南ア租税条約（Income Tax Act, 1962）</t>
  </si>
  <si>
    <t>出所：同上
ロイヤルティーの支払いに対する源泉徴収税15％だが、二重課税防止条約締結国には 国ごとに税率が引き下げられている。日本居住者への支払いの場合は10％（最高税率）の源泉徴収。</t>
    <phoneticPr fontId="6"/>
  </si>
  <si>
    <t xml:space="preserve">授業料：
（1）434/月
（2）446/月
入学金：
（1）1,303
（2）1,339
バス代：199/月 </t>
    <phoneticPr fontId="6"/>
  </si>
  <si>
    <t>授業料：
（1）5,450/月
（2）5,600/月
入学金：
（1）16,350
（2）16,800
バス代：2,500/月</t>
  </si>
  <si>
    <t>出所：ヨハネスブルク日本人学校
（1）小学部
（2）中学部
バス代は年払いを月額に換算</t>
    <phoneticPr fontId="6"/>
  </si>
  <si>
    <t>授業料：
（1）395/月
（2）541/月
申込金・入学金：
（3）398
（4）956</t>
  </si>
  <si>
    <t>授業料：
（1）4,960/月
（2）6,792/月
申込金・入学金：
（3）5,000
（4）12,000</t>
    <phoneticPr fontId="6"/>
  </si>
  <si>
    <t>出所：International School of South Africa
授業料はGrade、Formによって異なる。
（1）Grade6
（2）Form3
申込金・入学金：
（3）Primary school
（4）Senior school</t>
    <phoneticPr fontId="6"/>
  </si>
  <si>
    <t>都市名：ラゴス（ナイジェリア）</t>
    <rPh sb="2" eb="3">
      <t>メイ</t>
    </rPh>
    <phoneticPr fontId="11"/>
  </si>
  <si>
    <t>換算レート：1米ドル＝360.35ナイラ（2018年1月9日のNAFEXレート）</t>
    <phoneticPr fontId="11"/>
  </si>
  <si>
    <t>50以上</t>
    <rPh sb="2" eb="4">
      <t>イジョウ</t>
    </rPh>
    <phoneticPr fontId="6"/>
  </si>
  <si>
    <t>18,000以上</t>
    <rPh sb="6" eb="8">
      <t>イジョウ</t>
    </rPh>
    <phoneticPr fontId="6"/>
  </si>
  <si>
    <t>出所：最低賃金法（National Minimum Wage（Amendment）Act, 2011）
基本給のみ</t>
    <rPh sb="0" eb="2">
      <t>シュッショ</t>
    </rPh>
    <rPh sb="3" eb="5">
      <t>サイテイ</t>
    </rPh>
    <rPh sb="5" eb="7">
      <t>チンギン</t>
    </rPh>
    <rPh sb="7" eb="8">
      <t>ホウ</t>
    </rPh>
    <rPh sb="53" eb="56">
      <t>キホンキュウ</t>
    </rPh>
    <phoneticPr fontId="6"/>
  </si>
  <si>
    <t>エンジニア（中堅技術者）
（月額）</t>
    <phoneticPr fontId="11"/>
  </si>
  <si>
    <t>出所：PayScale
Mechanical Engineerの平均年間給与（ボーナス含む）を月額換算
諸手当含む。</t>
    <rPh sb="0" eb="2">
      <t>シュッショ</t>
    </rPh>
    <phoneticPr fontId="6"/>
  </si>
  <si>
    <t>中間管理職（課長クラス）
（月額）</t>
    <phoneticPr fontId="11"/>
  </si>
  <si>
    <t>出所：同上
Operations Managerの平均年間給与（ボーナス含む）を月額換算
諸手当含む。</t>
    <rPh sb="3" eb="5">
      <t>ドウジョウ</t>
    </rPh>
    <rPh sb="46" eb="49">
      <t>ショテアテ</t>
    </rPh>
    <rPh sb="49" eb="50">
      <t>フク</t>
    </rPh>
    <phoneticPr fontId="6"/>
  </si>
  <si>
    <t>スタッフ（一般職）
（月額）</t>
    <phoneticPr fontId="11"/>
  </si>
  <si>
    <t>出所：同上
Administrative Officerの平均年間給与を月額換算
諸手当含む。</t>
    <rPh sb="3" eb="5">
      <t>ドウジョウ</t>
    </rPh>
    <phoneticPr fontId="6"/>
  </si>
  <si>
    <t>スタッフ（営業職）
（月額）</t>
    <phoneticPr fontId="11"/>
  </si>
  <si>
    <t>n.a.</t>
    <phoneticPr fontId="6"/>
  </si>
  <si>
    <t>n.a.</t>
    <phoneticPr fontId="6"/>
  </si>
  <si>
    <t>マネージャー（課長クラス）
（月額）</t>
    <phoneticPr fontId="11"/>
  </si>
  <si>
    <t>出所：同上
Office Managerの平均年間給与（ボーナス含む）を月額換算
諸手当含む。</t>
    <rPh sb="3" eb="5">
      <t>ドウジョウ</t>
    </rPh>
    <rPh sb="42" eb="45">
      <t>ショテアテ</t>
    </rPh>
    <rPh sb="45" eb="46">
      <t>フク</t>
    </rPh>
    <phoneticPr fontId="6"/>
  </si>
  <si>
    <t>n.a.</t>
    <phoneticPr fontId="6"/>
  </si>
  <si>
    <t>n.a.</t>
    <phoneticPr fontId="6"/>
  </si>
  <si>
    <t>法定最低賃金</t>
    <phoneticPr fontId="11"/>
  </si>
  <si>
    <t>50以上/月</t>
    <rPh sb="2" eb="4">
      <t>イジョウ</t>
    </rPh>
    <rPh sb="5" eb="6">
      <t>ツキ</t>
    </rPh>
    <phoneticPr fontId="11"/>
  </si>
  <si>
    <t>18,000以上/月</t>
    <phoneticPr fontId="11"/>
  </si>
  <si>
    <t>出所：最低賃金法
改定日：2011年5月</t>
    <phoneticPr fontId="6"/>
  </si>
  <si>
    <t>賞与支給額
（固定賞与+変動賞与）</t>
    <phoneticPr fontId="11"/>
  </si>
  <si>
    <t>1カ月分相当</t>
    <phoneticPr fontId="6"/>
  </si>
  <si>
    <t>現地の慣例として、毎年12月に1カ月分相当の給与を支給</t>
    <phoneticPr fontId="6"/>
  </si>
  <si>
    <t>社会保険負担率</t>
    <phoneticPr fontId="11"/>
  </si>
  <si>
    <t>雇用主負担率の内訳：
年金基金積立金：10％以上
社会保険信託基金：1％
国民健康保険：10％以上
産業訓練基金：1％
従業員（本人）負担率の内訳：
年金基金積立金：8％以上
国民健康保険：5％以上
国家住宅建設基金：2.5％</t>
    <phoneticPr fontId="6"/>
  </si>
  <si>
    <t>出所：年金改正法、国民健康保険法、被雇用者補償法、産業訓練基金法、国家住宅建設基金法
年金基金積立金（Pension Contribution）：官公庁および従業員15人以上の民間企業は支払い義務あり
事業主と従業員合計で月給（各種手当含む）の18％以上
社会保険信託基金（National Social Insurance Trust Fund：NSITF）：すべての事業主は、従業員の月給（各種手当含む）の1％を支払う義務あり
国民健康保険（National Health Insurance Scheme：NHIS）：従業員10人以上の企業・団体は支払い義務あり
事業主は月給（各種手当含まない）の10％以上、従業員は同5％以上
産業訓練基金：従業員5人以上、または売上高5,000万ナイラ以上の会社（従業員5人未満も含む）は支払い義務あり
国家住宅建設基金（National Housing Fund）：基本給が3,000ナイラ以上の従業員を有する事業主は、その月額基本給の2.5％を従業員の給与から徴収する義務あり</t>
    <phoneticPr fontId="6"/>
  </si>
  <si>
    <t>2014年：8.0％
2015年：10.0％
2016年：18.6％</t>
    <rPh sb="4" eb="5">
      <t>ネン</t>
    </rPh>
    <rPh sb="15" eb="16">
      <t>ネン</t>
    </rPh>
    <rPh sb="27" eb="28">
      <t>ネン</t>
    </rPh>
    <phoneticPr fontId="6"/>
  </si>
  <si>
    <t>出所：ナイジェリア国家統計局（National Bureau of Statistics）
参考指標として年物価上昇率（年末値）を記載</t>
    <phoneticPr fontId="6"/>
  </si>
  <si>
    <t>25～200</t>
    <phoneticPr fontId="6"/>
  </si>
  <si>
    <t>9,009～72,070</t>
    <phoneticPr fontId="6"/>
  </si>
  <si>
    <t>出所：Lekki Worldwide Investments Limited
Lekki Free Zone
税・諸経費込み
その他初期経費：
（1）登録料1,000ドル（業種は問わない）
（2）ライセンス料（業種によって異なる）
・オイル＆ガス：16,500ドル
・不動産：11,500ドル
・貿易：8,500ドル
・サービス業：6,500ドル
・軽工業（ソーラーパネル、家具、繊維、建築資材、通信機器など）：4,500ドル
・金融：21,500ドル
・重工業（工業用機械、セメント、肥料、アルミニウム板、鋼管など）：11,500ドル
（3）法務手数料：賃料の5％
（4）ナイジェリア輸出加工区（NEPZA）証明書および登録手続き：600ドル
（5）弁護士調査：100ドル
（6）管理料：年間売上の2％</t>
    <rPh sb="343" eb="345">
      <t>カンリ</t>
    </rPh>
    <rPh sb="345" eb="346">
      <t>リョウ</t>
    </rPh>
    <rPh sb="347" eb="348">
      <t>ネン</t>
    </rPh>
    <rPh sb="348" eb="349">
      <t>カン</t>
    </rPh>
    <rPh sb="349" eb="351">
      <t>ウリアゲ</t>
    </rPh>
    <phoneticPr fontId="6"/>
  </si>
  <si>
    <t>（1）14～83
（2）8～67</t>
    <phoneticPr fontId="6"/>
  </si>
  <si>
    <t>（1）5,045～29,909
（2）2,883～24,143</t>
    <phoneticPr fontId="6"/>
  </si>
  <si>
    <t>出所：不動産会社
（1）Ikoyi地区
（2）Victoria Island地区
管理料込み
別途、付加価値税（VAT）5％、不動産手数料10％、契約締結料5％</t>
    <rPh sb="0" eb="3">
      <t>シュ</t>
    </rPh>
    <rPh sb="3" eb="6">
      <t>フドウサン</t>
    </rPh>
    <rPh sb="6" eb="8">
      <t>カイシャ</t>
    </rPh>
    <rPh sb="39" eb="41">
      <t>チク</t>
    </rPh>
    <rPh sb="46" eb="47">
      <t>コミ</t>
    </rPh>
    <rPh sb="49" eb="51">
      <t>ベット</t>
    </rPh>
    <rPh sb="65" eb="68">
      <t>フドウサン</t>
    </rPh>
    <phoneticPr fontId="6"/>
  </si>
  <si>
    <t>n.a.</t>
    <phoneticPr fontId="6"/>
  </si>
  <si>
    <t>（1）1,388～6,250
（2）2,081～5,000</t>
    <phoneticPr fontId="6"/>
  </si>
  <si>
    <t>（1）500,000～2,252,129
（2）749,888～1,801,750</t>
    <phoneticPr fontId="6"/>
  </si>
  <si>
    <t>出所：不動産会社
Ikoyi地区、マンション
（1）2寝室
（2）3寝室
管理料込み
別途、不動産手数料10％、契約締結料5％
家賃2年分の前払いが一般的</t>
    <rPh sb="3" eb="6">
      <t>フドウサン</t>
    </rPh>
    <rPh sb="6" eb="8">
      <t>カイシャ</t>
    </rPh>
    <rPh sb="28" eb="30">
      <t>シンシツ</t>
    </rPh>
    <rPh sb="35" eb="37">
      <t>シンシツ</t>
    </rPh>
    <rPh sb="48" eb="51">
      <t>フドウサン</t>
    </rPh>
    <phoneticPr fontId="6"/>
  </si>
  <si>
    <t>業務用電気料金（1kWh当たり）</t>
    <phoneticPr fontId="6"/>
  </si>
  <si>
    <t>月額基本料：―
1kWh当たり料金：
a.
（1）0.08
（2）0.08
（3）0.10
（4）0.11
b.
（1）0.08
（2）0.11
（3）0.11</t>
    <phoneticPr fontId="6"/>
  </si>
  <si>
    <t>月額基本料：―
1kWh当たり料金：
a.
（1）27.20
（2）28.47
（3）37.74
（4）38.14
b.
（1）28.68
（2）38.38
（3）38.85</t>
    <phoneticPr fontId="6"/>
  </si>
  <si>
    <t>出所：電力規制当局（NERC）
料金体系はIkeja Electricity Distribution Company）Tariffs（2018年価格）
a.商業用
（1）C1（S）：Single
（2）C1（T）：3-phase
（3）C2：低電圧・最大需要
（4）C3：高電圧・最大需要（11/33KV）
b.産業用
（1）D1（S）：Single/3-phase
（2）D2：低電圧・最大需要
（3）D3：高電圧・最大需要（11/33KV）</t>
    <rPh sb="19" eb="21">
      <t>タイケイ</t>
    </rPh>
    <rPh sb="81" eb="83">
      <t>ショウギョウ</t>
    </rPh>
    <rPh sb="83" eb="84">
      <t>ヨウ</t>
    </rPh>
    <rPh sb="124" eb="127">
      <t>テイデンアツ</t>
    </rPh>
    <rPh sb="128" eb="130">
      <t>サイダイ</t>
    </rPh>
    <rPh sb="130" eb="132">
      <t>ジュヨウ</t>
    </rPh>
    <rPh sb="139" eb="142">
      <t>コウデンアツ</t>
    </rPh>
    <rPh sb="143" eb="145">
      <t>サイダイ</t>
    </rPh>
    <rPh sb="145" eb="147">
      <t>ジュヨウ</t>
    </rPh>
    <rPh sb="160" eb="162">
      <t>サンギョウ</t>
    </rPh>
    <rPh sb="162" eb="163">
      <t>ヨウ</t>
    </rPh>
    <rPh sb="194" eb="197">
      <t>テイデンアツ</t>
    </rPh>
    <rPh sb="198" eb="200">
      <t>サイダイ</t>
    </rPh>
    <rPh sb="200" eb="202">
      <t>ジュヨウ</t>
    </rPh>
    <rPh sb="209" eb="212">
      <t>コウデンアツ</t>
    </rPh>
    <rPh sb="213" eb="215">
      <t>サイダイ</t>
    </rPh>
    <rPh sb="215" eb="217">
      <t>ジュヨウ</t>
    </rPh>
    <phoneticPr fontId="6"/>
  </si>
  <si>
    <t>月額基本料：―
1kWh当たり料金：
（1）0.01
（2）0.07
（3）0.07
（4）0.08
（5）0.08</t>
    <phoneticPr fontId="6"/>
  </si>
  <si>
    <t>月額基本料：―
1kWh当たり料金：
（1）4.00
（2）24.25
（3）25.79
（4）29.00
（5）29.00</t>
    <rPh sb="15" eb="17">
      <t>リョウキン</t>
    </rPh>
    <phoneticPr fontId="6"/>
  </si>
  <si>
    <t>出所：同上
料金体系はEko Disco Tariffs（2018年価格）
住宅用
（1）R1：Life-Line（50kWh）
（2）R2（S）：Single
（3）R2（T）：3-phase
（4）R3：低電圧・最大需要
（5）R4：高電圧・最大需要（11/33KV）</t>
    <rPh sb="0" eb="2">
      <t>シュッショ</t>
    </rPh>
    <rPh sb="3" eb="5">
      <t>ドウジョウ</t>
    </rPh>
    <rPh sb="40" eb="43">
      <t>ジュウタクヨウ</t>
    </rPh>
    <rPh sb="106" eb="109">
      <t>テイデンアツ</t>
    </rPh>
    <rPh sb="110" eb="112">
      <t>サイダイ</t>
    </rPh>
    <rPh sb="112" eb="114">
      <t>ジュヨウ</t>
    </rPh>
    <rPh sb="121" eb="124">
      <t>コウデンアツ</t>
    </rPh>
    <rPh sb="125" eb="127">
      <t>サイダイ</t>
    </rPh>
    <rPh sb="127" eb="129">
      <t>ジュヨウ</t>
    </rPh>
    <phoneticPr fontId="6"/>
  </si>
  <si>
    <t>月額基本料：55.50/フロア
1m3当たり料金：0.97</t>
    <rPh sb="0" eb="2">
      <t>ゲツガク</t>
    </rPh>
    <rPh sb="2" eb="5">
      <t>キホンリョウ</t>
    </rPh>
    <phoneticPr fontId="6"/>
  </si>
  <si>
    <t>月額基本料：20,000/フロア
1m3当たり料金：350</t>
    <rPh sb="0" eb="2">
      <t>ゲツガク</t>
    </rPh>
    <rPh sb="2" eb="5">
      <t>キホンリョウ</t>
    </rPh>
    <phoneticPr fontId="6"/>
  </si>
  <si>
    <t>出所：ラゴス州水道公社（Lagos State Water Corporation）
商業施設の価格</t>
    <rPh sb="44" eb="46">
      <t>ショウギョウ</t>
    </rPh>
    <rPh sb="46" eb="48">
      <t>シセツ</t>
    </rPh>
    <rPh sb="49" eb="51">
      <t>カカク</t>
    </rPh>
    <phoneticPr fontId="6"/>
  </si>
  <si>
    <t>月額基本料：
（1）6,94～23.59
（2）12.49～27.75
1m3当たり料金：0.56</t>
    <phoneticPr fontId="6"/>
  </si>
  <si>
    <t>月額基本料：
（1）2,500～8,500
（2）4,500～10,000
1m3当たり料金：200</t>
    <phoneticPr fontId="6"/>
  </si>
  <si>
    <t>出所：同上
月額基本料は住居タイプによって異なる。
（1）アパート/集合住宅（1世帯あたり価格）
（2）一戸建て（1世帯あたり価格）</t>
    <rPh sb="0" eb="2">
      <t>シュッショ</t>
    </rPh>
    <rPh sb="3" eb="5">
      <t>ドウジョウ</t>
    </rPh>
    <rPh sb="7" eb="9">
      <t>ゲツガク</t>
    </rPh>
    <rPh sb="9" eb="12">
      <t>キホンリョウ</t>
    </rPh>
    <rPh sb="13" eb="15">
      <t>ジュウキョ</t>
    </rPh>
    <rPh sb="22" eb="23">
      <t>コト</t>
    </rPh>
    <rPh sb="41" eb="43">
      <t>セタイ</t>
    </rPh>
    <rPh sb="46" eb="48">
      <t>カカク</t>
    </rPh>
    <rPh sb="59" eb="61">
      <t>セタイ</t>
    </rPh>
    <rPh sb="64" eb="66">
      <t>カカク</t>
    </rPh>
    <phoneticPr fontId="6"/>
  </si>
  <si>
    <t>月額基本料：―
1,000ft3当たり料金：7.45</t>
    <rPh sb="16" eb="17">
      <t>ア</t>
    </rPh>
    <phoneticPr fontId="6"/>
  </si>
  <si>
    <t>月額基本料：―
1,000ft3当たり料金：2,685</t>
    <rPh sb="16" eb="17">
      <t>ア</t>
    </rPh>
    <phoneticPr fontId="6"/>
  </si>
  <si>
    <t>出所：ナイジェリア・ガス公社（Nigerian Gas Company Limited）
料金は1,000ft3当たり料金×使用量
LPガス</t>
    <rPh sb="0" eb="3">
      <t>シュ</t>
    </rPh>
    <rPh sb="46" eb="48">
      <t>リョウキン</t>
    </rPh>
    <rPh sb="57" eb="58">
      <t>ア</t>
    </rPh>
    <rPh sb="60" eb="62">
      <t>リョウキン</t>
    </rPh>
    <rPh sb="63" eb="66">
      <t>シヨウリョウ</t>
    </rPh>
    <phoneticPr fontId="6"/>
  </si>
  <si>
    <t>月額基本料：―
5kgシリンダー当たり料金：27.75～33.30</t>
    <rPh sb="16" eb="17">
      <t>ア</t>
    </rPh>
    <phoneticPr fontId="6"/>
  </si>
  <si>
    <t>月額基本料：―
5kgシリンダー当たり料金：10,000～12,000</t>
    <rPh sb="16" eb="17">
      <t>ア</t>
    </rPh>
    <phoneticPr fontId="6"/>
  </si>
  <si>
    <t>出所：同上
料金は5kgシリンダー当たり料金×使用量
プロパンガス</t>
    <rPh sb="3" eb="5">
      <t>ドウジョウ</t>
    </rPh>
    <rPh sb="7" eb="9">
      <t>リョウキン</t>
    </rPh>
    <rPh sb="18" eb="19">
      <t>アタ</t>
    </rPh>
    <rPh sb="21" eb="23">
      <t>リョウキン</t>
    </rPh>
    <phoneticPr fontId="6"/>
  </si>
  <si>
    <t>コンテナ輸送（40ftコンテナ）
対日輸出</t>
    <phoneticPr fontId="6"/>
  </si>
  <si>
    <t>出所：Wilmart Nigeria Limited
都市名：ラゴス
最寄り港：ラゴス・アパパ港
対日輸出：ラゴス・アパパ港→横浜港</t>
    <rPh sb="28" eb="31">
      <t>トシメイ</t>
    </rPh>
    <phoneticPr fontId="6"/>
  </si>
  <si>
    <t>コンテナ輸送（40ftコンテナ）
第三国輸出</t>
    <phoneticPr fontId="6"/>
  </si>
  <si>
    <t>出所：KSP Shipping &amp; Logistics Limited
都市名：ラゴス
最寄り港：ラゴス・アパパ港
第三国仕向け港：シンガポール港
第三国輸出：ラゴス・アパパ港→シンガポール港</t>
    <rPh sb="60" eb="61">
      <t>3</t>
    </rPh>
    <rPh sb="77" eb="78">
      <t>3</t>
    </rPh>
    <phoneticPr fontId="6"/>
  </si>
  <si>
    <t>コンテナ輸送（40ftコンテナ）
対日輸入</t>
    <phoneticPr fontId="6"/>
  </si>
  <si>
    <t>出所：KSP Shipping &amp; Logistics Limited
都市名：ラゴス
最寄り港：ラゴス・アパパ港
対日輸入：横浜港→ラゴス・アパパ港</t>
    <phoneticPr fontId="6"/>
  </si>
  <si>
    <t>レギュラーガソリン価格（1リットル当たり）</t>
    <phoneticPr fontId="6"/>
  </si>
  <si>
    <t>出所：ナイジェリア国営石油公社（NNPC）</t>
    <phoneticPr fontId="6"/>
  </si>
  <si>
    <t>出所：ナイジェリア国営石油公社（NNPC）</t>
    <phoneticPr fontId="6"/>
  </si>
  <si>
    <t>軽油価格（1リットル当たり）</t>
    <phoneticPr fontId="6"/>
  </si>
  <si>
    <t>国税：30％（20％*）
教育税：2％</t>
    <rPh sb="0" eb="2">
      <t>コクゼイ</t>
    </rPh>
    <rPh sb="13" eb="15">
      <t>キョウイク</t>
    </rPh>
    <rPh sb="15" eb="16">
      <t>ゼイ</t>
    </rPh>
    <phoneticPr fontId="6"/>
  </si>
  <si>
    <t>出所：Federal Inland Revenue Servise (FIRS)/KPMG
*一部の中小企業</t>
    <rPh sb="0" eb="2">
      <t>シュッショ</t>
    </rPh>
    <phoneticPr fontId="11"/>
  </si>
  <si>
    <t>24％</t>
    <phoneticPr fontId="6"/>
  </si>
  <si>
    <t>出所：同上</t>
    <rPh sb="0" eb="2">
      <t>シュッショ</t>
    </rPh>
    <rPh sb="3" eb="5">
      <t>ドウジョウ</t>
    </rPh>
    <phoneticPr fontId="6"/>
  </si>
  <si>
    <t>5％</t>
    <phoneticPr fontId="6"/>
  </si>
  <si>
    <t>10％</t>
    <phoneticPr fontId="6"/>
  </si>
  <si>
    <t>出所：同上
会計年度中の場合は、法人税と同率30％</t>
    <rPh sb="0" eb="2">
      <t>シュッショ</t>
    </rPh>
    <rPh sb="3" eb="5">
      <t>ドウジョウ</t>
    </rPh>
    <rPh sb="7" eb="9">
      <t>カイケイ</t>
    </rPh>
    <rPh sb="9" eb="11">
      <t>ネンド</t>
    </rPh>
    <rPh sb="11" eb="12">
      <t>チュウ</t>
    </rPh>
    <rPh sb="13" eb="15">
      <t>バアイ</t>
    </rPh>
    <rPh sb="17" eb="20">
      <t>ホウジンゼイ</t>
    </rPh>
    <rPh sb="21" eb="23">
      <t>ドウリツ</t>
    </rPh>
    <phoneticPr fontId="6"/>
  </si>
  <si>
    <t>―</t>
    <phoneticPr fontId="6"/>
  </si>
  <si>
    <t>2018年1月現在、日本人学校はない。</t>
    <rPh sb="4" eb="5">
      <t>ネン</t>
    </rPh>
    <rPh sb="6" eb="7">
      <t>ガツ</t>
    </rPh>
    <rPh sb="7" eb="9">
      <t>ゲンザイ</t>
    </rPh>
    <rPh sb="10" eb="13">
      <t>ニホンジン</t>
    </rPh>
    <rPh sb="13" eb="15">
      <t>ガッコウ</t>
    </rPh>
    <phoneticPr fontId="6"/>
  </si>
  <si>
    <t>授業料：
（1）17,638/年
（2）21,022/年
（3）27,232/年
（4）31,228/年
出願料：701
登録料（入学金）：13,998
その他費用：
（1）3,182/年
（2）6,719/年
（3）10,181/年</t>
    <rPh sb="0" eb="3">
      <t>ジュギョウリョウ</t>
    </rPh>
    <rPh sb="15" eb="16">
      <t>ネン</t>
    </rPh>
    <rPh sb="81" eb="82">
      <t>タ</t>
    </rPh>
    <rPh sb="82" eb="84">
      <t>ヒヨウ</t>
    </rPh>
    <rPh sb="118" eb="119">
      <t>ネン</t>
    </rPh>
    <phoneticPr fontId="6"/>
  </si>
  <si>
    <t>授業料：
（1）6,355,853/年
（2）7,575,278/年
（3）9,813,051/年
（4）11,253,010/年
出願料：252,605
登録料（入学金）：5,044,179
その他費用：
（1) 1,146,634/年
（2）2,421,192/年
（3）3,668,723/年</t>
    <rPh sb="150" eb="151">
      <t>ネン</t>
    </rPh>
    <phoneticPr fontId="6"/>
  </si>
  <si>
    <t>出所：American International School of Lagos
授業料：
（1）幼稚園/Pre K3、K4
（2）小学校・中学校/K-4th、5th
（3）中学校/6～8th
（4）高校/9～12th
その他費用：
（1）施設設備費
（2）英語学習サポート
（3）特別補講</t>
    <phoneticPr fontId="6"/>
  </si>
  <si>
    <t>Copyright (C) 2018 JETRO. All rights reserved.</t>
    <phoneticPr fontId="6"/>
  </si>
  <si>
    <t>都市名：マプト（モザンビーク）</t>
    <rPh sb="2" eb="3">
      <t>メイ</t>
    </rPh>
    <phoneticPr fontId="11"/>
  </si>
  <si>
    <t>調査実施時期：2018年1月</t>
    <phoneticPr fontId="11"/>
  </si>
  <si>
    <t>換算レート：1米ドル＝58.87（メティカル）（2018年1月8日のモザンビーク銀行　為替レート、仲値）</t>
    <rPh sb="43" eb="45">
      <t>カワs</t>
    </rPh>
    <phoneticPr fontId="11"/>
  </si>
  <si>
    <t>※特に追記がない場合はVATを含む。</t>
    <phoneticPr fontId="11"/>
  </si>
  <si>
    <t>米ドル</t>
    <phoneticPr fontId="6"/>
  </si>
  <si>
    <t>出所：企業調査2018年１月（5社平均）</t>
    <rPh sb="3" eb="7">
      <t>キギョウch</t>
    </rPh>
    <rPh sb="17" eb="19">
      <t>ヘイキン</t>
    </rPh>
    <phoneticPr fontId="6"/>
  </si>
  <si>
    <t>出所：同上</t>
    <rPh sb="3" eb="5">
      <t>doujou</t>
    </rPh>
    <phoneticPr fontId="6"/>
  </si>
  <si>
    <t>出所：同上</t>
    <rPh sb="3" eb="5">
      <t>ドウジョ</t>
    </rPh>
    <phoneticPr fontId="6"/>
  </si>
  <si>
    <t>出所：企業調査2018年１月（4社平均）</t>
    <rPh sb="3" eb="7">
      <t>キギョ</t>
    </rPh>
    <rPh sb="17" eb="19">
      <t>ヘイキン</t>
    </rPh>
    <phoneticPr fontId="6"/>
  </si>
  <si>
    <t>出所：企業調査、2018年１月（5店平均）</t>
    <rPh sb="3" eb="7">
      <t>キギョ</t>
    </rPh>
    <rPh sb="12" eb="13">
      <t>ネn</t>
    </rPh>
    <rPh sb="18" eb="20">
      <t>ヘイキン</t>
    </rPh>
    <phoneticPr fontId="6"/>
  </si>
  <si>
    <t>法定最低賃金</t>
    <phoneticPr fontId="11"/>
  </si>
  <si>
    <t>1. 62/月
2.（1）79/月、（2）64/月
3.（1）118/月、（2）88/月、（3）81/月
4. 101（74）/月
5.（1）124/月、（2）102/月
6. 92/月
7. 94（91）/月
8.（1）177/月、（2）157/月
9. 68/月</t>
    <rPh sb="6" eb="7">
      <t>ゲツ</t>
    </rPh>
    <phoneticPr fontId="6"/>
  </si>
  <si>
    <t>1. 3,642/月
2.（1）4,615/月、（2）3,780/月
3.（1）6,964/月、（2）5,202/月、
（3）4,731/月
4. 5,965（4,334）/月
5.（1）7,286/月、（2）6,002/月
6. 5,437/月
7. 5,525（5,328）/月
8.（1）10,400/月、（2）9,240/月
9. 3,996/月</t>
    <phoneticPr fontId="6"/>
  </si>
  <si>
    <t>出所：労働省
Diploma Ministerial No.31/2017 - 38/2017, 12 May
改定日：2017年5月
1. 農業
2. 漁業（1）遠洋及び産業漁業、（2）小規模漁業（Kapenta）
3. 鉱物資源（1）大企業、（2）採石活動、（3）塩産業
4. 製造業（パン製造業）
5. 電気ガス水道（1）大企業、（2）中小企業
6. 建設
7. 非金融サービス（ホテル除く）
8. 金融サービス（1）銀行と保険、（2）マイクロファイナンス
9. 公務員/セキュリティ</t>
    <rPh sb="83" eb="86">
      <t>エンヨ</t>
    </rPh>
    <rPh sb="87" eb="89">
      <t>サンギョ</t>
    </rPh>
    <rPh sb="89" eb="91">
      <t>ギョギョ</t>
    </rPh>
    <rPh sb="95" eb="100">
      <t>ショ</t>
    </rPh>
    <rPh sb="127" eb="131">
      <t>サイセk</t>
    </rPh>
    <rPh sb="135" eb="138">
      <t>シオサンgy</t>
    </rPh>
    <rPh sb="165" eb="168">
      <t>ダイキギョ</t>
    </rPh>
    <rPh sb="172" eb="176">
      <t>チュウショ</t>
    </rPh>
    <rPh sb="213" eb="215">
      <t>ギンコ</t>
    </rPh>
    <phoneticPr fontId="6"/>
  </si>
  <si>
    <t>基本給１カ月分</t>
    <rPh sb="0" eb="3">
      <t>キホn</t>
    </rPh>
    <phoneticPr fontId="6"/>
  </si>
  <si>
    <t>現地の慣習による</t>
    <rPh sb="0" eb="2">
      <t>ゲンch</t>
    </rPh>
    <phoneticPr fontId="6"/>
  </si>
  <si>
    <t xml:space="preserve">事業主負担率：4％
従業員（本人）負担率：3％
</t>
  </si>
  <si>
    <t>出所："Legislacao Sobre Seguranca Social Obrigatoria", Institute Nacional de Seguranca Social （INSS：国家社会保障研究院）, 2009
"Regulamento da Seguranca Social Obrigatoria", Decreto 51/2017, 3 December
社会保険は、病欠時の給与補填と入院費、出産時の給与補填、身体障害、年金、死亡に適用
医療保険を含まず、業務従事中の病気・事故には、別途、労災を付与するのが義務付けられている。</t>
    <rPh sb="256" eb="258">
      <t>ベット</t>
    </rPh>
    <rPh sb="268" eb="271">
      <t>ギm</t>
    </rPh>
    <phoneticPr fontId="6"/>
  </si>
  <si>
    <t>出所：労働省「Boletim de Estatisticas do Trabalho 2015」
2016年及び2017年データは、平均最低賃金の上昇率を記載。</t>
    <phoneticPr fontId="6"/>
  </si>
  <si>
    <t>（1）25
（2）20</t>
    <phoneticPr fontId="6"/>
  </si>
  <si>
    <t>（1）1,472
（2）1,177</t>
    <phoneticPr fontId="6"/>
  </si>
  <si>
    <t>出所：Beluluane Industrial Park　ヒアリング
Beluluane Industrial Park
（1）自由貿易区
（2）非自由貿易区
購入価格は、交渉可。
別途、維持管理費（月額）要
（1）　0.25 ドル/m2
（2）　0.20 ドル/m2</t>
    <rPh sb="81" eb="85">
      <t>コウニュ</t>
    </rPh>
    <rPh sb="87" eb="90">
      <t>コウショ</t>
    </rPh>
    <rPh sb="92" eb="94">
      <t>ベット</t>
    </rPh>
    <rPh sb="104" eb="105">
      <t>ヨウ</t>
    </rPh>
    <phoneticPr fontId="6"/>
  </si>
  <si>
    <t>（1）8.5
（2）8.0</t>
    <phoneticPr fontId="6"/>
  </si>
  <si>
    <t>（1）500
（2）471</t>
    <phoneticPr fontId="6"/>
  </si>
  <si>
    <t>出所：同上
Beluluane Industrial Park
（1） 自由貿易区
（2） 非自由貿易区</t>
    <rPh sb="37" eb="41">
      <t>ジユ</t>
    </rPh>
    <rPh sb="41" eb="42">
      <t>k</t>
    </rPh>
    <rPh sb="47" eb="48">
      <t>ヒ</t>
    </rPh>
    <rPh sb="48" eb="53">
      <t>ヒジy</t>
    </rPh>
    <phoneticPr fontId="6"/>
  </si>
  <si>
    <t>出所：JAT Building ヒアリング
Baixaビジネス地区、Maputo
共同管理費（USD 1.2/m2）、VAT17％、駐車代（USD165/台）含まず。</t>
    <rPh sb="42" eb="47">
      <t>キョ</t>
    </rPh>
    <rPh sb="67" eb="70">
      <t>チュ</t>
    </rPh>
    <rPh sb="78" eb="79">
      <t>ダイ</t>
    </rPh>
    <rPh sb="80" eb="81">
      <t>フk</t>
    </rPh>
    <phoneticPr fontId="6"/>
  </si>
  <si>
    <t>出所：Casa Mocambique（不動産ウェッブサイト）
25 de Setembro通り、Baixa地区</t>
    <rPh sb="19" eb="22">
      <t>フド</t>
    </rPh>
    <rPh sb="46" eb="47">
      <t>ドオr</t>
    </rPh>
    <rPh sb="54" eb="56">
      <t>チk</t>
    </rPh>
    <phoneticPr fontId="6"/>
  </si>
  <si>
    <t>出所：Casa Mozambique（不動産ウェッブサイト）
Polana地区（Polana Shopping Centre）
アパートメント（2寝室、2浴室、キッチン、リビング）
入居時に3カ月間の家賃支払の慣習あり。</t>
    <rPh sb="19" eb="22">
      <t>フド</t>
    </rPh>
    <rPh sb="38" eb="40">
      <t>チk</t>
    </rPh>
    <rPh sb="92" eb="95">
      <t>ニュウky</t>
    </rPh>
    <rPh sb="101" eb="105">
      <t>ヤチn</t>
    </rPh>
    <rPh sb="106" eb="108">
      <t>カn</t>
    </rPh>
    <phoneticPr fontId="6"/>
  </si>
  <si>
    <t>業務用電気料金（1kWh当たり）</t>
    <phoneticPr fontId="6"/>
  </si>
  <si>
    <t>月額基本料：10.23
1kWh当たり料金：0.08</t>
    <phoneticPr fontId="6"/>
  </si>
  <si>
    <t>月額基本料：602.28
1kWh当たり料金： 4.7</t>
    <phoneticPr fontId="6"/>
  </si>
  <si>
    <t>出所：EDM資料
月額基本料：定額制（低圧）
1kWh当たりの料金：大口低圧電力料金</t>
    <rPh sb="6" eb="8">
      <t>シリョ</t>
    </rPh>
    <rPh sb="10" eb="15">
      <t>ゲツガk</t>
    </rPh>
    <rPh sb="16" eb="19">
      <t>テイガk</t>
    </rPh>
    <rPh sb="20" eb="22">
      <t>テイアts</t>
    </rPh>
    <rPh sb="28" eb="29">
      <t>アタリノリョウキn</t>
    </rPh>
    <rPh sb="35" eb="37">
      <t>オオk</t>
    </rPh>
    <rPh sb="37" eb="39">
      <t>テイアts</t>
    </rPh>
    <rPh sb="39" eb="43">
      <t>デンリョk</t>
    </rPh>
    <phoneticPr fontId="6"/>
  </si>
  <si>
    <t>一般用電気料金（1kWh当たり）</t>
    <phoneticPr fontId="6"/>
  </si>
  <si>
    <t>月額基本料：―
1kWh当たり料金： 0.12</t>
    <phoneticPr fontId="6"/>
  </si>
  <si>
    <t>月額基本料：―
1kWh当たり料金： 6.95</t>
    <phoneticPr fontId="6"/>
  </si>
  <si>
    <t>出所：EDM資料
プリペイド方式の料金</t>
    <rPh sb="6" eb="8">
      <t>シリョ</t>
    </rPh>
    <rPh sb="15" eb="17">
      <t>ホウシk</t>
    </rPh>
    <rPh sb="18" eb="20">
      <t>リョウキn</t>
    </rPh>
    <phoneticPr fontId="6"/>
  </si>
  <si>
    <t>月額基本料：37
1m3当たり料金：0.74</t>
    <phoneticPr fontId="6"/>
  </si>
  <si>
    <t>月額基本料：2,184.24
1m3当たり料金：43.68</t>
    <phoneticPr fontId="6"/>
  </si>
  <si>
    <t>出所：Diploma Ministerial 58/2017, 1 September
月額基本料：50m3まで
1m3当たり料金：50m3超分に対し発生</t>
    <rPh sb="45" eb="50">
      <t>ゲツガk</t>
    </rPh>
    <rPh sb="61" eb="62">
      <t>アタリリョウキn</t>
    </rPh>
    <rPh sb="72" eb="73">
      <t>チョ</t>
    </rPh>
    <phoneticPr fontId="6"/>
  </si>
  <si>
    <t>月額基本料：1.02
1m3当たり料金：
（1）0.99
（2a）1.30
（2b）0.47
（2c）0.77</t>
    <phoneticPr fontId="6"/>
  </si>
  <si>
    <t>月額基本料：60
1m3当たり料金
（1）58.40
（2a）76.65
（2b）27.56
（2c）45.11</t>
    <phoneticPr fontId="6"/>
  </si>
  <si>
    <t>出所：同上
月額基本料：メーター使用料（2.0メティカル×30日=60.0メティカル）
1m3当たり料金は消費量（区分）によって適用単価が異なる。
（1）使用量5m3以内の場合に適用される月額定額料金
（2）使用量5m3超の場合に適用される各区分の単価
a. 0～5m3
b. 6～10m3
c. 10m3以上
料金は月額基本料に「各区分の単価×各区分の使用量」の合計を加算したもの。</t>
    <rPh sb="7" eb="9">
      <t>ゲツガク</t>
    </rPh>
    <rPh sb="9" eb="11">
      <t>キホン</t>
    </rPh>
    <rPh sb="11" eb="12">
      <t>リョウキン</t>
    </rPh>
    <rPh sb="54" eb="57">
      <t>ショウヒリョウ</t>
    </rPh>
    <rPh sb="58" eb="60">
      <t>クブン</t>
    </rPh>
    <rPh sb="65" eb="67">
      <t>テキヨウ</t>
    </rPh>
    <rPh sb="67" eb="69">
      <t>タンカ</t>
    </rPh>
    <rPh sb="70" eb="71">
      <t>コト</t>
    </rPh>
    <rPh sb="78" eb="80">
      <t>シヨウ</t>
    </rPh>
    <rPh sb="80" eb="81">
      <t>リョウ</t>
    </rPh>
    <rPh sb="84" eb="86">
      <t>イナイ</t>
    </rPh>
    <rPh sb="87" eb="89">
      <t>バアイ</t>
    </rPh>
    <rPh sb="90" eb="92">
      <t>テキヨウ</t>
    </rPh>
    <rPh sb="95" eb="101">
      <t>ゲツガクry</t>
    </rPh>
    <rPh sb="111" eb="112">
      <t>チョウ</t>
    </rPh>
    <rPh sb="121" eb="122">
      <t>カク</t>
    </rPh>
    <rPh sb="122" eb="124">
      <t>クブン</t>
    </rPh>
    <rPh sb="125" eb="127">
      <t>タンカ</t>
    </rPh>
    <rPh sb="154" eb="156">
      <t>イジョウ</t>
    </rPh>
    <rPh sb="157" eb="159">
      <t>リョウキン</t>
    </rPh>
    <rPh sb="167" eb="168">
      <t>カク</t>
    </rPh>
    <rPh sb="168" eb="170">
      <t>クブン</t>
    </rPh>
    <rPh sb="171" eb="173">
      <t>タンカ</t>
    </rPh>
    <rPh sb="174" eb="175">
      <t>カク</t>
    </rPh>
    <rPh sb="175" eb="177">
      <t>クブン</t>
    </rPh>
    <rPh sb="178" eb="181">
      <t>シヨウリョウ</t>
    </rPh>
    <rPh sb="183" eb="185">
      <t>ゴウケイ</t>
    </rPh>
    <rPh sb="186" eb="188">
      <t>カサン</t>
    </rPh>
    <phoneticPr fontId="6"/>
  </si>
  <si>
    <t>業務用ガス料金（単位当たり）</t>
  </si>
  <si>
    <t>月額基本料：816
1GJ当たり料金：12.28</t>
    <phoneticPr fontId="6"/>
  </si>
  <si>
    <t>月額基本料：48,053
1GJ当たり料金：723</t>
    <phoneticPr fontId="6"/>
  </si>
  <si>
    <t>出所：ENH-Kogas
各消費量範疇の平均値
天然ガス</t>
    <rPh sb="0" eb="3">
      <t>シュ</t>
    </rPh>
    <rPh sb="14" eb="18">
      <t>kaku</t>
    </rPh>
    <rPh sb="18" eb="20">
      <t>ハンチュ</t>
    </rPh>
    <rPh sb="21" eb="24">
      <t>ヘイk</t>
    </rPh>
    <rPh sb="25" eb="27">
      <t>テンネn</t>
    </rPh>
    <phoneticPr fontId="6"/>
  </si>
  <si>
    <t>一般用ガス料金（単位当たり）</t>
  </si>
  <si>
    <t>月額基本料：―
1kg当たり料金：1.16
1GJ当たり：23.70</t>
    <rPh sb="25" eb="26">
      <t>アタr</t>
    </rPh>
    <phoneticPr fontId="6"/>
  </si>
  <si>
    <t>月額基本料：―
1kg当たり料金：68.43
1GJ当たり料金：1,395</t>
    <rPh sb="26" eb="27">
      <t>アタリリョ</t>
    </rPh>
    <phoneticPr fontId="6"/>
  </si>
  <si>
    <t>出所：Galp Gas Station, O Pais 2018年1月17日
都市ガス設置料：6,000メティカル（初回購入時）
プロパンガス</t>
    <rPh sb="0" eb="2">
      <t>シュッショ</t>
    </rPh>
    <rPh sb="40" eb="42">
      <t>トシ</t>
    </rPh>
    <rPh sb="44" eb="47">
      <t>セッチリョウ</t>
    </rPh>
    <rPh sb="59" eb="61">
      <t>ショカイ</t>
    </rPh>
    <rPh sb="61" eb="64">
      <t>コウニュウジ</t>
    </rPh>
    <phoneticPr fontId="6"/>
  </si>
  <si>
    <t>出所：MANICA
都市名：マプト
最寄り港：マプト港
荷揚げ港：横浜港
対日輸出：マプト港→横浜港</t>
    <rPh sb="11" eb="14">
      <t>トシメイ</t>
    </rPh>
    <rPh sb="29" eb="31">
      <t>ニア</t>
    </rPh>
    <rPh sb="32" eb="33">
      <t>コウ</t>
    </rPh>
    <rPh sb="34" eb="36">
      <t>ヨコハマ</t>
    </rPh>
    <rPh sb="36" eb="37">
      <t>コウ</t>
    </rPh>
    <rPh sb="47" eb="48">
      <t>ミナト</t>
    </rPh>
    <phoneticPr fontId="6"/>
  </si>
  <si>
    <t>コンテナ輸送（40ftコンテナ）
第三国輸出</t>
    <phoneticPr fontId="6"/>
  </si>
  <si>
    <t>出所：同上
都市名：マプト
最寄り港：マプト港
第三国仕向け港：リスボン港（ポルトガル）
第三国輸出：マプト港→リスボン港</t>
    <rPh sb="3" eb="5">
      <t>ドウジョウ</t>
    </rPh>
    <rPh sb="26" eb="27">
      <t>3</t>
    </rPh>
    <rPh sb="48" eb="49">
      <t>3</t>
    </rPh>
    <phoneticPr fontId="6"/>
  </si>
  <si>
    <t>出所：同上
都市名：マプト
最寄り港：マプト港
積み出し港：横浜港
対日輸入：横浜港→マプト港</t>
    <rPh sb="3" eb="5">
      <t>ドウジョウ</t>
    </rPh>
    <rPh sb="25" eb="26">
      <t>ツ</t>
    </rPh>
    <rPh sb="27" eb="28">
      <t>ダ</t>
    </rPh>
    <rPh sb="29" eb="30">
      <t>コウ</t>
    </rPh>
    <rPh sb="31" eb="34">
      <t>ヨコハマコウ</t>
    </rPh>
    <phoneticPr fontId="6"/>
  </si>
  <si>
    <t>レギュラーガソリン価格（1リットル当たり）</t>
    <phoneticPr fontId="6"/>
  </si>
  <si>
    <t>出所：O Pais, 2018年1月17日</t>
    <rPh sb="0" eb="2">
      <t>シュッショ</t>
    </rPh>
    <rPh sb="15" eb="16">
      <t>ネn</t>
    </rPh>
    <phoneticPr fontId="6"/>
  </si>
  <si>
    <t>軽油価格（1リットル当たり）</t>
    <phoneticPr fontId="6"/>
  </si>
  <si>
    <t>出所：O Pais, 2018年1月17日</t>
    <rPh sb="15" eb="16">
      <t>ネn</t>
    </rPh>
    <phoneticPr fontId="6"/>
  </si>
  <si>
    <t>32％</t>
    <phoneticPr fontId="6"/>
  </si>
  <si>
    <t>出所：法律34/2007年12月31日付（Codigo do Imposto sobre o Rendimento das Pessoas Colectivas）
2014年1月1日より、国外での権益譲渡によるキャピタルゲインも課税対象となった（法律19/2013）
キャピタルゲイン等のすべての所得が課税対象（利子、配当金は、別勘定）
その他公租公課：最小税率は、売上の3％（年間売上250万メティカル以下に適用）</t>
    <rPh sb="12" eb="13">
      <t>ネン</t>
    </rPh>
    <rPh sb="15" eb="16">
      <t>ツキ</t>
    </rPh>
    <rPh sb="18" eb="19">
      <t>ヒ</t>
    </rPh>
    <rPh sb="19" eb="20">
      <t>ツ</t>
    </rPh>
    <rPh sb="198" eb="199">
      <t>マン</t>
    </rPh>
    <phoneticPr fontId="6"/>
  </si>
  <si>
    <t>32％</t>
    <phoneticPr fontId="6"/>
  </si>
  <si>
    <t>出所：法律33/2007年12月31日付および改正法律20/2013年9月23日付（Codigo do Imposto sobre o Rendimento das Pessoas Singulares）
月額所得（メティカル）に対する税率
20,250未満：非課税
20,250以上～22,250未満：10％
22,250以上～32,750未満：15％
32,750以上～60,750未満：20％
60,750以上～144.750未満：25％
144,750以上：32％
*源泉課税
非居住者の所得：20％
石油ガス・鉱物資源における非居住者の所得：10％</t>
    <rPh sb="12" eb="13">
      <t>ネン</t>
    </rPh>
    <rPh sb="15" eb="16">
      <t>ツキ</t>
    </rPh>
    <rPh sb="18" eb="19">
      <t>ヒ</t>
    </rPh>
    <rPh sb="19" eb="20">
      <t>ツ</t>
    </rPh>
    <rPh sb="34" eb="35">
      <t>ネン</t>
    </rPh>
    <rPh sb="36" eb="37">
      <t>ツキ</t>
    </rPh>
    <rPh sb="39" eb="40">
      <t>ヒ</t>
    </rPh>
    <rPh sb="40" eb="41">
      <t>ツ</t>
    </rPh>
    <rPh sb="104" eb="106">
      <t>ゲツガク</t>
    </rPh>
    <rPh sb="106" eb="108">
      <t>ショトク</t>
    </rPh>
    <rPh sb="116" eb="117">
      <t>タイ</t>
    </rPh>
    <rPh sb="119" eb="121">
      <t>ゼイリツ</t>
    </rPh>
    <rPh sb="128" eb="130">
      <t>ミマン</t>
    </rPh>
    <rPh sb="141" eb="143">
      <t>イジョウ</t>
    </rPh>
    <rPh sb="150" eb="152">
      <t>ミマン</t>
    </rPh>
    <rPh sb="163" eb="165">
      <t>イジョウ</t>
    </rPh>
    <rPh sb="172" eb="174">
      <t>ミマン</t>
    </rPh>
    <rPh sb="185" eb="187">
      <t>イジョウ</t>
    </rPh>
    <rPh sb="194" eb="196">
      <t>ミマン</t>
    </rPh>
    <rPh sb="207" eb="209">
      <t>イジョウ</t>
    </rPh>
    <rPh sb="217" eb="219">
      <t>ミマン</t>
    </rPh>
    <rPh sb="240" eb="242">
      <t>ゲンセン</t>
    </rPh>
    <rPh sb="242" eb="244">
      <t>カゼイ</t>
    </rPh>
    <phoneticPr fontId="6"/>
  </si>
  <si>
    <t>17％</t>
    <phoneticPr fontId="6"/>
  </si>
  <si>
    <t>出所：法律32/2007年12月31日付（Codigo do Imposto sobre Valor Asrescentado）
軽減税率：銀行、教育、賃貸、医療、保険等のサービスには、VAT免除、小規模会社（年間売上250万メティカル以下）には、VAT免除</t>
    <rPh sb="12" eb="13">
      <t>ネン</t>
    </rPh>
    <rPh sb="15" eb="16">
      <t>ツキ</t>
    </rPh>
    <rPh sb="18" eb="19">
      <t>ヒ</t>
    </rPh>
    <rPh sb="19" eb="20">
      <t>ツ</t>
    </rPh>
    <rPh sb="100" eb="103">
      <t>ショウk</t>
    </rPh>
    <rPh sb="103" eb="105">
      <t>カイsh</t>
    </rPh>
    <rPh sb="106" eb="108">
      <t>ネn</t>
    </rPh>
    <rPh sb="108" eb="110">
      <t>ウリアg</t>
    </rPh>
    <rPh sb="113" eb="114">
      <t>マn</t>
    </rPh>
    <rPh sb="128" eb="130">
      <t>メンj</t>
    </rPh>
    <phoneticPr fontId="6"/>
  </si>
  <si>
    <t>20％</t>
    <phoneticPr fontId="6"/>
  </si>
  <si>
    <t>出所：法律34/2007・62条および67条、法律33/2007・57条
源泉課税
日本への利子送金には、モザンビーク銀行からの事前許可が必要</t>
    <rPh sb="38" eb="40">
      <t>ゲンセン</t>
    </rPh>
    <rPh sb="40" eb="42">
      <t>カゼイ</t>
    </rPh>
    <phoneticPr fontId="6"/>
  </si>
  <si>
    <t>出所：法律34/2007・62条および67条、法律33/2007
源泉課税
モザンビーク株式市場での上場企業の配当金課税は10％
日本への配当送金には、モザンビーク銀行からの事前許可が必要</t>
    <rPh sb="34" eb="36">
      <t>ゲンセン</t>
    </rPh>
    <rPh sb="36" eb="38">
      <t>カゼイ</t>
    </rPh>
    <phoneticPr fontId="6"/>
  </si>
  <si>
    <t>20％</t>
    <phoneticPr fontId="6"/>
  </si>
  <si>
    <t>出所：法律34/2007・62条および67条、法律33/2007・57条
源泉課税
日本へのロイヤルティー送金には、モザンビーク銀行からの事前許可が必要</t>
    <rPh sb="38" eb="40">
      <t>ゲンセン</t>
    </rPh>
    <rPh sb="40" eb="42">
      <t>カゼイ</t>
    </rPh>
    <phoneticPr fontId="6"/>
  </si>
  <si>
    <t>授業料：507/月
入学金：951
その他費用：224（書籍代）</t>
    <rPh sb="8" eb="9">
      <t>ツキ</t>
    </rPh>
    <rPh sb="28" eb="31">
      <t>ショセk</t>
    </rPh>
    <phoneticPr fontId="6"/>
  </si>
  <si>
    <t xml:space="preserve">授業料：29,860/月
入学金：56,000/月
その他費用：13,180 (書籍代/年) </t>
    <rPh sb="11" eb="12">
      <t>ツキ</t>
    </rPh>
    <rPh sb="24" eb="25">
      <t>ツキ</t>
    </rPh>
    <rPh sb="40" eb="43">
      <t>ショセk</t>
    </rPh>
    <rPh sb="44" eb="45">
      <t>ネn</t>
    </rPh>
    <phoneticPr fontId="6"/>
  </si>
  <si>
    <t>出所：Maputo International School
各学期の授業料を月額で算定。小学校1年次から高校までの授業料の平均値</t>
    <rPh sb="51" eb="52">
      <t>ジ</t>
    </rPh>
    <phoneticPr fontId="6"/>
  </si>
  <si>
    <t>授業料：2,252/月
入学金：9,098
その他費用：188/月（バス代）</t>
    <rPh sb="10" eb="11">
      <t>ツキ</t>
    </rPh>
    <rPh sb="32" eb="33">
      <t>ツキ</t>
    </rPh>
    <phoneticPr fontId="6"/>
  </si>
  <si>
    <t>授業料：132,587/月
入学金：535,599
その他費用：11,077/月（バス代）</t>
    <rPh sb="12" eb="13">
      <t>ツキ</t>
    </rPh>
    <rPh sb="39" eb="40">
      <t>ツキ</t>
    </rPh>
    <phoneticPr fontId="6"/>
  </si>
  <si>
    <t>出所：American International School of Mozambique
年間授業料を月額で算定。
小学校1年次から高校までの授業料の平均値</t>
    <phoneticPr fontId="6"/>
  </si>
  <si>
    <t>Copyright (C) 2018 JETRO. All rights reserved.</t>
    <phoneticPr fontId="6"/>
  </si>
  <si>
    <t>都市名：ナイロビ（ケニア）</t>
    <phoneticPr fontId="6"/>
  </si>
  <si>
    <t>換算レート：1USD＝103.26（Ksh）（2018年1月8日のインターバンクレート仲値）</t>
  </si>
  <si>
    <t>※特に追記がない場合はVATを含む。</t>
    <phoneticPr fontId="11"/>
  </si>
  <si>
    <t>現地通貨</t>
  </si>
  <si>
    <t>267～1,062</t>
  </si>
  <si>
    <t>26,510～109,670</t>
  </si>
  <si>
    <t>出所：Cyka Limited「The Kenya Salary Guide 2018 Edition」
Machine Attendant
住宅手当等各種手当含む。</t>
    <phoneticPr fontId="6"/>
  </si>
  <si>
    <t>エンジニア（中堅技術者）
（月額）</t>
    <phoneticPr fontId="11"/>
  </si>
  <si>
    <t>541～2,075</t>
  </si>
  <si>
    <t>55,880～214,280</t>
  </si>
  <si>
    <t>出所：同上
Technician Mechanical
住宅手当等各種手当含む。</t>
    <phoneticPr fontId="6"/>
  </si>
  <si>
    <t>中間管理職（課長クラス）
（月額）</t>
    <phoneticPr fontId="11"/>
  </si>
  <si>
    <t>1,211～7,860</t>
  </si>
  <si>
    <t>125,070～811,580</t>
  </si>
  <si>
    <t>出所：同上
Production Manager
住宅手当等各種手当含む。</t>
    <phoneticPr fontId="6"/>
  </si>
  <si>
    <t>スタッフ（一般職）
（月額）</t>
    <phoneticPr fontId="11"/>
  </si>
  <si>
    <t>276～982</t>
  </si>
  <si>
    <t>28,470～101,440</t>
  </si>
  <si>
    <t>出所：同上
Clerk
住宅手当等各種手当含む。</t>
    <phoneticPr fontId="6"/>
  </si>
  <si>
    <t>スタッフ（営業職）
（月額）</t>
    <phoneticPr fontId="11"/>
  </si>
  <si>
    <t>791～2,090</t>
  </si>
  <si>
    <t>81,650～215,820</t>
  </si>
  <si>
    <t>出所：同上
Sales Representative
住宅手当等各種手当含む。</t>
    <phoneticPr fontId="6"/>
  </si>
  <si>
    <t>マネージャー（課長クラス）
（月額）</t>
    <phoneticPr fontId="11"/>
  </si>
  <si>
    <t>2,209～6,916</t>
  </si>
  <si>
    <t>228,140～714,120</t>
  </si>
  <si>
    <t>出所：同上
Sales Manager
住宅手当等各種手当含む。</t>
    <phoneticPr fontId="6"/>
  </si>
  <si>
    <t>店舗スタッフ（アパレル）
（月額）</t>
    <phoneticPr fontId="11"/>
  </si>
  <si>
    <t>272～779</t>
  </si>
  <si>
    <t>28,050～80,470</t>
  </si>
  <si>
    <t>出所：同上
Store Clerk
住宅手当等各種手当含む。</t>
    <phoneticPr fontId="6"/>
  </si>
  <si>
    <t>店舗スタッフ（飲食）
（月額）</t>
    <phoneticPr fontId="11"/>
  </si>
  <si>
    <t>231～357</t>
  </si>
  <si>
    <t>23,900～36,900</t>
  </si>
  <si>
    <t>出所：同上
Food and Beverage Controller
住宅手当等各種手当含む。</t>
    <phoneticPr fontId="6"/>
  </si>
  <si>
    <t>197/月</t>
    <rPh sb="4" eb="5">
      <t>ゲツ</t>
    </rPh>
    <phoneticPr fontId="6"/>
  </si>
  <si>
    <t>20,296/月</t>
  </si>
  <si>
    <t>出所：ケニア労働省「The Regulation of Wages （General）（Amendment）Order, 2017」
改定日：2017年7月14日
ナイロビ等主要都市における15業種の平均
住宅手当除く。</t>
    <phoneticPr fontId="6"/>
  </si>
  <si>
    <t>1カ月分相当</t>
  </si>
  <si>
    <t>現地習慣として、12月に給与1カ月分相当を支給</t>
    <phoneticPr fontId="6"/>
  </si>
  <si>
    <t>事業主負担率の内訳：
社会保障：200/月
医療保険：150～1,700/月
従業員（本人）負担率の内訳：
社会保障：200/月
医療保険：150～1,700/月
（NSSF法履行後）
社会保障：6％（180～1,080/月）</t>
    <phoneticPr fontId="6"/>
  </si>
  <si>
    <t>出所：ケニア社会保障基金（National Social Security Fund：NSSF）、NSSF法2013
2014年1月10日より新ルールに移行予定だったが、運用はされていない。
The National Hospital Insurance Fund Act (No.9 of 1998), Legal Notice No.14
ケニア医療保険基金（National Hospital Insurance Fund：NHIF）
医療保険はNHIF以外に、各社独自に民間保険に加入するのが一般的</t>
    <phoneticPr fontId="6"/>
  </si>
  <si>
    <t>出所：ケニア国家統計局「Economic Survey 2017」</t>
  </si>
  <si>
    <t>ケニアでは法律上、土地を購入できない。</t>
    <phoneticPr fontId="6"/>
  </si>
  <si>
    <t>工業団地借料（1平方メートル当たり、月額）</t>
  </si>
  <si>
    <t>（1）工業団地ビル借料
（a）2.24～3.14
（b）借料の15％
（2）工業団地区画（サービス付）
（a）0.05
（b）75
（3）工業団地区画（サービスなし）
（a）0.03
（c）0.8</t>
    <phoneticPr fontId="6"/>
  </si>
  <si>
    <t>（1）工業団地ビル借料
（a）231～324
（b）借料の15％
（2）工業団地区画（サービス付）
（a）5
（b）7,745
（3）工業団地区画（サービスなし）
（a）3
（c）83</t>
    <phoneticPr fontId="6"/>
  </si>
  <si>
    <t>出所：出所：ケニア輸出加工区庁（EPZA）
（1）6年ごとのリース契約、電力、水道含まず。
（2）電力、水道等サービス付（リース期間最低30年～）
（3）電力、水道等サービスなし
（a）借料（工業団地区画は5年ごと20％上昇）
（b）サービスチャージ
（c）1平方メートル当たりの頭金（契約金）</t>
    <phoneticPr fontId="6"/>
  </si>
  <si>
    <t>賃料：7.62
サービスチャージ：4.83</t>
    <phoneticPr fontId="6"/>
  </si>
  <si>
    <t>賃料：787
サービスチャージ：499</t>
    <phoneticPr fontId="6"/>
  </si>
  <si>
    <t>出所：International House（ナイロビ市内中心地）
サービスチャージの内訳：共益費、水道代、電気代を含む。</t>
    <phoneticPr fontId="6"/>
  </si>
  <si>
    <t>24～54</t>
    <phoneticPr fontId="6"/>
  </si>
  <si>
    <t>2,439～5,566</t>
    <phoneticPr fontId="6"/>
  </si>
  <si>
    <t>出所：Knight Frank website, commercial retail
Two River Shopping ｍall （ナイロビ郊外、北部バイパス道路沿い）</t>
    <phoneticPr fontId="6"/>
  </si>
  <si>
    <t>駐在員用住宅借上料（月額）</t>
    <phoneticPr fontId="11"/>
  </si>
  <si>
    <t>出所：Colt Enterprises Limited
Kilimani地区（ナイロビ）
アパートメント（3LDK）
共益費、水道、駐車場、警備費、家具、清掃等を含む。
電気代、ガス代は含まず。
借上料は月ごとの前払い。</t>
    <phoneticPr fontId="6"/>
  </si>
  <si>
    <t>業務用電気料金（1kWh当たり）</t>
    <phoneticPr fontId="6"/>
  </si>
  <si>
    <t>（1）SC方式
月額基本料：1.45
1kWh当たり料金：0.13
（2）C15方式
月額基本料：164
1kWh当たり料金：0.07
1kVA当たり料金：2.12</t>
    <phoneticPr fontId="6"/>
  </si>
  <si>
    <t>（1）SC方式
月額基本料：150
1kWh当たり料金：13.5
（2）C15方式
月額基本料：17,000
1kWh当たり料金：7.1
1kVA当たり料金：220</t>
    <phoneticPr fontId="6"/>
  </si>
  <si>
    <t>出所：エネルギー規制委員会（ERC）
料金は電力供給プランによって異なる。
（1）小口消費企業向けプラン（SC方式）：電圧240Vまたは415Vを利用、電力消費量15,000kWh/月を超えない
（2）大口消費企業向けプラン（C15方式）：電圧132,000V
別途、燃料コストチャージ、為替変動調整費、インフレ調整費、セキュリティサポートファシリティ、水力発電税、付加価値税（VAT）16％、地方電化プログラム（REP）租税（1kWh当たり料金の5％）、エネルギー規制委員会（ERC）租税（1kWh当たり0.03ksh）を加算</t>
    <phoneticPr fontId="6"/>
  </si>
  <si>
    <t>月額基本料：1.45
1kWh当たり料金：
（a）0.02
（b）0.12
（c）0.20</t>
  </si>
  <si>
    <t>月額基本料：150
1kWh当たり料金：
（a）2.50
（b）12.75
（c）20.57</t>
  </si>
  <si>
    <t>出所：同上
一般世帯向けプラン（DC方式）：電圧240Vまたは415Vを利用、電力消費量が15,000kWhを超えない
消費量に応じた料金設定
（a）50kWh以下
（b）51～1,500kWh
（c）1,501kWh以上
別途、燃料コストチャージ、為替変動調整費、インフレ調整費、セキュリティサポートファシリティ、水力発電税、付加価値税（VAT）16％、地方電化プログラム（REP）租税（1kWh当たり料金の5％）、エネルギー規制委員会（ERC）租税（1kWh当たり0.03Ksh）を加算</t>
    <phoneticPr fontId="6"/>
  </si>
  <si>
    <t>1m3当たり料金：0.62</t>
    <phoneticPr fontId="6"/>
  </si>
  <si>
    <t>1m3当たり料金：64</t>
    <phoneticPr fontId="6"/>
  </si>
  <si>
    <t>出所：ナイロビ上下水道公社（Nairobi Water and Sewerage Company）
上水料金：60m3～の場合
別途、下水料金は上水料金の75％を加算</t>
    <phoneticPr fontId="6"/>
  </si>
  <si>
    <t>月額基本料：1.97
1m3当たり料金：0.51</t>
    <phoneticPr fontId="6"/>
  </si>
  <si>
    <t>月額基本料：204
1m3当たり料金：53</t>
    <phoneticPr fontId="6"/>
  </si>
  <si>
    <t>出所：同上
上水料金は使用量に応じた料金設定
6m3以下は一律204Ksh。
1m3当たり料金は使用量：7～60m3
別途、下水料金は上水料金の75％を加算</t>
    <phoneticPr fontId="6"/>
  </si>
  <si>
    <t>業務用ガス料金（単位当たり）</t>
    <phoneticPr fontId="6"/>
  </si>
  <si>
    <t>ガスの利用は一般的ではない。</t>
    <phoneticPr fontId="6"/>
  </si>
  <si>
    <t>一般用ガス料金（単位当たり）</t>
    <phoneticPr fontId="6"/>
  </si>
  <si>
    <t>1シリンダー当たり料金：21</t>
    <phoneticPr fontId="6"/>
  </si>
  <si>
    <t>1シリンダー当たり料金：2,141</t>
    <phoneticPr fontId="6"/>
  </si>
  <si>
    <t>出所：ケニア国家統計局
2017年12月平均小売価格
ガスシリンダー13kg</t>
    <phoneticPr fontId="6"/>
  </si>
  <si>
    <t>コンテナ輸送（40ftコンテナ）
対日輸出</t>
    <phoneticPr fontId="6"/>
  </si>
  <si>
    <t>出所：日系物流会社
都市名：ナイロビ
最寄り港：モンバサ港
荷揚げ港：横浜港
対日輸出：ナイロビ→モンバサ港→横浜港</t>
    <phoneticPr fontId="6"/>
  </si>
  <si>
    <t>コンテナ輸送（40ftコンテナ）
第三国輸出</t>
    <phoneticPr fontId="6"/>
  </si>
  <si>
    <t>出所：同上
都市名：ナイロビ
最寄り港：モンバサ港
第三国仕向け港：ドバイ港
第三国輸出：ナイロビ→モンバサ港→ドバイ港</t>
    <phoneticPr fontId="6"/>
  </si>
  <si>
    <t>コンテナ輸送（40ftコンテナ）
対日輸入</t>
    <phoneticPr fontId="6"/>
  </si>
  <si>
    <t>出所：同上
都市名：ナイロビ
最寄り港：モンバサ港
積み出し港：横浜港
対日輸入：横浜港→モンバサ港→ナイロビ</t>
    <phoneticPr fontId="6"/>
  </si>
  <si>
    <t>レギュラーガソリン価格（1リットル当たり）</t>
    <phoneticPr fontId="6"/>
  </si>
  <si>
    <t>出所：エネルギー規制委員会（Energy Regulatory Commission）
2017年12月15日～2018年1月14日の期間のナイロビ市内上限販売価格（上限販売価格が毎月発表される）</t>
    <phoneticPr fontId="6"/>
  </si>
  <si>
    <t>軽油価格（1リットル当たり）</t>
    <phoneticPr fontId="6"/>
  </si>
  <si>
    <t>（1）30.0％
（2）37.5％</t>
  </si>
  <si>
    <t>出所：ケニア歳入庁「Income Tax at a Glance」
（1）ケニア法人（外国企業の子会社含む）
（2）外国法人（外国企業の支店含む）</t>
    <phoneticPr fontId="6"/>
  </si>
  <si>
    <t>出所：財政法2016（The Finance Act 2016）
所得額に応じた5段階（10％、15％、20％、25％、30％）の累進課税制度
最高税率は年間所得56万4,709ksh越える金額に適用</t>
    <phoneticPr fontId="6"/>
  </si>
  <si>
    <t>16％</t>
  </si>
  <si>
    <t>出所：ケニア歳入庁「VAT 2013 FAQs」
付加価値税法The Value Added Tax Act, 2013
政府指定の一部品目は無税</t>
    <phoneticPr fontId="6"/>
  </si>
  <si>
    <t>出所：所得税法Income Tax Act （Cap 470）34条、付帯条項第3条（Third Schedule）</t>
    <phoneticPr fontId="6"/>
  </si>
  <si>
    <t>居住者：5％
非居住者：10％</t>
  </si>
  <si>
    <t>居住者：5％
非居住者：20％</t>
  </si>
  <si>
    <t>授業料：
（1）436/月
（2）455/月
入学金：581
その他費用：
バス料金：52/月
バス積立金：6/月
施設充実積立金：17/月</t>
    <phoneticPr fontId="6"/>
  </si>
  <si>
    <t>授業料：
（1）45,000/月
（2）47,000/月
入学金：60,000
その他費用：
バス料金：5,400/月
バス積立金：600/月
施設充実積立金：1,800/月</t>
    <phoneticPr fontId="6"/>
  </si>
  <si>
    <t>出所：ナイロビ日本人学校
2017年度料金
授業料：
（1）小学校
（2）中学校</t>
    <phoneticPr fontId="6"/>
  </si>
  <si>
    <t>授業料：
（1）15,163/年
（2）24,004/年
（3）25,326/年
（4）26,465/年
（5）27,959/年
（6）29,072/年
入学金：9,250
出願料：400
その他費用：
バス代：1,900/年
施設整備費：1,250/年</t>
    <phoneticPr fontId="6"/>
  </si>
  <si>
    <t>授業料：
（1）1,565,731/年
（2）2,478,653/年
（3）2,615,163/年
（4）2,732,776/年
（5）2,887,046/年
（6）3,001,975/年
入学金：955,155
出願料：41,304
その他費用：
バス代：196,194/年
施設整備費：129,075/年</t>
    <phoneticPr fontId="6"/>
  </si>
  <si>
    <t>出所：International School of Kenya
2017/2018年度料金
授業料：
（1）保育園
（2）幼稚園
（3）1～5年生
（4）6～8年生
（5）9～10年生
（6）11～12年生
その他費用：年度ごとの一回払い</t>
    <phoneticPr fontId="6"/>
  </si>
  <si>
    <t>日本貿易振興機構（ジェトロ）</t>
  </si>
  <si>
    <t>海外調査部</t>
  </si>
  <si>
    <t>レポートをご覧いただいた後、アンケート（所要時間：約1分）にご協力ください。</t>
  </si>
  <si>
    <t>【免責条項】</t>
    <rPh sb="3" eb="5">
      <t>ジョウコウ</t>
    </rPh>
    <phoneticPr fontId="6"/>
  </si>
  <si>
    <t>本レポートで提供している情報は、ご利用される方のご判断・責任においてご使用ください。ジェトロでは、できるだけ正確な情報の提供を心掛けておりますが、本レポートで提供した内容に関連して、ご利用される方が不利益等を被る事態が生じたとしても、ジェトロおよび執筆者は一切の責任を負いかねますので、ご了承ください。</t>
    <phoneticPr fontId="11"/>
  </si>
  <si>
    <t>禁無断転載</t>
  </si>
  <si>
    <t>作成者：日本貿易振興機構（ジェトロ）</t>
  </si>
  <si>
    <t>お問い合わせ先：</t>
  </si>
  <si>
    <t>〒107-6006 東京都港区赤坂 1－12－32</t>
    <rPh sb="13" eb="15">
      <t>ミナトク</t>
    </rPh>
    <phoneticPr fontId="11"/>
  </si>
  <si>
    <t>目次</t>
    <rPh sb="0" eb="2">
      <t>モクジ</t>
    </rPh>
    <phoneticPr fontId="6"/>
  </si>
  <si>
    <t>カイロ（エジプト）</t>
    <phoneticPr fontId="11"/>
  </si>
  <si>
    <t>アディスアベバ（エチオピア）</t>
    <phoneticPr fontId="6"/>
  </si>
  <si>
    <t>ナイロビ（ケニア）</t>
    <phoneticPr fontId="6"/>
  </si>
  <si>
    <t>アビジャン（コートジボワール）</t>
    <phoneticPr fontId="6"/>
  </si>
  <si>
    <t>ラゴス（ナイジェリア）</t>
    <phoneticPr fontId="6"/>
  </si>
  <si>
    <t>ヨハネスブルク（南アフリカ共和国）</t>
    <rPh sb="8" eb="9">
      <t>ミナミ</t>
    </rPh>
    <rPh sb="13" eb="15">
      <t>キョウワ</t>
    </rPh>
    <rPh sb="15" eb="16">
      <t>コク</t>
    </rPh>
    <phoneticPr fontId="6"/>
  </si>
  <si>
    <t>カサブランカ（モロッコ）</t>
    <phoneticPr fontId="6"/>
  </si>
  <si>
    <t>海外調査部　中東アフリカ課</t>
    <rPh sb="6" eb="8">
      <t>チュウトウ</t>
    </rPh>
    <rPh sb="12" eb="13">
      <t>カ</t>
    </rPh>
    <phoneticPr fontId="11"/>
  </si>
  <si>
    <t>ORH＠jetro.go.jp</t>
    <phoneticPr fontId="6"/>
  </si>
  <si>
    <t>2014年：7.4％
2015年：10.1％
2016年：7.3％</t>
    <phoneticPr fontId="6"/>
  </si>
  <si>
    <t>2014年：7.5％
2015年：10.1％
2016年：5.9％</t>
    <phoneticPr fontId="6"/>
  </si>
  <si>
    <t>2015年：9.4％
2016年：6.0％
2017年：6.1％</t>
    <phoneticPr fontId="6"/>
  </si>
  <si>
    <t>2015年：15％
2016年：8％
2017：13％</t>
    <phoneticPr fontId="6"/>
  </si>
  <si>
    <t xml:space="preserve">
（1）石油・天然ガスの探鉱・生産会社：40.55％
（2）（1）以外：22.50％
</t>
    <phoneticPr fontId="6"/>
  </si>
  <si>
    <t>マプト（モザンビーク）</t>
    <phoneticPr fontId="6"/>
  </si>
  <si>
    <t>本調査は、アフリカの8カ国8都市の賃金、地価・事務所賃料、公共料金、輸送および税制などの投資関連コストを現地ジェトロ事務所が収集し、とりまとめたもの。各調査対象地域の現地通貨はそれぞれの調査実施期間内（2017年12月～18年3月）で設定した日付の銀行間レートでドル換算されている。
賃金上昇率（2016年）は、カサブランカ（モロッコ）が2.1％とアフリカの8都市の中で最も低く、ラゴス（ナイジェリア）が18.6％と最も高かった。税制面では、付加価値税がカイロ（エジプト）で2017年7月1日からこれまでの13%から14％に引き上げられたほか、ヨハネスブルク（南アフリカ共和国）で2018年4月1日から、14％から15％に引き上げられた。</t>
    <phoneticPr fontId="11"/>
  </si>
  <si>
    <t>Tel. 03-3582-5180</t>
    <phoneticPr fontId="11"/>
  </si>
  <si>
    <t>2017年度 アフリカ投資関連コスト比較調査（2018年3月）</t>
    <rPh sb="4" eb="6">
      <t>ネンド</t>
    </rPh>
    <rPh sb="11" eb="13">
      <t>トウシ</t>
    </rPh>
    <rPh sb="13" eb="15">
      <t>カンレン</t>
    </rPh>
    <rPh sb="18" eb="20">
      <t>ヒカク</t>
    </rPh>
    <rPh sb="20" eb="22">
      <t>チョウサ</t>
    </rPh>
    <rPh sb="29" eb="30">
      <t>ガツ</t>
    </rPh>
    <phoneticPr fontId="6"/>
  </si>
  <si>
    <t>15％</t>
    <phoneticPr fontId="6"/>
  </si>
  <si>
    <t>https://www.jetro.go.jp/form5/pub/ora2/20170129</t>
    <phoneticPr fontId="6"/>
  </si>
  <si>
    <t>出所：同上
2018年3月末迄は14％、4月1日から15％に変更。</t>
    <rPh sb="11" eb="12">
      <t>ネン</t>
    </rPh>
    <rPh sb="13" eb="14">
      <t>ガツ</t>
    </rPh>
    <rPh sb="14" eb="15">
      <t>マツ</t>
    </rPh>
    <rPh sb="15" eb="16">
      <t>マデ</t>
    </rPh>
    <rPh sb="22" eb="23">
      <t>ガツ</t>
    </rPh>
    <rPh sb="24" eb="25">
      <t>ヒ</t>
    </rPh>
    <rPh sb="31" eb="33">
      <t>ヘンコウ</t>
    </rPh>
    <phoneticPr fontId="6"/>
  </si>
  <si>
    <t>15％</t>
    <phoneticPr fontId="6"/>
  </si>
  <si>
    <t>換算レート：1米ドル＝12.55ランド（2018年1月8日付インターバンクレート）</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</si>
</sst>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Red]\(#,##0\)"/>
    <numFmt numFmtId="177" formatCode="0_ "/>
    <numFmt numFmtId="178" formatCode="_(* #,##0.00_);_(* \(#,##0.00\);_(* &quot;-&quot;??_);_(@_)"/>
    <numFmt numFmtId="179" formatCode="0.00_ "/>
    <numFmt numFmtId="180" formatCode="0.0_ "/>
    <numFmt numFmtId="181" formatCode="#,##0_ ;[Red]\-#,##0\ "/>
    <numFmt numFmtId="182" formatCode="#,##0_ "/>
    <numFmt numFmtId="183" formatCode="#,##0.00_ "/>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b/>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0"/>
      <name val="ＭＳ Ｐゴシック"/>
      <family val="3"/>
      <charset val="128"/>
    </font>
    <font>
      <sz val="11"/>
      <color theme="1"/>
      <name val="ＭＳ Ｐゴシック"/>
      <family val="3"/>
      <charset val="128"/>
      <scheme val="minor"/>
    </font>
    <font>
      <sz val="10"/>
      <color theme="1"/>
      <name val="ＭＳ Ｐゴシック"/>
      <family val="3"/>
      <charset val="128"/>
    </font>
    <font>
      <sz val="26"/>
      <name val="ＭＳ Ｐゴシック"/>
      <family val="3"/>
      <charset val="128"/>
    </font>
    <font>
      <sz val="6"/>
      <name val="ＭＳ Ｐゴシック"/>
      <family val="2"/>
      <charset val="128"/>
      <scheme val="minor"/>
    </font>
    <font>
      <b/>
      <sz val="12"/>
      <name val="ＭＳ Ｐゴシック"/>
      <family val="3"/>
      <charset val="128"/>
    </font>
    <font>
      <sz val="10"/>
      <color rgb="FFFF0000"/>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1"/>
      <name val="ＭＳ Ｐゴシック"/>
      <family val="3"/>
      <charset val="128"/>
    </font>
    <font>
      <sz val="11"/>
      <color theme="1"/>
      <name val="Century"/>
      <family val="1"/>
    </font>
    <font>
      <sz val="9"/>
      <name val="ＭＳ Ｐゴシック"/>
      <family val="3"/>
      <charset val="128"/>
    </font>
    <font>
      <sz val="11"/>
      <name val="Century"/>
      <family val="1"/>
    </font>
    <font>
      <sz val="11"/>
      <name val="ＭＳ Ｐゴシック"/>
      <family val="3"/>
      <charset val="128"/>
      <scheme val="minor"/>
    </font>
    <font>
      <sz val="10"/>
      <color theme="1"/>
      <name val="ＭＳ Ｐゴシック"/>
      <family val="3"/>
      <charset val="128"/>
      <scheme val="minor"/>
    </font>
    <font>
      <sz val="16"/>
      <name val="ＭＳ Ｐゴシック"/>
      <family val="3"/>
      <charset val="128"/>
    </font>
    <font>
      <u/>
      <sz val="11"/>
      <color theme="10"/>
      <name val="ＭＳ Ｐゴシック"/>
      <family val="3"/>
      <charset val="128"/>
    </font>
    <font>
      <sz val="11"/>
      <name val="游ゴシック Light"/>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bottom/>
      <diagonal/>
    </border>
  </borders>
  <cellStyleXfs count="11">
    <xf numFmtId="0" fontId="0" fillId="0" borderId="0"/>
    <xf numFmtId="38" fontId="4" fillId="0" borderId="0" applyFont="0" applyFill="0" applyBorder="0" applyAlignment="0" applyProtection="0"/>
    <xf numFmtId="0" fontId="4" fillId="0" borderId="0"/>
    <xf numFmtId="0" fontId="8" fillId="0" borderId="0">
      <alignment vertical="center"/>
    </xf>
    <xf numFmtId="38" fontId="4" fillId="0" borderId="0" applyFont="0" applyFill="0" applyBorder="0" applyAlignment="0" applyProtection="0"/>
    <xf numFmtId="0" fontId="2" fillId="0" borderId="0">
      <alignment vertical="center"/>
    </xf>
    <xf numFmtId="178" fontId="4" fillId="0" borderId="0" applyFont="0" applyFill="0" applyBorder="0" applyAlignment="0" applyProtection="0"/>
    <xf numFmtId="0" fontId="4" fillId="0" borderId="0"/>
    <xf numFmtId="0" fontId="8" fillId="0" borderId="0">
      <alignment vertical="center"/>
    </xf>
    <xf numFmtId="0" fontId="23" fillId="0" borderId="0" applyNumberFormat="0" applyFill="0" applyBorder="0" applyAlignment="0" applyProtection="0"/>
    <xf numFmtId="0" fontId="1" fillId="0" borderId="0">
      <alignment vertical="center"/>
    </xf>
  </cellStyleXfs>
  <cellXfs count="401">
    <xf numFmtId="0" fontId="0" fillId="0" borderId="0" xfId="0"/>
    <xf numFmtId="0" fontId="5" fillId="0" borderId="9" xfId="0" applyFont="1" applyFill="1" applyBorder="1" applyAlignment="1" applyProtection="1">
      <alignment horizontal="left" vertical="center" wrapText="1"/>
      <protection locked="0"/>
    </xf>
    <xf numFmtId="0" fontId="5" fillId="0" borderId="12" xfId="0" applyFont="1" applyFill="1" applyBorder="1" applyAlignment="1" applyProtection="1">
      <alignment horizontal="left" vertical="center" wrapText="1"/>
      <protection locked="0"/>
    </xf>
    <xf numFmtId="0" fontId="5" fillId="0" borderId="0" xfId="2" applyFont="1" applyProtection="1">
      <protection locked="0"/>
    </xf>
    <xf numFmtId="0" fontId="13" fillId="0" borderId="0" xfId="2" applyFont="1" applyProtection="1">
      <protection locked="0"/>
    </xf>
    <xf numFmtId="0" fontId="7" fillId="3" borderId="31" xfId="2" applyFont="1" applyFill="1" applyBorder="1" applyAlignment="1" applyProtection="1">
      <alignment horizontal="left" vertical="center"/>
      <protection locked="0"/>
    </xf>
    <xf numFmtId="0" fontId="14" fillId="3" borderId="0" xfId="2" applyFont="1" applyFill="1" applyBorder="1" applyAlignment="1" applyProtection="1">
      <alignment horizontal="left" vertical="center"/>
      <protection locked="0"/>
    </xf>
    <xf numFmtId="0" fontId="13" fillId="3" borderId="32" xfId="2" applyFont="1" applyFill="1" applyBorder="1" applyProtection="1">
      <protection locked="0"/>
    </xf>
    <xf numFmtId="0" fontId="5" fillId="0" borderId="0" xfId="2" applyFont="1" applyFill="1" applyProtection="1">
      <protection locked="0"/>
    </xf>
    <xf numFmtId="0" fontId="7" fillId="2" borderId="33" xfId="2" applyFont="1" applyFill="1" applyBorder="1" applyAlignment="1" applyProtection="1">
      <alignment horizontal="left" vertical="center"/>
      <protection locked="0"/>
    </xf>
    <xf numFmtId="0" fontId="15" fillId="2" borderId="24" xfId="2" applyFont="1" applyFill="1" applyBorder="1" applyAlignment="1" applyProtection="1">
      <alignment vertical="top"/>
      <protection locked="0"/>
    </xf>
    <xf numFmtId="0" fontId="4" fillId="2" borderId="34" xfId="2" applyFont="1" applyFill="1" applyBorder="1" applyAlignment="1" applyProtection="1">
      <alignment horizontal="right" vertical="top"/>
      <protection locked="0"/>
    </xf>
    <xf numFmtId="0" fontId="5" fillId="0" borderId="0" xfId="2" applyFont="1" applyAlignment="1" applyProtection="1">
      <alignment horizontal="center"/>
      <protection locked="0"/>
    </xf>
    <xf numFmtId="0" fontId="3" fillId="2" borderId="21" xfId="2" applyFont="1" applyFill="1" applyBorder="1" applyAlignment="1" applyProtection="1">
      <alignment horizontal="center" vertical="center" wrapText="1"/>
      <protection locked="0"/>
    </xf>
    <xf numFmtId="0" fontId="3" fillId="2" borderId="2" xfId="2" quotePrefix="1" applyFont="1" applyFill="1" applyBorder="1" applyAlignment="1" applyProtection="1">
      <alignment horizontal="center" vertical="center" wrapText="1"/>
      <protection locked="0"/>
    </xf>
    <xf numFmtId="0" fontId="3" fillId="2" borderId="3" xfId="2" applyFont="1" applyFill="1" applyBorder="1" applyAlignment="1" applyProtection="1">
      <alignment horizontal="center" vertical="center" wrapText="1"/>
      <protection locked="0"/>
    </xf>
    <xf numFmtId="0" fontId="4" fillId="2" borderId="12" xfId="2" applyFont="1" applyFill="1" applyBorder="1" applyAlignment="1" applyProtection="1">
      <alignment horizontal="center" vertical="center" wrapText="1"/>
      <protection locked="0"/>
    </xf>
    <xf numFmtId="0" fontId="4" fillId="2" borderId="36" xfId="2" applyFont="1" applyFill="1" applyBorder="1" applyAlignment="1" applyProtection="1">
      <alignment horizontal="left" vertical="center" wrapText="1"/>
      <protection locked="0"/>
    </xf>
    <xf numFmtId="0" fontId="5" fillId="0" borderId="0" xfId="2" applyFont="1" applyAlignment="1" applyProtection="1">
      <alignment vertical="center"/>
      <protection locked="0"/>
    </xf>
    <xf numFmtId="0" fontId="4" fillId="2" borderId="6" xfId="2" applyFont="1" applyFill="1" applyBorder="1" applyAlignment="1" applyProtection="1">
      <alignment horizontal="center" vertical="center" wrapText="1"/>
      <protection locked="0"/>
    </xf>
    <xf numFmtId="0" fontId="4" fillId="2" borderId="38"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center" vertical="center" wrapText="1"/>
      <protection locked="0"/>
    </xf>
    <xf numFmtId="0" fontId="4" fillId="2" borderId="39" xfId="2" applyFont="1" applyFill="1" applyBorder="1" applyAlignment="1" applyProtection="1">
      <alignment horizontal="left" vertical="center" wrapText="1"/>
      <protection locked="0"/>
    </xf>
    <xf numFmtId="0" fontId="4" fillId="2" borderId="34"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center" vertical="center" wrapText="1"/>
      <protection locked="0"/>
    </xf>
    <xf numFmtId="0" fontId="4" fillId="2" borderId="15" xfId="2" applyFont="1" applyFill="1" applyBorder="1" applyAlignment="1" applyProtection="1">
      <alignment horizontal="left" vertical="center" wrapText="1"/>
      <protection locked="0"/>
    </xf>
    <xf numFmtId="0" fontId="4" fillId="2" borderId="18" xfId="2" applyFont="1" applyFill="1" applyBorder="1" applyAlignment="1" applyProtection="1">
      <alignment horizontal="left" vertical="center" wrapText="1"/>
      <protection locked="0"/>
    </xf>
    <xf numFmtId="0" fontId="4" fillId="2" borderId="16" xfId="2" applyFont="1" applyFill="1" applyBorder="1" applyAlignment="1" applyProtection="1">
      <alignment horizontal="left" vertical="center" wrapText="1"/>
      <protection locked="0"/>
    </xf>
    <xf numFmtId="0" fontId="4" fillId="2" borderId="41" xfId="2" applyFont="1" applyFill="1" applyBorder="1" applyAlignment="1" applyProtection="1">
      <alignment horizontal="left" vertical="center" wrapText="1"/>
      <protection locked="0"/>
    </xf>
    <xf numFmtId="0" fontId="7" fillId="2" borderId="1" xfId="2" applyFont="1" applyFill="1" applyBorder="1" applyAlignment="1" applyProtection="1">
      <alignment horizontal="center" vertical="center" textRotation="255" wrapText="1"/>
    </xf>
    <xf numFmtId="0" fontId="7" fillId="2" borderId="21" xfId="2" applyFont="1" applyFill="1" applyBorder="1" applyAlignment="1" applyProtection="1">
      <alignment horizontal="center" vertical="center" textRotation="255" wrapText="1"/>
    </xf>
    <xf numFmtId="0" fontId="4" fillId="2" borderId="2" xfId="2" applyFont="1" applyFill="1" applyBorder="1" applyAlignment="1" applyProtection="1">
      <alignment horizontal="center" vertical="center" wrapText="1"/>
      <protection locked="0"/>
    </xf>
    <xf numFmtId="0" fontId="4" fillId="2" borderId="30" xfId="2" applyFont="1" applyFill="1" applyBorder="1" applyAlignment="1" applyProtection="1">
      <alignment horizontal="left" vertical="center" wrapText="1"/>
      <protection locked="0"/>
    </xf>
    <xf numFmtId="0" fontId="5" fillId="2" borderId="0" xfId="2" applyFont="1" applyFill="1" applyAlignment="1" applyProtection="1">
      <alignment vertical="top" wrapText="1"/>
      <protection locked="0"/>
    </xf>
    <xf numFmtId="0" fontId="5" fillId="2" borderId="0" xfId="2" applyFont="1" applyFill="1" applyAlignment="1" applyProtection="1">
      <alignment vertical="top"/>
      <protection locked="0"/>
    </xf>
    <xf numFmtId="0" fontId="5" fillId="0" borderId="0" xfId="2" applyFont="1" applyFill="1" applyAlignment="1" applyProtection="1">
      <alignment vertical="top" wrapText="1"/>
      <protection locked="0"/>
    </xf>
    <xf numFmtId="0" fontId="5" fillId="0" borderId="0" xfId="2" applyFont="1" applyFill="1" applyAlignment="1" applyProtection="1">
      <alignment vertical="top"/>
      <protection locked="0"/>
    </xf>
    <xf numFmtId="0" fontId="9" fillId="0" borderId="18" xfId="3" applyFont="1" applyFill="1" applyBorder="1" applyAlignment="1">
      <alignment horizontal="left" vertical="center" wrapText="1"/>
    </xf>
    <xf numFmtId="0" fontId="9" fillId="0" borderId="16" xfId="3" applyFont="1" applyFill="1" applyBorder="1" applyAlignment="1">
      <alignment horizontal="left" vertical="center" wrapText="1"/>
    </xf>
    <xf numFmtId="0" fontId="9" fillId="0" borderId="16" xfId="3" applyFont="1" applyFill="1" applyBorder="1" applyAlignment="1">
      <alignment horizontal="left" vertical="center"/>
    </xf>
    <xf numFmtId="0" fontId="9" fillId="0" borderId="17" xfId="3" applyFont="1" applyFill="1" applyBorder="1" applyAlignment="1">
      <alignment horizontal="left" vertical="center" wrapText="1"/>
    </xf>
    <xf numFmtId="0" fontId="9" fillId="0" borderId="15" xfId="3" applyFont="1" applyFill="1" applyBorder="1" applyAlignment="1">
      <alignment horizontal="left" vertical="center" wrapText="1"/>
    </xf>
    <xf numFmtId="0" fontId="9" fillId="0" borderId="17" xfId="3" applyFont="1" applyFill="1" applyBorder="1" applyAlignment="1">
      <alignment horizontal="left" vertical="center"/>
    </xf>
    <xf numFmtId="0" fontId="5" fillId="0" borderId="17" xfId="3" applyFont="1" applyFill="1" applyBorder="1" applyAlignment="1">
      <alignment horizontal="left" vertical="center" wrapText="1"/>
    </xf>
    <xf numFmtId="0" fontId="5" fillId="0" borderId="15" xfId="3" applyFont="1" applyFill="1" applyBorder="1" applyAlignment="1">
      <alignment horizontal="left" vertical="center" wrapText="1"/>
    </xf>
    <xf numFmtId="0" fontId="5" fillId="0" borderId="16" xfId="3" applyFont="1" applyFill="1" applyBorder="1" applyAlignment="1">
      <alignment horizontal="left" vertical="center" wrapText="1"/>
    </xf>
    <xf numFmtId="0" fontId="5" fillId="0" borderId="3" xfId="0" applyFont="1" applyFill="1" applyBorder="1" applyAlignment="1" applyProtection="1">
      <alignment horizontal="left" vertical="center" wrapText="1"/>
      <protection locked="0"/>
    </xf>
    <xf numFmtId="0" fontId="5" fillId="0" borderId="22" xfId="0" applyFont="1" applyFill="1" applyBorder="1" applyAlignment="1" applyProtection="1">
      <alignment horizontal="left" vertical="center" wrapText="1"/>
      <protection locked="0"/>
    </xf>
    <xf numFmtId="0" fontId="5" fillId="0" borderId="45" xfId="2" applyFont="1" applyFill="1" applyBorder="1" applyAlignment="1" applyProtection="1">
      <alignment horizontal="left" vertical="center" wrapText="1"/>
      <protection locked="0"/>
    </xf>
    <xf numFmtId="0" fontId="5" fillId="0" borderId="14" xfId="2" applyFont="1" applyFill="1" applyBorder="1" applyAlignment="1" applyProtection="1">
      <alignment vertical="center" wrapText="1"/>
      <protection locked="0"/>
    </xf>
    <xf numFmtId="0" fontId="5" fillId="0" borderId="13" xfId="2" applyFont="1" applyFill="1" applyBorder="1" applyAlignment="1" applyProtection="1">
      <alignment horizontal="left" vertical="center" wrapText="1"/>
      <protection locked="0"/>
    </xf>
    <xf numFmtId="0" fontId="5" fillId="0" borderId="44" xfId="2" applyFont="1" applyFill="1" applyBorder="1" applyAlignment="1" applyProtection="1">
      <alignment horizontal="left" vertical="center" wrapText="1"/>
      <protection locked="0"/>
    </xf>
    <xf numFmtId="0" fontId="16" fillId="2" borderId="42" xfId="0" applyFont="1" applyFill="1" applyBorder="1" applyAlignment="1">
      <alignment horizontal="center" vertical="center"/>
    </xf>
    <xf numFmtId="0" fontId="16" fillId="2" borderId="18" xfId="0" applyFont="1" applyFill="1" applyBorder="1" applyAlignment="1">
      <alignment vertical="center" wrapText="1"/>
    </xf>
    <xf numFmtId="0" fontId="16" fillId="2" borderId="20" xfId="0" applyFont="1" applyFill="1" applyBorder="1" applyAlignment="1">
      <alignment horizontal="center" vertical="center"/>
    </xf>
    <xf numFmtId="0" fontId="16" fillId="2" borderId="17" xfId="0" applyFont="1" applyFill="1" applyBorder="1" applyAlignment="1">
      <alignment vertical="center" wrapText="1"/>
    </xf>
    <xf numFmtId="0" fontId="3" fillId="2" borderId="35" xfId="2" applyFont="1" applyFill="1" applyBorder="1" applyAlignment="1" applyProtection="1">
      <alignment horizontal="center" vertical="center" textRotation="255" wrapText="1"/>
    </xf>
    <xf numFmtId="0" fontId="3" fillId="2" borderId="37" xfId="2" applyFont="1" applyFill="1" applyBorder="1" applyAlignment="1" applyProtection="1">
      <alignment horizontal="center" vertical="center" textRotation="255" wrapText="1"/>
    </xf>
    <xf numFmtId="0" fontId="4" fillId="2" borderId="19" xfId="2" applyFont="1" applyFill="1" applyBorder="1" applyAlignment="1" applyProtection="1">
      <alignment horizontal="center" vertical="center" wrapText="1"/>
      <protection locked="0"/>
    </xf>
    <xf numFmtId="0" fontId="3" fillId="2" borderId="19" xfId="2" applyFont="1" applyFill="1" applyBorder="1" applyAlignment="1" applyProtection="1">
      <alignment horizontal="center" vertical="center" textRotation="255" wrapText="1"/>
    </xf>
    <xf numFmtId="0" fontId="5" fillId="0" borderId="13" xfId="0" applyFont="1" applyFill="1" applyBorder="1" applyAlignment="1" applyProtection="1">
      <alignment horizontal="left" vertical="center" wrapText="1"/>
      <protection locked="0"/>
    </xf>
    <xf numFmtId="0" fontId="5" fillId="0" borderId="13" xfId="2" applyFont="1" applyFill="1" applyBorder="1" applyAlignment="1" applyProtection="1">
      <alignment vertical="center" wrapText="1"/>
      <protection locked="0"/>
    </xf>
    <xf numFmtId="0" fontId="5" fillId="0" borderId="19" xfId="0" applyFont="1" applyFill="1" applyBorder="1" applyAlignment="1" applyProtection="1">
      <alignment horizontal="left" vertical="center" wrapText="1"/>
      <protection locked="0"/>
    </xf>
    <xf numFmtId="38" fontId="5" fillId="0" borderId="13" xfId="4" applyFont="1" applyFill="1" applyBorder="1" applyAlignment="1" applyProtection="1">
      <alignment horizontal="right" vertical="center" wrapText="1"/>
      <protection locked="0"/>
    </xf>
    <xf numFmtId="0" fontId="5" fillId="0" borderId="12" xfId="0" applyFont="1" applyFill="1" applyBorder="1" applyAlignment="1" applyProtection="1">
      <alignment horizontal="right" vertical="center" wrapText="1"/>
      <protection locked="0"/>
    </xf>
    <xf numFmtId="38" fontId="5" fillId="0" borderId="44" xfId="4" applyFont="1" applyFill="1" applyBorder="1" applyAlignment="1" applyProtection="1">
      <alignment horizontal="right" vertical="center" wrapText="1"/>
      <protection locked="0"/>
    </xf>
    <xf numFmtId="0" fontId="5" fillId="0" borderId="5" xfId="0" applyFont="1" applyFill="1" applyBorder="1" applyAlignment="1" applyProtection="1">
      <alignment horizontal="right" vertical="center" wrapText="1"/>
      <protection locked="0"/>
    </xf>
    <xf numFmtId="0" fontId="5" fillId="0" borderId="6" xfId="0" applyFont="1" applyFill="1" applyBorder="1" applyAlignment="1" applyProtection="1">
      <alignment horizontal="right" vertical="center" wrapText="1"/>
      <protection locked="0"/>
    </xf>
    <xf numFmtId="38" fontId="5" fillId="0" borderId="8" xfId="4" applyFont="1" applyFill="1" applyBorder="1" applyAlignment="1" applyProtection="1">
      <alignment horizontal="right" vertical="center" wrapText="1"/>
      <protection locked="0"/>
    </xf>
    <xf numFmtId="0" fontId="5" fillId="0" borderId="44" xfId="2" applyFont="1" applyFill="1" applyBorder="1" applyAlignment="1" applyProtection="1">
      <alignment horizontal="right" vertical="center" wrapText="1"/>
      <protection locked="0"/>
    </xf>
    <xf numFmtId="177" fontId="5" fillId="0" borderId="44" xfId="2" applyNumberFormat="1" applyFont="1" applyFill="1" applyBorder="1" applyAlignment="1" applyProtection="1">
      <alignment horizontal="right" vertical="center" wrapText="1"/>
      <protection locked="0"/>
    </xf>
    <xf numFmtId="3" fontId="5" fillId="0" borderId="6" xfId="0" quotePrefix="1" applyNumberFormat="1" applyFont="1" applyFill="1" applyBorder="1" applyAlignment="1" applyProtection="1">
      <alignment horizontal="right" vertical="center" wrapText="1"/>
      <protection locked="0"/>
    </xf>
    <xf numFmtId="1" fontId="5" fillId="0" borderId="44" xfId="2" applyNumberFormat="1" applyFont="1" applyFill="1" applyBorder="1" applyAlignment="1" applyProtection="1">
      <alignment horizontal="right" vertical="center" wrapText="1"/>
      <protection locked="0"/>
    </xf>
    <xf numFmtId="3" fontId="5" fillId="0" borderId="6" xfId="2" applyNumberFormat="1" applyFont="1" applyFill="1" applyBorder="1" applyAlignment="1" applyProtection="1">
      <alignment horizontal="right" vertical="center" wrapText="1"/>
      <protection locked="0"/>
    </xf>
    <xf numFmtId="176" fontId="5" fillId="0" borderId="23" xfId="2" applyNumberFormat="1" applyFont="1" applyFill="1" applyBorder="1" applyAlignment="1" applyProtection="1">
      <alignment horizontal="right" vertical="center" wrapText="1"/>
      <protection locked="0"/>
    </xf>
    <xf numFmtId="0" fontId="5" fillId="0" borderId="19" xfId="0" quotePrefix="1" applyFont="1" applyFill="1" applyBorder="1" applyAlignment="1" applyProtection="1">
      <alignment horizontal="right" vertical="center" wrapText="1"/>
      <protection locked="0"/>
    </xf>
    <xf numFmtId="3" fontId="5" fillId="0" borderId="12" xfId="0" quotePrefix="1" applyNumberFormat="1" applyFont="1" applyFill="1" applyBorder="1" applyAlignment="1" applyProtection="1">
      <alignment horizontal="right" vertical="center" wrapText="1"/>
      <protection locked="0"/>
    </xf>
    <xf numFmtId="3" fontId="5" fillId="0" borderId="5" xfId="0" quotePrefix="1" applyNumberFormat="1" applyFont="1" applyFill="1" applyBorder="1" applyAlignment="1" applyProtection="1">
      <alignment horizontal="right" vertical="center" wrapText="1"/>
      <protection locked="0"/>
    </xf>
    <xf numFmtId="0" fontId="5" fillId="0" borderId="14" xfId="2" applyFont="1" applyFill="1" applyBorder="1" applyAlignment="1" applyProtection="1">
      <alignment horizontal="right" vertical="center" wrapText="1"/>
      <protection locked="0"/>
    </xf>
    <xf numFmtId="0" fontId="5" fillId="0" borderId="9" xfId="0" applyFont="1" applyFill="1" applyBorder="1" applyAlignment="1" applyProtection="1">
      <alignment horizontal="right" vertical="center" wrapText="1"/>
      <protection locked="0"/>
    </xf>
    <xf numFmtId="0" fontId="3" fillId="2" borderId="35" xfId="2" applyFont="1" applyFill="1" applyBorder="1" applyAlignment="1" applyProtection="1">
      <alignment horizontal="center" vertical="center" textRotation="255" wrapText="1"/>
    </xf>
    <xf numFmtId="0" fontId="3" fillId="2" borderId="37" xfId="2" applyFont="1" applyFill="1" applyBorder="1" applyAlignment="1" applyProtection="1">
      <alignment horizontal="center" vertical="center" textRotation="255" wrapText="1"/>
    </xf>
    <xf numFmtId="0" fontId="4" fillId="2" borderId="19" xfId="2" applyFont="1" applyFill="1" applyBorder="1" applyAlignment="1" applyProtection="1">
      <alignment horizontal="center" vertical="center" wrapText="1"/>
      <protection locked="0"/>
    </xf>
    <xf numFmtId="0" fontId="3" fillId="2" borderId="19" xfId="2" applyFont="1" applyFill="1" applyBorder="1" applyAlignment="1" applyProtection="1">
      <alignment horizontal="center" vertical="center" textRotation="255" wrapText="1"/>
    </xf>
    <xf numFmtId="0" fontId="5" fillId="0" borderId="18" xfId="2" applyFont="1" applyFill="1" applyBorder="1" applyAlignment="1" applyProtection="1">
      <alignment horizontal="left" vertical="center" wrapText="1"/>
      <protection locked="0"/>
    </xf>
    <xf numFmtId="3" fontId="5" fillId="0" borderId="5" xfId="0" applyNumberFormat="1" applyFont="1" applyFill="1" applyBorder="1" applyAlignment="1" applyProtection="1">
      <alignment horizontal="right" vertical="center" wrapText="1"/>
      <protection locked="0"/>
    </xf>
    <xf numFmtId="4" fontId="5" fillId="0" borderId="5" xfId="0" applyNumberFormat="1" applyFont="1" applyFill="1" applyBorder="1" applyAlignment="1" applyProtection="1">
      <alignment horizontal="right" vertical="center" wrapText="1"/>
      <protection locked="0"/>
    </xf>
    <xf numFmtId="0" fontId="5" fillId="0" borderId="15" xfId="2" applyFont="1" applyFill="1" applyBorder="1" applyAlignment="1" applyProtection="1">
      <alignment horizontal="left" vertical="center" wrapText="1"/>
      <protection locked="0"/>
    </xf>
    <xf numFmtId="0" fontId="5" fillId="0" borderId="48" xfId="2" applyFont="1" applyFill="1" applyBorder="1" applyAlignment="1" applyProtection="1">
      <alignment horizontal="right" vertical="center" wrapText="1"/>
      <protection locked="0"/>
    </xf>
    <xf numFmtId="0" fontId="5" fillId="0" borderId="49" xfId="2" applyFont="1" applyFill="1" applyBorder="1" applyAlignment="1" applyProtection="1">
      <alignment horizontal="right" vertical="center" wrapText="1"/>
      <protection locked="0"/>
    </xf>
    <xf numFmtId="0" fontId="5" fillId="0" borderId="16" xfId="2" applyFont="1" applyFill="1" applyBorder="1" applyAlignment="1" applyProtection="1">
      <alignment horizontal="left" vertical="center" wrapText="1"/>
      <protection locked="0"/>
    </xf>
    <xf numFmtId="0" fontId="5" fillId="0" borderId="50" xfId="2" applyFont="1" applyFill="1" applyBorder="1" applyAlignment="1" applyProtection="1">
      <alignment horizontal="right" vertical="center" wrapText="1"/>
      <protection locked="0"/>
    </xf>
    <xf numFmtId="0" fontId="5" fillId="0" borderId="6" xfId="2" applyFont="1" applyFill="1" applyBorder="1" applyAlignment="1" applyProtection="1">
      <alignment horizontal="right" vertical="center" wrapText="1"/>
      <protection locked="0"/>
    </xf>
    <xf numFmtId="3" fontId="5" fillId="0" borderId="5" xfId="6" applyNumberFormat="1" applyFont="1" applyFill="1" applyBorder="1" applyAlignment="1" applyProtection="1">
      <alignment horizontal="right" vertical="center" wrapText="1"/>
      <protection locked="0"/>
    </xf>
    <xf numFmtId="0" fontId="5" fillId="0" borderId="42" xfId="2" applyFont="1" applyFill="1" applyBorder="1" applyAlignment="1" applyProtection="1">
      <alignment horizontal="right" vertical="center" wrapText="1"/>
      <protection locked="0"/>
    </xf>
    <xf numFmtId="0" fontId="5" fillId="0" borderId="20" xfId="2" applyFont="1" applyFill="1" applyBorder="1" applyAlignment="1" applyProtection="1">
      <alignment horizontal="right" vertical="center" wrapText="1"/>
      <protection locked="0"/>
    </xf>
    <xf numFmtId="38" fontId="5" fillId="0" borderId="16" xfId="4" applyFont="1" applyFill="1" applyBorder="1" applyAlignment="1" applyProtection="1">
      <alignment vertical="center" wrapText="1"/>
      <protection locked="0"/>
    </xf>
    <xf numFmtId="0" fontId="5" fillId="0" borderId="17" xfId="2" applyFont="1" applyFill="1" applyBorder="1" applyAlignment="1" applyProtection="1">
      <alignment horizontal="left" vertical="center" wrapText="1"/>
      <protection locked="0"/>
    </xf>
    <xf numFmtId="0" fontId="5" fillId="0" borderId="13" xfId="2" applyFont="1" applyFill="1" applyBorder="1" applyAlignment="1" applyProtection="1">
      <alignment horizontal="right" vertical="center" wrapText="1"/>
      <protection locked="0"/>
    </xf>
    <xf numFmtId="4" fontId="5" fillId="0" borderId="12" xfId="2" applyNumberFormat="1" applyFont="1" applyFill="1" applyBorder="1" applyAlignment="1" applyProtection="1">
      <alignment horizontal="right" vertical="center" wrapText="1"/>
      <protection locked="0"/>
    </xf>
    <xf numFmtId="179" fontId="5" fillId="0" borderId="44" xfId="2" applyNumberFormat="1" applyFont="1" applyFill="1" applyBorder="1" applyAlignment="1" applyProtection="1">
      <alignment horizontal="right" vertical="center" wrapText="1"/>
      <protection locked="0"/>
    </xf>
    <xf numFmtId="4" fontId="5" fillId="0" borderId="7" xfId="2" applyNumberFormat="1" applyFont="1" applyFill="1" applyBorder="1" applyAlignment="1" applyProtection="1">
      <alignment horizontal="right" vertical="center" wrapText="1"/>
      <protection locked="0"/>
    </xf>
    <xf numFmtId="0" fontId="9" fillId="0" borderId="45" xfId="2" applyFont="1" applyFill="1" applyBorder="1" applyAlignment="1" applyProtection="1">
      <alignment horizontal="left" vertical="center" wrapText="1"/>
      <protection locked="0"/>
    </xf>
    <xf numFmtId="38" fontId="5" fillId="0" borderId="23" xfId="2" applyNumberFormat="1" applyFont="1" applyFill="1" applyBorder="1" applyAlignment="1" applyProtection="1">
      <alignment horizontal="right" vertical="center" wrapText="1"/>
      <protection locked="0"/>
    </xf>
    <xf numFmtId="38" fontId="5" fillId="0" borderId="9" xfId="2" applyNumberFormat="1" applyFont="1" applyFill="1" applyBorder="1" applyAlignment="1" applyProtection="1">
      <alignment horizontal="right" vertical="center" wrapText="1"/>
      <protection locked="0"/>
    </xf>
    <xf numFmtId="0" fontId="9" fillId="0" borderId="17" xfId="2" applyFont="1" applyFill="1" applyBorder="1" applyAlignment="1" applyProtection="1">
      <alignment horizontal="left" vertical="center" wrapText="1"/>
      <protection locked="0"/>
    </xf>
    <xf numFmtId="0" fontId="5" fillId="0" borderId="12" xfId="2" applyFont="1" applyFill="1" applyBorder="1" applyAlignment="1" applyProtection="1">
      <alignment vertical="center" wrapText="1"/>
      <protection locked="0"/>
    </xf>
    <xf numFmtId="0" fontId="5" fillId="0" borderId="5" xfId="2" applyFont="1" applyFill="1" applyBorder="1" applyAlignment="1" applyProtection="1">
      <alignment vertical="center" wrapText="1"/>
      <protection locked="0"/>
    </xf>
    <xf numFmtId="0" fontId="5" fillId="0" borderId="12" xfId="2" applyFont="1" applyFill="1" applyBorder="1" applyAlignment="1" applyProtection="1">
      <alignment horizontal="left" vertical="center" wrapText="1"/>
      <protection locked="0"/>
    </xf>
    <xf numFmtId="0" fontId="5" fillId="0" borderId="5" xfId="2" applyFont="1" applyFill="1" applyBorder="1" applyAlignment="1" applyProtection="1">
      <alignment horizontal="left" vertical="center" wrapText="1"/>
      <protection locked="0"/>
    </xf>
    <xf numFmtId="0" fontId="5" fillId="0" borderId="19" xfId="2" applyFont="1" applyFill="1" applyBorder="1" applyAlignment="1" applyProtection="1">
      <alignment horizontal="left" vertical="center" wrapText="1"/>
      <protection locked="0"/>
    </xf>
    <xf numFmtId="0" fontId="5" fillId="0" borderId="9" xfId="2" applyFont="1" applyFill="1" applyBorder="1" applyAlignment="1" applyProtection="1">
      <alignment horizontal="left" vertical="center" wrapText="1"/>
      <protection locked="0"/>
    </xf>
    <xf numFmtId="0" fontId="5" fillId="0" borderId="8" xfId="2" applyFont="1" applyFill="1" applyBorder="1" applyAlignment="1" applyProtection="1">
      <alignment horizontal="right" vertical="center" wrapText="1"/>
      <protection locked="0"/>
    </xf>
    <xf numFmtId="0" fontId="9" fillId="0" borderId="16" xfId="2" applyFont="1" applyFill="1" applyBorder="1" applyAlignment="1" applyProtection="1">
      <alignment horizontal="left" vertical="center" wrapText="1"/>
      <protection locked="0"/>
    </xf>
    <xf numFmtId="0" fontId="5" fillId="0" borderId="9" xfId="2" applyFont="1" applyFill="1" applyBorder="1" applyAlignment="1" applyProtection="1">
      <alignment horizontal="right" vertical="center" wrapText="1"/>
      <protection locked="0"/>
    </xf>
    <xf numFmtId="0" fontId="5" fillId="0" borderId="54" xfId="2" applyFont="1" applyFill="1" applyBorder="1" applyAlignment="1" applyProtection="1">
      <alignment vertical="center" wrapText="1"/>
      <protection locked="0"/>
    </xf>
    <xf numFmtId="0" fontId="5" fillId="0" borderId="55" xfId="0" applyFont="1" applyFill="1" applyBorder="1" applyAlignment="1" applyProtection="1">
      <alignment horizontal="left" vertical="center" wrapText="1"/>
      <protection locked="0"/>
    </xf>
    <xf numFmtId="0" fontId="5" fillId="0" borderId="18" xfId="0" applyFont="1" applyFill="1" applyBorder="1" applyAlignment="1" applyProtection="1">
      <alignment horizontal="left" vertical="center" wrapText="1"/>
      <protection locked="0"/>
    </xf>
    <xf numFmtId="0" fontId="9" fillId="0" borderId="22" xfId="3" applyFont="1" applyBorder="1" applyAlignment="1">
      <alignment horizontal="left" vertical="center" wrapText="1"/>
    </xf>
    <xf numFmtId="0" fontId="5" fillId="0" borderId="41" xfId="0" applyFont="1" applyFill="1" applyBorder="1" applyAlignment="1" applyProtection="1">
      <alignment horizontal="left" vertical="center" wrapText="1"/>
      <protection locked="0"/>
    </xf>
    <xf numFmtId="0" fontId="5" fillId="0" borderId="3" xfId="2" applyFont="1" applyFill="1" applyBorder="1" applyAlignment="1" applyProtection="1">
      <alignment horizontal="left" vertical="center" wrapText="1"/>
      <protection locked="0"/>
    </xf>
    <xf numFmtId="0" fontId="3" fillId="3" borderId="0" xfId="2" applyFont="1" applyFill="1" applyBorder="1" applyAlignment="1" applyProtection="1">
      <alignment horizontal="left" vertical="center"/>
      <protection locked="0"/>
    </xf>
    <xf numFmtId="0" fontId="5" fillId="3" borderId="32" xfId="2" applyFont="1" applyFill="1" applyBorder="1" applyProtection="1">
      <protection locked="0"/>
    </xf>
    <xf numFmtId="0" fontId="4" fillId="2" borderId="24" xfId="2" applyFont="1" applyFill="1" applyBorder="1" applyAlignment="1" applyProtection="1">
      <alignment vertical="top"/>
      <protection locked="0"/>
    </xf>
    <xf numFmtId="38" fontId="5" fillId="0" borderId="13" xfId="4" applyNumberFormat="1" applyFont="1" applyFill="1" applyBorder="1" applyAlignment="1" applyProtection="1">
      <alignment horizontal="right" vertical="center" wrapText="1"/>
      <protection locked="0"/>
    </xf>
    <xf numFmtId="38" fontId="5" fillId="0" borderId="12" xfId="4" applyFont="1" applyFill="1" applyBorder="1" applyAlignment="1" applyProtection="1">
      <alignment horizontal="right" vertical="center" wrapText="1"/>
      <protection locked="0"/>
    </xf>
    <xf numFmtId="38" fontId="5" fillId="0" borderId="44" xfId="4" applyNumberFormat="1" applyFont="1" applyFill="1" applyBorder="1" applyAlignment="1" applyProtection="1">
      <alignment horizontal="right" vertical="center" wrapText="1"/>
      <protection locked="0"/>
    </xf>
    <xf numFmtId="38" fontId="5" fillId="0" borderId="5" xfId="4" applyFont="1" applyFill="1" applyBorder="1" applyAlignment="1" applyProtection="1">
      <alignment horizontal="right" vertical="center" wrapText="1"/>
      <protection locked="0"/>
    </xf>
    <xf numFmtId="4" fontId="5" fillId="0" borderId="12" xfId="2" applyNumberFormat="1" applyFont="1" applyFill="1" applyBorder="1" applyAlignment="1" applyProtection="1">
      <alignment horizontal="left" vertical="center" wrapText="1"/>
      <protection locked="0"/>
    </xf>
    <xf numFmtId="179" fontId="5" fillId="0" borderId="6" xfId="2" applyNumberFormat="1" applyFont="1" applyFill="1" applyBorder="1" applyAlignment="1" applyProtection="1">
      <alignment horizontal="left" vertical="center" wrapText="1"/>
      <protection locked="0"/>
    </xf>
    <xf numFmtId="179" fontId="5" fillId="0" borderId="44" xfId="2" applyNumberFormat="1" applyFont="1" applyFill="1" applyBorder="1" applyAlignment="1" applyProtection="1">
      <alignment horizontal="left" vertical="center" wrapText="1"/>
      <protection locked="0"/>
    </xf>
    <xf numFmtId="4" fontId="5" fillId="0" borderId="7" xfId="2" applyNumberFormat="1" applyFont="1" applyFill="1" applyBorder="1" applyAlignment="1" applyProtection="1">
      <alignment horizontal="left" vertical="center" wrapText="1"/>
      <protection locked="0"/>
    </xf>
    <xf numFmtId="176" fontId="5" fillId="0" borderId="23" xfId="2" applyNumberFormat="1" applyFont="1" applyFill="1" applyBorder="1" applyAlignment="1" applyProtection="1">
      <alignment horizontal="left" vertical="center" wrapText="1"/>
      <protection locked="0"/>
    </xf>
    <xf numFmtId="176" fontId="5" fillId="0" borderId="9" xfId="2" applyNumberFormat="1" applyFont="1" applyFill="1" applyBorder="1" applyAlignment="1" applyProtection="1">
      <alignment horizontal="left" vertical="center" wrapText="1"/>
      <protection locked="0"/>
    </xf>
    <xf numFmtId="0" fontId="5" fillId="0" borderId="9" xfId="2" applyFont="1" applyFill="1" applyBorder="1" applyAlignment="1" applyProtection="1">
      <alignment vertical="center" wrapText="1"/>
      <protection locked="0"/>
    </xf>
    <xf numFmtId="0" fontId="5" fillId="0" borderId="23" xfId="2" applyFont="1" applyFill="1" applyBorder="1" applyAlignment="1" applyProtection="1">
      <alignment horizontal="left" vertical="center" wrapText="1"/>
      <protection locked="0"/>
    </xf>
    <xf numFmtId="0" fontId="5" fillId="0" borderId="41" xfId="2" applyFont="1" applyFill="1" applyBorder="1" applyAlignment="1" applyProtection="1">
      <alignment horizontal="left" vertical="center" wrapText="1"/>
      <protection locked="0"/>
    </xf>
    <xf numFmtId="38" fontId="5" fillId="0" borderId="13" xfId="1" applyFont="1" applyFill="1" applyBorder="1" applyAlignment="1" applyProtection="1">
      <alignment horizontal="right" vertical="center" wrapText="1"/>
      <protection locked="0"/>
    </xf>
    <xf numFmtId="38" fontId="5" fillId="0" borderId="12" xfId="1" applyFont="1" applyFill="1" applyBorder="1" applyAlignment="1" applyProtection="1">
      <alignment horizontal="right" vertical="center" wrapText="1"/>
      <protection locked="0"/>
    </xf>
    <xf numFmtId="38" fontId="5" fillId="0" borderId="8" xfId="1" applyFont="1" applyFill="1" applyBorder="1" applyAlignment="1" applyProtection="1">
      <alignment horizontal="right" vertical="center" wrapText="1"/>
      <protection locked="0"/>
    </xf>
    <xf numFmtId="38" fontId="5" fillId="0" borderId="6" xfId="1" applyFont="1" applyFill="1" applyBorder="1" applyAlignment="1" applyProtection="1">
      <alignment horizontal="right" vertical="center" wrapText="1"/>
      <protection locked="0"/>
    </xf>
    <xf numFmtId="179" fontId="5" fillId="0" borderId="8" xfId="2" applyNumberFormat="1" applyFont="1" applyFill="1" applyBorder="1" applyAlignment="1" applyProtection="1">
      <alignment horizontal="right" vertical="center" wrapText="1"/>
      <protection locked="0"/>
    </xf>
    <xf numFmtId="180" fontId="5" fillId="0" borderId="6" xfId="2" applyNumberFormat="1" applyFont="1" applyFill="1" applyBorder="1" applyAlignment="1" applyProtection="1">
      <alignment horizontal="right" vertical="center" wrapText="1"/>
      <protection locked="0"/>
    </xf>
    <xf numFmtId="179" fontId="5" fillId="0" borderId="14" xfId="2" applyNumberFormat="1" applyFont="1" applyFill="1" applyBorder="1" applyAlignment="1" applyProtection="1">
      <alignment horizontal="right" vertical="center" wrapText="1"/>
      <protection locked="0"/>
    </xf>
    <xf numFmtId="0" fontId="4" fillId="2" borderId="56" xfId="2" applyFont="1" applyFill="1" applyBorder="1" applyAlignment="1" applyProtection="1">
      <alignment horizontal="left" vertical="center" wrapText="1"/>
      <protection locked="0"/>
    </xf>
    <xf numFmtId="0" fontId="4" fillId="2" borderId="42" xfId="0" applyFont="1" applyFill="1" applyBorder="1" applyAlignment="1">
      <alignment horizontal="center" vertical="center"/>
    </xf>
    <xf numFmtId="0" fontId="4" fillId="2" borderId="18" xfId="0" applyFont="1" applyFill="1" applyBorder="1" applyAlignment="1">
      <alignment vertical="center" wrapText="1"/>
    </xf>
    <xf numFmtId="0" fontId="4" fillId="2" borderId="20" xfId="0" applyFont="1" applyFill="1" applyBorder="1" applyAlignment="1">
      <alignment horizontal="center" vertical="center"/>
    </xf>
    <xf numFmtId="0" fontId="4" fillId="2" borderId="17" xfId="0" applyFont="1" applyFill="1" applyBorder="1" applyAlignment="1">
      <alignment vertical="center" wrapText="1"/>
    </xf>
    <xf numFmtId="0" fontId="5" fillId="0" borderId="57" xfId="0" applyFont="1" applyFill="1" applyBorder="1" applyAlignment="1" applyProtection="1">
      <alignment horizontal="left" vertical="center" wrapText="1"/>
      <protection locked="0"/>
    </xf>
    <xf numFmtId="0" fontId="5" fillId="0" borderId="58" xfId="0" applyFont="1" applyFill="1" applyBorder="1" applyAlignment="1" applyProtection="1">
      <alignment horizontal="left" vertical="center" wrapText="1"/>
      <protection locked="0"/>
    </xf>
    <xf numFmtId="0" fontId="5" fillId="0" borderId="0" xfId="2" applyFont="1" applyAlignment="1" applyProtection="1">
      <alignment wrapText="1"/>
      <protection locked="0"/>
    </xf>
    <xf numFmtId="0" fontId="13" fillId="0" borderId="0" xfId="2" applyFont="1" applyAlignment="1" applyProtection="1">
      <alignment wrapText="1"/>
      <protection locked="0"/>
    </xf>
    <xf numFmtId="0" fontId="14" fillId="3" borderId="0" xfId="2" applyFont="1" applyFill="1" applyBorder="1" applyAlignment="1" applyProtection="1">
      <alignment horizontal="left" vertical="center" wrapText="1"/>
      <protection locked="0"/>
    </xf>
    <xf numFmtId="0" fontId="13" fillId="3" borderId="32" xfId="2" applyFont="1" applyFill="1" applyBorder="1" applyAlignment="1" applyProtection="1">
      <alignment wrapText="1"/>
      <protection locked="0"/>
    </xf>
    <xf numFmtId="0" fontId="5" fillId="0" borderId="0" xfId="2" applyFont="1" applyFill="1" applyAlignment="1" applyProtection="1">
      <alignment wrapText="1"/>
      <protection locked="0"/>
    </xf>
    <xf numFmtId="0" fontId="15" fillId="2" borderId="24" xfId="2" applyFont="1" applyFill="1" applyBorder="1" applyAlignment="1" applyProtection="1">
      <alignment vertical="top" wrapText="1"/>
      <protection locked="0"/>
    </xf>
    <xf numFmtId="0" fontId="4" fillId="2" borderId="34" xfId="2" applyFont="1" applyFill="1" applyBorder="1" applyAlignment="1" applyProtection="1">
      <alignment horizontal="right" vertical="top" wrapText="1"/>
      <protection locked="0"/>
    </xf>
    <xf numFmtId="0" fontId="5" fillId="0" borderId="0" xfId="2" applyFont="1" applyAlignment="1" applyProtection="1">
      <alignment horizontal="center" wrapText="1"/>
      <protection locked="0"/>
    </xf>
    <xf numFmtId="0" fontId="0" fillId="0" borderId="12" xfId="0" applyFont="1" applyFill="1" applyBorder="1" applyAlignment="1" applyProtection="1">
      <alignment horizontal="right" vertical="center" wrapText="1"/>
      <protection locked="0"/>
    </xf>
    <xf numFmtId="0" fontId="5" fillId="0" borderId="0" xfId="2" applyFont="1" applyAlignment="1" applyProtection="1">
      <alignment vertical="center" wrapText="1"/>
      <protection locked="0"/>
    </xf>
    <xf numFmtId="0" fontId="0" fillId="0" borderId="5" xfId="0" applyFont="1" applyFill="1" applyBorder="1" applyAlignment="1" applyProtection="1">
      <alignment horizontal="right" vertical="center" wrapText="1"/>
      <protection locked="0"/>
    </xf>
    <xf numFmtId="3" fontId="0" fillId="0" borderId="6" xfId="0" applyNumberFormat="1" applyFont="1" applyFill="1" applyBorder="1" applyAlignment="1" applyProtection="1">
      <alignment horizontal="right" vertical="center" wrapText="1"/>
      <protection locked="0"/>
    </xf>
    <xf numFmtId="0" fontId="0" fillId="0" borderId="48" xfId="0" applyFont="1" applyFill="1" applyBorder="1" applyAlignment="1" applyProtection="1">
      <alignment horizontal="right" vertical="center" wrapText="1"/>
      <protection locked="0"/>
    </xf>
    <xf numFmtId="0" fontId="0" fillId="0" borderId="37" xfId="0" applyFont="1" applyFill="1" applyBorder="1" applyAlignment="1" applyProtection="1">
      <alignment horizontal="right" vertical="center" wrapText="1"/>
      <protection locked="0"/>
    </xf>
    <xf numFmtId="0" fontId="0" fillId="0" borderId="6" xfId="0" applyFont="1" applyBorder="1" applyAlignment="1">
      <alignment horizontal="right" vertical="center" wrapText="1"/>
    </xf>
    <xf numFmtId="0" fontId="5" fillId="0" borderId="45" xfId="0" applyFont="1" applyFill="1" applyBorder="1" applyAlignment="1" applyProtection="1">
      <alignment horizontal="left" vertical="center" wrapText="1"/>
      <protection locked="0"/>
    </xf>
    <xf numFmtId="0" fontId="0" fillId="4" borderId="12" xfId="0" applyFont="1" applyFill="1" applyBorder="1" applyAlignment="1" applyProtection="1">
      <alignment horizontal="right" vertical="center" wrapText="1"/>
      <protection locked="0"/>
    </xf>
    <xf numFmtId="0" fontId="5" fillId="4" borderId="18" xfId="0" applyFont="1" applyFill="1" applyBorder="1" applyAlignment="1" applyProtection="1">
      <alignment horizontal="left" vertical="center" wrapText="1"/>
      <protection locked="0"/>
    </xf>
    <xf numFmtId="179" fontId="5" fillId="0" borderId="6" xfId="2" applyNumberFormat="1" applyFont="1" applyFill="1" applyBorder="1" applyAlignment="1" applyProtection="1">
      <alignment horizontal="right" vertical="center" wrapText="1"/>
      <protection locked="0"/>
    </xf>
    <xf numFmtId="0" fontId="5" fillId="4" borderId="16" xfId="0" applyFont="1" applyFill="1" applyBorder="1" applyAlignment="1" applyProtection="1">
      <alignment horizontal="left" vertical="center" wrapText="1"/>
      <protection locked="0"/>
    </xf>
    <xf numFmtId="176" fontId="5" fillId="4" borderId="23" xfId="2" applyNumberFormat="1" applyFont="1" applyFill="1" applyBorder="1" applyAlignment="1" applyProtection="1">
      <alignment horizontal="right" vertical="center" wrapText="1"/>
      <protection locked="0"/>
    </xf>
    <xf numFmtId="176" fontId="5" fillId="0" borderId="9" xfId="2" applyNumberFormat="1" applyFont="1" applyFill="1" applyBorder="1" applyAlignment="1" applyProtection="1">
      <alignment horizontal="right" vertical="center" wrapText="1"/>
      <protection locked="0"/>
    </xf>
    <xf numFmtId="0" fontId="0" fillId="4" borderId="7" xfId="0" applyFont="1" applyFill="1" applyBorder="1" applyAlignment="1" applyProtection="1">
      <alignment horizontal="left" vertical="center" wrapText="1"/>
      <protection locked="0"/>
    </xf>
    <xf numFmtId="3" fontId="5" fillId="0" borderId="12" xfId="2" applyNumberFormat="1" applyFont="1" applyFill="1" applyBorder="1" applyAlignment="1" applyProtection="1">
      <alignment horizontal="right" vertical="center" wrapText="1"/>
      <protection locked="0"/>
    </xf>
    <xf numFmtId="0" fontId="5" fillId="0" borderId="18" xfId="2" applyFont="1" applyFill="1" applyBorder="1" applyAlignment="1" applyProtection="1">
      <alignment vertical="center" wrapText="1"/>
      <protection locked="0"/>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2" borderId="15" xfId="2" applyFont="1" applyFill="1" applyBorder="1" applyAlignment="1" applyProtection="1">
      <alignment horizontal="left" vertical="center" wrapText="1"/>
      <protection locked="0"/>
    </xf>
    <xf numFmtId="0" fontId="16" fillId="2" borderId="42"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5" fillId="0" borderId="16" xfId="0" applyFont="1" applyFill="1" applyBorder="1" applyAlignment="1" applyProtection="1">
      <alignment horizontal="left" vertical="center" wrapText="1"/>
      <protection locked="0"/>
    </xf>
    <xf numFmtId="0" fontId="5" fillId="0" borderId="17" xfId="0" applyFont="1" applyFill="1" applyBorder="1" applyAlignment="1" applyProtection="1">
      <alignment horizontal="left" vertical="center" wrapText="1"/>
      <protection locked="0"/>
    </xf>
    <xf numFmtId="0" fontId="5" fillId="0" borderId="43"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center"/>
      <protection locked="0"/>
    </xf>
    <xf numFmtId="0" fontId="5" fillId="0" borderId="15" xfId="0" applyFont="1" applyFill="1" applyBorder="1" applyAlignment="1" applyProtection="1">
      <alignment horizontal="left" vertical="center" wrapText="1"/>
      <protection locked="0"/>
    </xf>
    <xf numFmtId="3" fontId="5" fillId="0" borderId="19" xfId="0" applyNumberFormat="1" applyFont="1" applyFill="1" applyBorder="1" applyAlignment="1" applyProtection="1">
      <alignment horizontal="right" vertical="center" wrapText="1"/>
      <protection locked="0"/>
    </xf>
    <xf numFmtId="0" fontId="5" fillId="0" borderId="7" xfId="0" applyFont="1" applyFill="1" applyBorder="1" applyAlignment="1" applyProtection="1">
      <alignment horizontal="left" vertical="center" wrapText="1"/>
      <protection locked="0"/>
    </xf>
    <xf numFmtId="0" fontId="5" fillId="0" borderId="61" xfId="0" applyFont="1" applyFill="1" applyBorder="1" applyAlignment="1" applyProtection="1">
      <alignment horizontal="left" vertical="center" wrapText="1"/>
      <protection locked="0"/>
    </xf>
    <xf numFmtId="0" fontId="5" fillId="0" borderId="62" xfId="0" applyFont="1" applyFill="1" applyBorder="1" applyAlignment="1" applyProtection="1">
      <alignment horizontal="left" vertical="center" wrapText="1"/>
      <protection locked="0"/>
    </xf>
    <xf numFmtId="0" fontId="5" fillId="0" borderId="5" xfId="0" applyFont="1" applyFill="1" applyBorder="1" applyAlignment="1" applyProtection="1">
      <alignment horizontal="left" vertical="center" wrapText="1"/>
      <protection locked="0"/>
    </xf>
    <xf numFmtId="3" fontId="5" fillId="0" borderId="12" xfId="0" applyNumberFormat="1" applyFont="1" applyFill="1" applyBorder="1" applyAlignment="1" applyProtection="1">
      <alignment horizontal="right" vertical="center" wrapText="1"/>
      <protection locked="0"/>
    </xf>
    <xf numFmtId="0" fontId="5" fillId="0" borderId="6" xfId="0" applyFont="1" applyFill="1" applyBorder="1" applyAlignment="1" applyProtection="1">
      <alignment horizontal="right" vertical="center"/>
      <protection locked="0"/>
    </xf>
    <xf numFmtId="0" fontId="5" fillId="0" borderId="9" xfId="0" applyFont="1" applyFill="1" applyBorder="1" applyAlignment="1" applyProtection="1">
      <alignment horizontal="right" vertical="center"/>
      <protection locked="0"/>
    </xf>
    <xf numFmtId="0" fontId="5" fillId="0" borderId="17" xfId="0" applyFont="1" applyFill="1" applyBorder="1" applyAlignment="1" applyProtection="1">
      <alignment horizontal="left" vertical="center"/>
      <protection locked="0"/>
    </xf>
    <xf numFmtId="0" fontId="5" fillId="0" borderId="18" xfId="0" applyFont="1" applyFill="1" applyBorder="1" applyAlignment="1" applyProtection="1">
      <alignment horizontal="left" vertical="center"/>
      <protection locked="0"/>
    </xf>
    <xf numFmtId="0" fontId="5" fillId="0" borderId="16" xfId="0" applyFont="1" applyFill="1" applyBorder="1" applyAlignment="1" applyProtection="1">
      <alignment horizontal="left" vertical="center"/>
      <protection locked="0"/>
    </xf>
    <xf numFmtId="176" fontId="5" fillId="4" borderId="13" xfId="0" applyNumberFormat="1" applyFont="1" applyFill="1" applyBorder="1" applyAlignment="1" applyProtection="1">
      <alignment horizontal="right" vertical="center" wrapText="1"/>
      <protection locked="0"/>
    </xf>
    <xf numFmtId="176" fontId="5" fillId="4" borderId="12" xfId="0" applyNumberFormat="1" applyFont="1" applyFill="1" applyBorder="1" applyAlignment="1" applyProtection="1">
      <alignment horizontal="right" vertical="center" wrapText="1"/>
      <protection locked="0"/>
    </xf>
    <xf numFmtId="181" fontId="5" fillId="4" borderId="44" xfId="4" applyNumberFormat="1" applyFont="1" applyFill="1" applyBorder="1" applyAlignment="1" applyProtection="1">
      <alignment horizontal="right" vertical="center" wrapText="1"/>
      <protection locked="0"/>
    </xf>
    <xf numFmtId="38" fontId="5" fillId="4" borderId="5" xfId="4" applyFont="1" applyFill="1" applyBorder="1" applyAlignment="1" applyProtection="1">
      <alignment horizontal="right" vertical="center" wrapText="1"/>
      <protection locked="0"/>
    </xf>
    <xf numFmtId="0" fontId="5" fillId="4" borderId="15" xfId="0" applyFont="1" applyFill="1" applyBorder="1" applyAlignment="1" applyProtection="1">
      <alignment horizontal="left" vertical="center" wrapText="1"/>
      <protection locked="0"/>
    </xf>
    <xf numFmtId="176" fontId="5" fillId="4" borderId="8" xfId="0" applyNumberFormat="1" applyFont="1" applyFill="1" applyBorder="1" applyAlignment="1" applyProtection="1">
      <alignment horizontal="right" vertical="center" wrapText="1"/>
      <protection locked="0"/>
    </xf>
    <xf numFmtId="176" fontId="5" fillId="4" borderId="6" xfId="0" applyNumberFormat="1" applyFont="1" applyFill="1" applyBorder="1" applyAlignment="1" applyProtection="1">
      <alignment horizontal="right" vertical="center" wrapText="1"/>
      <protection locked="0"/>
    </xf>
    <xf numFmtId="38" fontId="5" fillId="4" borderId="8" xfId="4" applyFont="1" applyFill="1" applyBorder="1" applyAlignment="1" applyProtection="1">
      <alignment horizontal="right" vertical="center" wrapText="1"/>
      <protection locked="0"/>
    </xf>
    <xf numFmtId="0" fontId="20" fillId="4" borderId="16" xfId="3" applyFont="1" applyFill="1" applyBorder="1" applyAlignment="1">
      <alignment horizontal="left" vertical="center" wrapText="1"/>
    </xf>
    <xf numFmtId="0" fontId="5" fillId="4" borderId="44" xfId="2" applyFont="1" applyFill="1" applyBorder="1" applyAlignment="1" applyProtection="1">
      <alignment horizontal="right" vertical="center" wrapText="1"/>
      <protection locked="0"/>
    </xf>
    <xf numFmtId="179" fontId="5" fillId="4" borderId="6" xfId="2" applyNumberFormat="1" applyFont="1" applyFill="1" applyBorder="1" applyAlignment="1" applyProtection="1">
      <alignment horizontal="right" vertical="center" wrapText="1"/>
      <protection locked="0"/>
    </xf>
    <xf numFmtId="0" fontId="5" fillId="4" borderId="8" xfId="0" applyFont="1" applyFill="1" applyBorder="1" applyAlignment="1" applyProtection="1">
      <alignment horizontal="right" vertical="center" wrapText="1"/>
      <protection locked="0"/>
    </xf>
    <xf numFmtId="3" fontId="5" fillId="4" borderId="6" xfId="0" applyNumberFormat="1" applyFont="1" applyFill="1" applyBorder="1" applyAlignment="1" applyProtection="1">
      <alignment horizontal="right" vertical="center" wrapText="1"/>
      <protection locked="0"/>
    </xf>
    <xf numFmtId="3" fontId="5" fillId="4" borderId="23" xfId="0" applyNumberFormat="1" applyFont="1" applyFill="1" applyBorder="1" applyAlignment="1" applyProtection="1">
      <alignment horizontal="right" vertical="center" wrapText="1"/>
      <protection locked="0"/>
    </xf>
    <xf numFmtId="0" fontId="5" fillId="4" borderId="19" xfId="0" applyFont="1" applyFill="1" applyBorder="1" applyAlignment="1" applyProtection="1">
      <alignment horizontal="right" vertical="center" wrapText="1"/>
      <protection locked="0"/>
    </xf>
    <xf numFmtId="0" fontId="5" fillId="4" borderId="41" xfId="0" applyFont="1" applyFill="1" applyBorder="1" applyAlignment="1" applyProtection="1">
      <alignment horizontal="left" vertical="center" wrapText="1"/>
      <protection locked="0"/>
    </xf>
    <xf numFmtId="0" fontId="5" fillId="4" borderId="13"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5" fillId="4" borderId="14" xfId="0" applyFont="1" applyFill="1" applyBorder="1" applyAlignment="1" applyProtection="1">
      <alignment horizontal="left" vertical="center" wrapText="1"/>
      <protection locked="0"/>
    </xf>
    <xf numFmtId="0" fontId="5" fillId="4" borderId="9" xfId="0" applyFont="1" applyFill="1" applyBorder="1" applyAlignment="1" applyProtection="1">
      <alignment horizontal="left" vertical="center" wrapText="1"/>
      <protection locked="0"/>
    </xf>
    <xf numFmtId="0" fontId="5" fillId="4" borderId="17" xfId="0" applyFont="1" applyFill="1" applyBorder="1" applyAlignment="1" applyProtection="1">
      <alignment horizontal="left" vertical="center" wrapText="1"/>
      <protection locked="0"/>
    </xf>
    <xf numFmtId="0" fontId="5" fillId="4" borderId="13" xfId="2" applyFont="1" applyFill="1" applyBorder="1" applyAlignment="1" applyProtection="1">
      <alignment horizontal="left" vertical="center" wrapText="1"/>
      <protection locked="0"/>
    </xf>
    <xf numFmtId="0" fontId="5" fillId="4" borderId="12" xfId="2" applyFont="1" applyFill="1" applyBorder="1" applyAlignment="1" applyProtection="1">
      <alignment horizontal="left" vertical="center" wrapText="1"/>
      <protection locked="0"/>
    </xf>
    <xf numFmtId="0" fontId="5" fillId="4" borderId="45" xfId="7" applyFont="1" applyFill="1" applyBorder="1" applyAlignment="1" applyProtection="1">
      <alignment horizontal="left" vertical="center" wrapText="1"/>
      <protection locked="0"/>
    </xf>
    <xf numFmtId="0" fontId="5" fillId="4" borderId="62" xfId="2" applyFont="1" applyFill="1" applyBorder="1" applyAlignment="1" applyProtection="1">
      <alignment horizontal="left" vertical="center" wrapText="1"/>
      <protection locked="0"/>
    </xf>
    <xf numFmtId="0" fontId="5" fillId="4" borderId="9" xfId="2" applyFont="1" applyFill="1" applyBorder="1" applyAlignment="1" applyProtection="1">
      <alignment horizontal="left" vertical="center" wrapText="1"/>
      <protection locked="0"/>
    </xf>
    <xf numFmtId="0" fontId="5" fillId="4" borderId="44" xfId="0" applyFont="1" applyFill="1" applyBorder="1" applyAlignment="1" applyProtection="1">
      <alignment horizontal="left" vertical="center" wrapText="1"/>
      <protection locked="0"/>
    </xf>
    <xf numFmtId="0" fontId="5" fillId="4" borderId="5" xfId="0" applyFont="1" applyFill="1" applyBorder="1" applyAlignment="1" applyProtection="1">
      <alignment horizontal="left" vertical="center" wrapText="1"/>
      <protection locked="0"/>
    </xf>
    <xf numFmtId="0" fontId="5" fillId="4" borderId="62" xfId="0" applyFont="1" applyFill="1" applyBorder="1" applyAlignment="1" applyProtection="1">
      <alignment horizontal="left" vertical="center" wrapText="1"/>
      <protection locked="0"/>
    </xf>
    <xf numFmtId="0" fontId="5" fillId="4" borderId="19" xfId="0" applyFont="1" applyFill="1" applyBorder="1" applyAlignment="1" applyProtection="1">
      <alignment horizontal="left" vertical="center" wrapText="1"/>
      <protection locked="0"/>
    </xf>
    <xf numFmtId="182" fontId="5" fillId="4" borderId="13" xfId="2" applyNumberFormat="1" applyFont="1" applyFill="1" applyBorder="1" applyAlignment="1" applyProtection="1">
      <alignment horizontal="right" vertical="center" wrapText="1"/>
      <protection locked="0"/>
    </xf>
    <xf numFmtId="182" fontId="5" fillId="4" borderId="12" xfId="2" applyNumberFormat="1" applyFont="1" applyFill="1" applyBorder="1" applyAlignment="1" applyProtection="1">
      <alignment horizontal="right" vertical="center" wrapText="1"/>
      <protection locked="0"/>
    </xf>
    <xf numFmtId="182" fontId="5" fillId="4" borderId="8" xfId="2" applyNumberFormat="1" applyFont="1" applyFill="1" applyBorder="1" applyAlignment="1" applyProtection="1">
      <alignment horizontal="right" vertical="center" wrapText="1"/>
      <protection locked="0"/>
    </xf>
    <xf numFmtId="182" fontId="5" fillId="4" borderId="6" xfId="2" applyNumberFormat="1" applyFont="1" applyFill="1" applyBorder="1" applyAlignment="1" applyProtection="1">
      <alignment horizontal="right" vertical="center" wrapText="1"/>
      <protection locked="0"/>
    </xf>
    <xf numFmtId="183" fontId="5" fillId="4" borderId="8" xfId="2" applyNumberFormat="1" applyFont="1" applyFill="1" applyBorder="1" applyAlignment="1" applyProtection="1">
      <alignment horizontal="right" vertical="center" wrapText="1"/>
      <protection locked="0"/>
    </xf>
    <xf numFmtId="0" fontId="5" fillId="4" borderId="6" xfId="2" applyFont="1" applyFill="1" applyBorder="1" applyAlignment="1" applyProtection="1">
      <alignment horizontal="right" vertical="center" wrapText="1"/>
      <protection locked="0"/>
    </xf>
    <xf numFmtId="183" fontId="5" fillId="4" borderId="14" xfId="2" applyNumberFormat="1" applyFont="1" applyFill="1" applyBorder="1" applyAlignment="1" applyProtection="1">
      <alignment horizontal="right" vertical="center" wrapText="1"/>
      <protection locked="0"/>
    </xf>
    <xf numFmtId="0" fontId="5" fillId="4" borderId="9" xfId="2" applyFont="1" applyFill="1" applyBorder="1" applyAlignment="1" applyProtection="1">
      <alignment horizontal="right" vertical="center" wrapText="1"/>
      <protection locked="0"/>
    </xf>
    <xf numFmtId="0" fontId="5" fillId="4" borderId="61" xfId="0" applyFont="1" applyFill="1" applyBorder="1" applyAlignment="1" applyProtection="1">
      <alignment horizontal="left" vertical="center" wrapText="1"/>
      <protection locked="0"/>
    </xf>
    <xf numFmtId="0" fontId="5" fillId="4" borderId="46" xfId="0" applyFont="1" applyFill="1" applyBorder="1" applyAlignment="1" applyProtection="1">
      <alignment horizontal="left" vertical="center" wrapText="1"/>
      <protection locked="0"/>
    </xf>
    <xf numFmtId="0" fontId="5" fillId="4" borderId="54" xfId="0" applyFont="1" applyFill="1" applyBorder="1" applyAlignment="1" applyProtection="1">
      <alignment horizontal="left" vertical="center" wrapText="1"/>
      <protection locked="0"/>
    </xf>
    <xf numFmtId="0" fontId="9" fillId="0" borderId="6" xfId="8" applyFont="1" applyFill="1" applyBorder="1" applyAlignment="1">
      <alignment vertical="center" wrapText="1"/>
    </xf>
    <xf numFmtId="0" fontId="9" fillId="0" borderId="16" xfId="8" applyFont="1" applyFill="1" applyBorder="1" applyAlignment="1">
      <alignment vertical="center" wrapText="1"/>
    </xf>
    <xf numFmtId="0" fontId="9" fillId="0" borderId="17" xfId="8" applyFont="1" applyFill="1" applyBorder="1" applyAlignment="1">
      <alignment vertical="center" wrapText="1"/>
    </xf>
    <xf numFmtId="0" fontId="9" fillId="0" borderId="15" xfId="8" applyFont="1" applyFill="1" applyBorder="1" applyAlignment="1">
      <alignment vertical="center" wrapText="1"/>
    </xf>
    <xf numFmtId="38" fontId="5" fillId="0" borderId="7" xfId="1" applyFont="1" applyFill="1" applyBorder="1" applyAlignment="1" applyProtection="1">
      <alignment horizontal="right" vertical="center" wrapText="1"/>
      <protection locked="0"/>
    </xf>
    <xf numFmtId="38" fontId="5" fillId="0" borderId="9" xfId="1" applyFont="1" applyFill="1" applyBorder="1" applyAlignment="1" applyProtection="1">
      <alignment horizontal="right" vertical="center" wrapText="1"/>
      <protection locked="0"/>
    </xf>
    <xf numFmtId="0" fontId="5" fillId="0" borderId="16" xfId="8" applyFont="1" applyFill="1" applyBorder="1" applyAlignment="1">
      <alignment vertical="center" wrapText="1"/>
    </xf>
    <xf numFmtId="0" fontId="9" fillId="0" borderId="18" xfId="2" applyFont="1" applyFill="1" applyBorder="1" applyAlignment="1" applyProtection="1">
      <alignment horizontal="left" vertical="center" wrapText="1"/>
      <protection locked="0"/>
    </xf>
    <xf numFmtId="40" fontId="5" fillId="0" borderId="8" xfId="1" applyNumberFormat="1" applyFont="1" applyFill="1" applyBorder="1" applyAlignment="1" applyProtection="1">
      <alignment horizontal="right" vertical="center" wrapText="1"/>
      <protection locked="0"/>
    </xf>
    <xf numFmtId="40" fontId="5" fillId="0" borderId="62" xfId="1" applyNumberFormat="1" applyFont="1" applyFill="1" applyBorder="1" applyAlignment="1" applyProtection="1">
      <alignment horizontal="right" vertical="center" wrapText="1"/>
      <protection locked="0"/>
    </xf>
    <xf numFmtId="0" fontId="9" fillId="0" borderId="18" xfId="8" applyFont="1" applyFill="1" applyBorder="1" applyAlignment="1">
      <alignment vertical="center" wrapText="1"/>
    </xf>
    <xf numFmtId="0" fontId="13" fillId="0" borderId="0" xfId="2" applyFont="1" applyFill="1" applyProtection="1">
      <protection locked="0"/>
    </xf>
    <xf numFmtId="0" fontId="7" fillId="3" borderId="33" xfId="2" applyFont="1" applyFill="1" applyBorder="1" applyAlignment="1" applyProtection="1">
      <alignment horizontal="left" vertical="center"/>
      <protection locked="0"/>
    </xf>
    <xf numFmtId="0" fontId="15" fillId="3" borderId="24" xfId="2" applyFont="1" applyFill="1" applyBorder="1" applyAlignment="1" applyProtection="1">
      <alignment vertical="top"/>
      <protection locked="0"/>
    </xf>
    <xf numFmtId="0" fontId="4" fillId="3" borderId="34" xfId="2" applyFont="1" applyFill="1" applyBorder="1" applyAlignment="1" applyProtection="1">
      <alignment horizontal="right" vertical="top"/>
      <protection locked="0"/>
    </xf>
    <xf numFmtId="0" fontId="5" fillId="0" borderId="0" xfId="2" applyFont="1" applyFill="1" applyAlignment="1" applyProtection="1">
      <alignment horizontal="center"/>
      <protection locked="0"/>
    </xf>
    <xf numFmtId="0" fontId="5" fillId="0" borderId="0" xfId="2" applyFont="1" applyFill="1" applyAlignment="1" applyProtection="1">
      <alignment vertical="center"/>
      <protection locked="0"/>
    </xf>
    <xf numFmtId="0" fontId="5" fillId="0" borderId="12" xfId="2" applyFont="1" applyFill="1" applyBorder="1" applyAlignment="1" applyProtection="1">
      <alignment horizontal="right" vertical="center" wrapText="1"/>
      <protection locked="0"/>
    </xf>
    <xf numFmtId="0" fontId="0" fillId="2" borderId="38" xfId="2" applyFont="1" applyFill="1" applyBorder="1" applyAlignment="1" applyProtection="1">
      <alignment horizontal="left" vertical="center" wrapText="1"/>
      <protection locked="0"/>
    </xf>
    <xf numFmtId="0" fontId="21" fillId="0" borderId="12" xfId="3" applyFont="1" applyFill="1" applyBorder="1" applyAlignment="1">
      <alignment horizontal="left" vertical="center" wrapText="1"/>
    </xf>
    <xf numFmtId="3" fontId="5" fillId="0" borderId="19" xfId="0" quotePrefix="1" applyNumberFormat="1" applyFont="1" applyFill="1" applyBorder="1" applyAlignment="1" applyProtection="1">
      <alignment horizontal="left" vertical="center" wrapText="1"/>
      <protection locked="0"/>
    </xf>
    <xf numFmtId="3" fontId="5" fillId="0" borderId="44" xfId="2" applyNumberFormat="1" applyFont="1" applyFill="1" applyBorder="1" applyAlignment="1" applyProtection="1">
      <alignment horizontal="right" vertical="center" wrapText="1"/>
      <protection locked="0"/>
    </xf>
    <xf numFmtId="3" fontId="5" fillId="0" borderId="5" xfId="2" applyNumberFormat="1" applyFont="1" applyFill="1" applyBorder="1" applyAlignment="1" applyProtection="1">
      <alignment horizontal="right" vertical="center" wrapText="1"/>
      <protection locked="0"/>
    </xf>
    <xf numFmtId="3" fontId="5" fillId="0" borderId="8" xfId="2" applyNumberFormat="1" applyFont="1" applyFill="1" applyBorder="1" applyAlignment="1" applyProtection="1">
      <alignment horizontal="right" vertical="center" wrapText="1"/>
      <protection locked="0"/>
    </xf>
    <xf numFmtId="2" fontId="5" fillId="0" borderId="8" xfId="2" applyNumberFormat="1" applyFont="1" applyFill="1" applyBorder="1" applyAlignment="1" applyProtection="1">
      <alignment horizontal="right" vertical="center" wrapText="1"/>
      <protection locked="0"/>
    </xf>
    <xf numFmtId="0" fontId="4" fillId="0" borderId="0" xfId="2"/>
    <xf numFmtId="0" fontId="4" fillId="0" borderId="0" xfId="2" applyAlignment="1">
      <alignment horizontal="left" vertical="top"/>
    </xf>
    <xf numFmtId="0" fontId="23" fillId="0" borderId="0" xfId="9"/>
    <xf numFmtId="0" fontId="4" fillId="0" borderId="0" xfId="2" applyFill="1"/>
    <xf numFmtId="55" fontId="4" fillId="0" borderId="0" xfId="2" applyNumberFormat="1" applyFill="1"/>
    <xf numFmtId="0" fontId="4" fillId="0" borderId="0" xfId="2" applyFill="1" applyAlignment="1"/>
    <xf numFmtId="0" fontId="23" fillId="0" borderId="0" xfId="9" applyFill="1" applyAlignment="1"/>
    <xf numFmtId="0" fontId="3" fillId="0" borderId="63" xfId="2" applyFont="1" applyFill="1" applyBorder="1"/>
    <xf numFmtId="0" fontId="4" fillId="0" borderId="63" xfId="2" applyFill="1" applyBorder="1"/>
    <xf numFmtId="0" fontId="4" fillId="0" borderId="0" xfId="2" applyFill="1" applyBorder="1"/>
    <xf numFmtId="0" fontId="0" fillId="0" borderId="0" xfId="2" applyFont="1" applyFill="1"/>
    <xf numFmtId="0" fontId="22" fillId="0" borderId="0" xfId="2" applyFont="1" applyAlignment="1">
      <alignment horizontal="center"/>
    </xf>
    <xf numFmtId="0" fontId="23" fillId="0" borderId="0" xfId="9" applyFill="1" applyAlignment="1">
      <alignment horizontal="left" vertical="center"/>
    </xf>
    <xf numFmtId="0" fontId="24" fillId="0" borderId="0" xfId="2" applyFont="1" applyFill="1" applyBorder="1" applyAlignment="1">
      <alignment vertical="center" wrapText="1"/>
    </xf>
    <xf numFmtId="0" fontId="0" fillId="0" borderId="59" xfId="2" applyFont="1" applyFill="1" applyBorder="1" applyAlignment="1">
      <alignment vertical="center" wrapText="1"/>
    </xf>
    <xf numFmtId="0" fontId="0" fillId="0" borderId="63" xfId="2" applyFont="1" applyFill="1" applyBorder="1" applyAlignment="1">
      <alignment vertical="center" wrapText="1"/>
    </xf>
    <xf numFmtId="0" fontId="0" fillId="0" borderId="60" xfId="2" applyFont="1" applyFill="1" applyBorder="1" applyAlignment="1">
      <alignment vertical="center" wrapText="1"/>
    </xf>
    <xf numFmtId="0" fontId="0" fillId="0" borderId="57" xfId="2" applyFont="1" applyFill="1" applyBorder="1" applyAlignment="1">
      <alignment vertical="center" wrapText="1"/>
    </xf>
    <xf numFmtId="0" fontId="0" fillId="0" borderId="0" xfId="2" applyFont="1" applyFill="1" applyBorder="1" applyAlignment="1">
      <alignment vertical="center" wrapText="1"/>
    </xf>
    <xf numFmtId="0" fontId="0" fillId="0" borderId="64" xfId="2" applyFont="1" applyFill="1" applyBorder="1" applyAlignment="1">
      <alignment vertical="center" wrapText="1"/>
    </xf>
    <xf numFmtId="0" fontId="0" fillId="0" borderId="42" xfId="2" applyFont="1" applyFill="1" applyBorder="1" applyAlignment="1">
      <alignment vertical="center" wrapText="1"/>
    </xf>
    <xf numFmtId="0" fontId="0" fillId="0" borderId="49" xfId="2" applyFont="1" applyFill="1" applyBorder="1" applyAlignment="1">
      <alignment vertical="center" wrapText="1"/>
    </xf>
    <xf numFmtId="0" fontId="0" fillId="0" borderId="44" xfId="2" applyFont="1" applyFill="1" applyBorder="1" applyAlignment="1">
      <alignment vertical="center" wrapText="1"/>
    </xf>
    <xf numFmtId="0" fontId="23" fillId="0" borderId="0" xfId="9" applyFill="1" applyAlignment="1"/>
    <xf numFmtId="0" fontId="10" fillId="2" borderId="24" xfId="2" applyFont="1" applyFill="1" applyBorder="1" applyAlignment="1" applyProtection="1">
      <alignment horizontal="left" vertical="center" wrapText="1"/>
      <protection locked="0"/>
    </xf>
    <xf numFmtId="0" fontId="3" fillId="2" borderId="25" xfId="2" applyFont="1" applyFill="1" applyBorder="1" applyAlignment="1" applyProtection="1">
      <alignment horizontal="center" vertical="center" wrapText="1"/>
      <protection locked="0"/>
    </xf>
    <xf numFmtId="0" fontId="3" fillId="2" borderId="26" xfId="2" applyFont="1" applyFill="1" applyBorder="1" applyAlignment="1" applyProtection="1">
      <alignment horizontal="center" vertical="center" wrapText="1"/>
      <protection locked="0"/>
    </xf>
    <xf numFmtId="0" fontId="3" fillId="2" borderId="27" xfId="2" applyFont="1" applyFill="1" applyBorder="1" applyAlignment="1" applyProtection="1">
      <alignment horizontal="center" vertical="center" wrapText="1"/>
      <protection locked="0"/>
    </xf>
    <xf numFmtId="0" fontId="3" fillId="2" borderId="31" xfId="2" applyFont="1" applyFill="1" applyBorder="1" applyAlignment="1" applyProtection="1">
      <alignment horizontal="center" vertical="center" wrapText="1"/>
      <protection locked="0"/>
    </xf>
    <xf numFmtId="0" fontId="3" fillId="2" borderId="0" xfId="2" applyFont="1" applyFill="1" applyBorder="1" applyAlignment="1" applyProtection="1">
      <alignment horizontal="center" vertical="center" wrapText="1"/>
      <protection locked="0"/>
    </xf>
    <xf numFmtId="0" fontId="3" fillId="2" borderId="32" xfId="2" applyFont="1" applyFill="1" applyBorder="1" applyAlignment="1" applyProtection="1">
      <alignment horizontal="center" vertical="center" wrapText="1"/>
      <protection locked="0"/>
    </xf>
    <xf numFmtId="0" fontId="3" fillId="2" borderId="33" xfId="2" applyFont="1" applyFill="1" applyBorder="1" applyAlignment="1" applyProtection="1">
      <alignment horizontal="center" vertical="center" wrapText="1"/>
      <protection locked="0"/>
    </xf>
    <xf numFmtId="0" fontId="3" fillId="2" borderId="24" xfId="2" applyFont="1" applyFill="1" applyBorder="1" applyAlignment="1" applyProtection="1">
      <alignment horizontal="center" vertical="center" wrapText="1"/>
      <protection locked="0"/>
    </xf>
    <xf numFmtId="0" fontId="3" fillId="2" borderId="34" xfId="2" applyFont="1" applyFill="1" applyBorder="1" applyAlignment="1" applyProtection="1">
      <alignment horizontal="center" vertical="center" wrapText="1"/>
      <protection locked="0"/>
    </xf>
    <xf numFmtId="0" fontId="12" fillId="3" borderId="28" xfId="2" applyFont="1" applyFill="1" applyBorder="1" applyAlignment="1" applyProtection="1">
      <alignment horizontal="center" vertical="center"/>
      <protection locked="0"/>
    </xf>
    <xf numFmtId="0" fontId="12" fillId="3" borderId="29" xfId="2" applyFont="1" applyFill="1" applyBorder="1" applyAlignment="1" applyProtection="1">
      <alignment horizontal="center" vertical="center"/>
      <protection locked="0"/>
    </xf>
    <xf numFmtId="0" fontId="12" fillId="3" borderId="30" xfId="2" applyFont="1" applyFill="1" applyBorder="1" applyAlignment="1" applyProtection="1">
      <alignment horizontal="center" vertical="center"/>
      <protection locked="0"/>
    </xf>
    <xf numFmtId="0" fontId="3" fillId="2" borderId="11" xfId="2" quotePrefix="1" applyFont="1" applyFill="1" applyBorder="1" applyAlignment="1" applyProtection="1">
      <alignment horizontal="center" vertical="center" textRotation="255" wrapText="1"/>
    </xf>
    <xf numFmtId="0" fontId="3" fillId="2" borderId="4" xfId="2" quotePrefix="1" applyFont="1" applyFill="1" applyBorder="1" applyAlignment="1" applyProtection="1">
      <alignment horizontal="center" vertical="center" textRotation="255" wrapText="1"/>
    </xf>
    <xf numFmtId="0" fontId="3" fillId="2" borderId="10" xfId="2" quotePrefix="1" applyFont="1" applyFill="1" applyBorder="1" applyAlignment="1" applyProtection="1">
      <alignment horizontal="center" vertical="center" textRotation="255" wrapText="1"/>
    </xf>
    <xf numFmtId="0" fontId="3" fillId="2" borderId="35" xfId="2" applyFont="1" applyFill="1" applyBorder="1" applyAlignment="1" applyProtection="1">
      <alignment horizontal="center" vertical="center" textRotation="255" wrapText="1"/>
    </xf>
    <xf numFmtId="0" fontId="3" fillId="2" borderId="37" xfId="2" applyFont="1" applyFill="1" applyBorder="1" applyAlignment="1" applyProtection="1">
      <alignment horizontal="center" vertical="center" textRotation="255" wrapText="1"/>
    </xf>
    <xf numFmtId="0" fontId="3" fillId="2" borderId="5" xfId="2" applyFont="1" applyFill="1" applyBorder="1" applyAlignment="1" applyProtection="1">
      <alignment horizontal="center" vertical="center" textRotation="255" wrapText="1"/>
    </xf>
    <xf numFmtId="0" fontId="4" fillId="2" borderId="7" xfId="2" applyFont="1" applyFill="1" applyBorder="1" applyAlignment="1" applyProtection="1">
      <alignment horizontal="center" vertical="center" wrapText="1"/>
      <protection locked="0"/>
    </xf>
    <xf numFmtId="0" fontId="4" fillId="2" borderId="37" xfId="2" applyFont="1" applyFill="1" applyBorder="1" applyAlignment="1" applyProtection="1">
      <alignment horizontal="center" vertical="center" wrapText="1"/>
      <protection locked="0"/>
    </xf>
    <xf numFmtId="0" fontId="4" fillId="2" borderId="19" xfId="2" applyFont="1" applyFill="1" applyBorder="1" applyAlignment="1" applyProtection="1">
      <alignment horizontal="center" vertical="center" wrapText="1"/>
      <protection locked="0"/>
    </xf>
    <xf numFmtId="38" fontId="5" fillId="0" borderId="43" xfId="4" applyFont="1" applyFill="1" applyBorder="1" applyAlignment="1" applyProtection="1">
      <alignment horizontal="center" vertical="center" wrapText="1"/>
      <protection locked="0"/>
    </xf>
    <xf numFmtId="38" fontId="5" fillId="0" borderId="8" xfId="4" applyFont="1" applyFill="1" applyBorder="1" applyAlignment="1" applyProtection="1">
      <alignment horizontal="center" vertical="center" wrapText="1"/>
      <protection locked="0"/>
    </xf>
    <xf numFmtId="38" fontId="18" fillId="0" borderId="51" xfId="4" applyFont="1" applyFill="1" applyBorder="1" applyAlignment="1" applyProtection="1">
      <alignment horizontal="left" vertical="center" wrapText="1"/>
      <protection locked="0"/>
    </xf>
    <xf numFmtId="38" fontId="18" fillId="0" borderId="8" xfId="4" applyFont="1" applyFill="1" applyBorder="1" applyAlignment="1" applyProtection="1">
      <alignment horizontal="left" vertical="center" wrapText="1"/>
      <protection locked="0"/>
    </xf>
    <xf numFmtId="0" fontId="5" fillId="0" borderId="52" xfId="2" applyFont="1" applyFill="1" applyBorder="1" applyAlignment="1" applyProtection="1">
      <alignment horizontal="left" vertical="center" wrapText="1"/>
      <protection locked="0"/>
    </xf>
    <xf numFmtId="0" fontId="5" fillId="0" borderId="14" xfId="2" applyFont="1" applyFill="1" applyBorder="1" applyAlignment="1" applyProtection="1">
      <alignment horizontal="left" vertical="center" wrapText="1"/>
      <protection locked="0"/>
    </xf>
    <xf numFmtId="0" fontId="4" fillId="2" borderId="35" xfId="2" applyFont="1" applyFill="1" applyBorder="1" applyAlignment="1" applyProtection="1">
      <alignment horizontal="center" vertical="center" wrapText="1"/>
      <protection locked="0"/>
    </xf>
    <xf numFmtId="0" fontId="3" fillId="2" borderId="40" xfId="2" applyFont="1" applyFill="1" applyBorder="1" applyAlignment="1" applyProtection="1">
      <alignment horizontal="center" vertical="center" textRotation="255" wrapText="1"/>
    </xf>
    <xf numFmtId="0" fontId="3" fillId="2" borderId="23" xfId="2" applyFont="1" applyFill="1" applyBorder="1" applyAlignment="1" applyProtection="1">
      <alignment horizontal="center" vertical="center" textRotation="255" wrapText="1"/>
    </xf>
    <xf numFmtId="0" fontId="3" fillId="2" borderId="25" xfId="2" quotePrefix="1" applyFont="1" applyFill="1" applyBorder="1" applyAlignment="1" applyProtection="1">
      <alignment horizontal="center" vertical="center" textRotation="255" wrapText="1"/>
    </xf>
    <xf numFmtId="0" fontId="3" fillId="2" borderId="31" xfId="2" quotePrefix="1" applyFont="1" applyFill="1" applyBorder="1" applyAlignment="1" applyProtection="1">
      <alignment horizontal="center" vertical="center" textRotation="255" wrapText="1"/>
    </xf>
    <xf numFmtId="0" fontId="3" fillId="2" borderId="19" xfId="2" applyFont="1" applyFill="1" applyBorder="1" applyAlignment="1" applyProtection="1">
      <alignment horizontal="center" vertical="center" textRotation="255" wrapText="1"/>
    </xf>
    <xf numFmtId="0" fontId="5" fillId="0" borderId="21" xfId="2" applyFont="1" applyFill="1" applyBorder="1" applyAlignment="1" applyProtection="1">
      <alignment horizontal="left" vertical="center" wrapText="1"/>
      <protection locked="0"/>
    </xf>
    <xf numFmtId="0" fontId="5" fillId="0" borderId="2" xfId="2" applyFont="1" applyFill="1" applyBorder="1" applyAlignment="1" applyProtection="1">
      <alignment horizontal="left" vertical="center" wrapText="1"/>
      <protection locked="0"/>
    </xf>
    <xf numFmtId="0" fontId="19" fillId="2" borderId="0" xfId="0" applyFont="1" applyFill="1" applyAlignment="1">
      <alignment horizontal="left" vertical="center"/>
    </xf>
    <xf numFmtId="0" fontId="3" fillId="2" borderId="35" xfId="2" quotePrefix="1" applyFont="1" applyFill="1" applyBorder="1" applyAlignment="1" applyProtection="1">
      <alignment horizontal="center" vertical="center" textRotation="255" wrapText="1"/>
    </xf>
    <xf numFmtId="0" fontId="3" fillId="2" borderId="37" xfId="2" quotePrefix="1" applyFont="1" applyFill="1" applyBorder="1" applyAlignment="1" applyProtection="1">
      <alignment horizontal="center" vertical="center" textRotation="255" wrapText="1"/>
    </xf>
    <xf numFmtId="0" fontId="3" fillId="2" borderId="19" xfId="2" quotePrefix="1" applyFont="1" applyFill="1" applyBorder="1" applyAlignment="1" applyProtection="1">
      <alignment horizontal="center" vertical="center" textRotation="255" wrapText="1"/>
    </xf>
    <xf numFmtId="0" fontId="5" fillId="0" borderId="49" xfId="2" applyFont="1" applyFill="1" applyBorder="1" applyAlignment="1" applyProtection="1">
      <alignment horizontal="left" vertical="center" wrapText="1"/>
      <protection locked="0"/>
    </xf>
    <xf numFmtId="0" fontId="5" fillId="0" borderId="44" xfId="2" applyFont="1" applyFill="1" applyBorder="1" applyAlignment="1" applyProtection="1">
      <alignment horizontal="left" vertical="center" wrapText="1"/>
      <protection locked="0"/>
    </xf>
    <xf numFmtId="49" fontId="5" fillId="0" borderId="51" xfId="2" applyNumberFormat="1" applyFont="1" applyFill="1" applyBorder="1" applyAlignment="1" applyProtection="1">
      <alignment horizontal="center" vertical="center" wrapText="1"/>
      <protection locked="0"/>
    </xf>
    <xf numFmtId="49" fontId="5" fillId="0" borderId="8" xfId="2" applyNumberFormat="1" applyFont="1" applyFill="1" applyBorder="1" applyAlignment="1" applyProtection="1">
      <alignment horizontal="center" vertical="center" wrapText="1"/>
      <protection locked="0"/>
    </xf>
    <xf numFmtId="0" fontId="5" fillId="0" borderId="51" xfId="2" applyFont="1" applyFill="1" applyBorder="1" applyAlignment="1" applyProtection="1">
      <alignment horizontal="center" vertical="center" wrapText="1"/>
      <protection locked="0"/>
    </xf>
    <xf numFmtId="0" fontId="5" fillId="0" borderId="8" xfId="2" applyFont="1" applyFill="1" applyBorder="1" applyAlignment="1" applyProtection="1">
      <alignment horizontal="center" vertical="center" wrapText="1"/>
      <protection locked="0"/>
    </xf>
    <xf numFmtId="0" fontId="5" fillId="0" borderId="52" xfId="2" applyFont="1" applyFill="1" applyBorder="1" applyAlignment="1" applyProtection="1">
      <alignment horizontal="center" vertical="center" wrapText="1"/>
      <protection locked="0"/>
    </xf>
    <xf numFmtId="0" fontId="5" fillId="0" borderId="14" xfId="2" applyFont="1" applyFill="1" applyBorder="1" applyAlignment="1" applyProtection="1">
      <alignment horizontal="center" vertical="center" wrapText="1"/>
      <protection locked="0"/>
    </xf>
    <xf numFmtId="38" fontId="5" fillId="0" borderId="51" xfId="4" applyFont="1" applyFill="1" applyBorder="1" applyAlignment="1" applyProtection="1">
      <alignment horizontal="center" vertical="center" wrapText="1"/>
      <protection locked="0"/>
    </xf>
    <xf numFmtId="0" fontId="17" fillId="2" borderId="0" xfId="0" applyFont="1" applyFill="1" applyAlignment="1">
      <alignment horizontal="left" vertical="center"/>
    </xf>
    <xf numFmtId="0" fontId="5" fillId="0" borderId="53" xfId="2" applyFont="1" applyFill="1" applyBorder="1" applyAlignment="1" applyProtection="1">
      <alignment horizontal="center" vertical="center" wrapText="1"/>
      <protection locked="0"/>
    </xf>
    <xf numFmtId="0" fontId="5" fillId="0" borderId="13" xfId="2" applyFont="1" applyFill="1" applyBorder="1" applyAlignment="1" applyProtection="1">
      <alignment horizontal="center" vertical="center" wrapText="1"/>
      <protection locked="0"/>
    </xf>
    <xf numFmtId="0" fontId="5" fillId="0" borderId="49" xfId="2" applyFont="1" applyFill="1" applyBorder="1" applyAlignment="1" applyProtection="1">
      <alignment horizontal="center" vertical="center" wrapText="1"/>
      <protection locked="0"/>
    </xf>
    <xf numFmtId="0" fontId="5" fillId="0" borderId="44" xfId="2" applyFont="1" applyFill="1" applyBorder="1" applyAlignment="1" applyProtection="1">
      <alignment horizontal="center" vertical="center" wrapText="1"/>
      <protection locked="0"/>
    </xf>
    <xf numFmtId="0" fontId="5" fillId="0" borderId="51" xfId="2" quotePrefix="1" applyFont="1" applyFill="1" applyBorder="1" applyAlignment="1" applyProtection="1">
      <alignment horizontal="center" vertical="center" wrapText="1"/>
      <protection locked="0"/>
    </xf>
    <xf numFmtId="0" fontId="5" fillId="0" borderId="43"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wrapText="1"/>
      <protection locked="0"/>
    </xf>
    <xf numFmtId="38" fontId="5" fillId="0" borderId="43" xfId="1" applyFont="1" applyFill="1" applyBorder="1" applyAlignment="1" applyProtection="1">
      <alignment horizontal="left" vertical="center" wrapText="1"/>
      <protection locked="0"/>
    </xf>
    <xf numFmtId="38" fontId="5" fillId="0" borderId="8" xfId="1" applyFont="1" applyFill="1" applyBorder="1" applyAlignment="1" applyProtection="1">
      <alignment horizontal="left" vertical="center" wrapText="1"/>
      <protection locked="0"/>
    </xf>
    <xf numFmtId="0" fontId="5" fillId="0" borderId="46" xfId="0" applyFont="1" applyFill="1" applyBorder="1" applyAlignment="1" applyProtection="1">
      <alignment vertical="center" wrapText="1"/>
      <protection locked="0"/>
    </xf>
    <xf numFmtId="0" fontId="5" fillId="0" borderId="14" xfId="0" applyFont="1" applyFill="1" applyBorder="1" applyAlignment="1" applyProtection="1">
      <alignment vertical="center" wrapText="1"/>
      <protection locked="0"/>
    </xf>
    <xf numFmtId="0" fontId="5" fillId="0" borderId="47"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left" vertical="center" wrapText="1"/>
      <protection locked="0"/>
    </xf>
    <xf numFmtId="0" fontId="5" fillId="0" borderId="43"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0" borderId="43" xfId="0" quotePrefix="1" applyFont="1" applyFill="1" applyBorder="1" applyAlignment="1" applyProtection="1">
      <alignment horizontal="center" vertical="center" wrapText="1"/>
      <protection locked="0"/>
    </xf>
    <xf numFmtId="0" fontId="5" fillId="0" borderId="8" xfId="0" quotePrefix="1" applyFont="1" applyFill="1" applyBorder="1" applyAlignment="1" applyProtection="1">
      <alignment horizontal="center" vertical="center" wrapText="1"/>
      <protection locked="0"/>
    </xf>
    <xf numFmtId="0" fontId="5" fillId="0" borderId="28" xfId="0" applyFont="1" applyFill="1" applyBorder="1" applyAlignment="1" applyProtection="1">
      <alignment horizontal="left" vertical="center" wrapText="1"/>
      <protection locked="0"/>
    </xf>
    <xf numFmtId="0" fontId="5" fillId="0" borderId="21" xfId="0" applyFont="1" applyFill="1" applyBorder="1" applyAlignment="1" applyProtection="1">
      <alignment horizontal="left" vertical="center" wrapText="1"/>
      <protection locked="0"/>
    </xf>
    <xf numFmtId="49" fontId="5" fillId="0" borderId="46" xfId="0" quotePrefix="1" applyNumberFormat="1" applyFont="1" applyFill="1" applyBorder="1" applyAlignment="1" applyProtection="1">
      <alignment horizontal="center" vertical="center" wrapText="1"/>
      <protection locked="0"/>
    </xf>
    <xf numFmtId="49" fontId="5" fillId="0" borderId="14" xfId="0" quotePrefix="1" applyNumberFormat="1" applyFont="1" applyFill="1" applyBorder="1" applyAlignment="1" applyProtection="1">
      <alignment horizontal="center" vertical="center" wrapText="1"/>
      <protection locked="0"/>
    </xf>
    <xf numFmtId="0" fontId="20" fillId="4" borderId="43" xfId="3" applyFont="1" applyFill="1" applyBorder="1" applyAlignment="1">
      <alignment horizontal="center" vertical="center"/>
    </xf>
    <xf numFmtId="0" fontId="20" fillId="4" borderId="8" xfId="3" applyFont="1" applyFill="1" applyBorder="1" applyAlignment="1">
      <alignment horizontal="center" vertical="center"/>
    </xf>
    <xf numFmtId="38" fontId="5" fillId="4" borderId="51" xfId="4" applyFont="1" applyFill="1" applyBorder="1" applyAlignment="1" applyProtection="1">
      <alignment horizontal="left" vertical="center" wrapText="1"/>
      <protection locked="0"/>
    </xf>
    <xf numFmtId="38" fontId="5" fillId="4" borderId="8" xfId="4" applyFont="1" applyFill="1" applyBorder="1" applyAlignment="1" applyProtection="1">
      <alignment horizontal="left" vertical="center" wrapText="1"/>
      <protection locked="0"/>
    </xf>
    <xf numFmtId="0" fontId="5" fillId="4" borderId="52" xfId="2" applyFont="1" applyFill="1" applyBorder="1" applyAlignment="1" applyProtection="1">
      <alignment horizontal="left" vertical="center" wrapText="1"/>
      <protection locked="0"/>
    </xf>
    <xf numFmtId="0" fontId="5" fillId="4" borderId="14" xfId="2" applyFont="1" applyFill="1" applyBorder="1" applyAlignment="1" applyProtection="1">
      <alignment horizontal="left" vertical="center" wrapText="1"/>
      <protection locked="0"/>
    </xf>
    <xf numFmtId="0" fontId="5" fillId="4" borderId="53" xfId="2" applyFont="1" applyFill="1" applyBorder="1" applyAlignment="1" applyProtection="1">
      <alignment horizontal="center" vertical="center" wrapText="1"/>
      <protection locked="0"/>
    </xf>
    <xf numFmtId="0" fontId="5" fillId="4" borderId="13" xfId="2" applyFont="1" applyFill="1" applyBorder="1" applyAlignment="1" applyProtection="1">
      <alignment horizontal="center" vertical="center" wrapText="1"/>
      <protection locked="0"/>
    </xf>
    <xf numFmtId="49" fontId="5" fillId="4" borderId="43" xfId="0" applyNumberFormat="1" applyFont="1" applyFill="1" applyBorder="1" applyAlignment="1" applyProtection="1">
      <alignment horizontal="center" vertical="center" wrapText="1"/>
      <protection locked="0"/>
    </xf>
    <xf numFmtId="49" fontId="5" fillId="4" borderId="8" xfId="0" applyNumberFormat="1" applyFont="1" applyFill="1" applyBorder="1" applyAlignment="1" applyProtection="1">
      <alignment horizontal="center" vertical="center" wrapText="1"/>
      <protection locked="0"/>
    </xf>
    <xf numFmtId="49" fontId="5" fillId="4" borderId="46" xfId="0" applyNumberFormat="1" applyFont="1" applyFill="1" applyBorder="1" applyAlignment="1" applyProtection="1">
      <alignment horizontal="center" vertical="center" wrapText="1"/>
      <protection locked="0"/>
    </xf>
    <xf numFmtId="49" fontId="5" fillId="4" borderId="14" xfId="0" applyNumberFormat="1" applyFont="1" applyFill="1" applyBorder="1" applyAlignment="1" applyProtection="1">
      <alignment horizontal="center" vertical="center" wrapText="1"/>
      <protection locked="0"/>
    </xf>
    <xf numFmtId="0" fontId="5" fillId="0" borderId="43"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38" fontId="5" fillId="0" borderId="59" xfId="1" applyFont="1" applyFill="1" applyBorder="1" applyAlignment="1" applyProtection="1">
      <alignment horizontal="left" vertical="center" wrapText="1"/>
      <protection locked="0"/>
    </xf>
    <xf numFmtId="38" fontId="5" fillId="0" borderId="60" xfId="1" applyFont="1" applyFill="1" applyBorder="1" applyAlignment="1" applyProtection="1">
      <alignment horizontal="left" vertical="center" wrapText="1"/>
      <protection locked="0"/>
    </xf>
    <xf numFmtId="0" fontId="5" fillId="0" borderId="22"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5" fillId="0" borderId="55"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49" fontId="5" fillId="0" borderId="20" xfId="0" applyNumberFormat="1" applyFont="1" applyFill="1" applyBorder="1" applyAlignment="1" applyProtection="1">
      <alignment horizontal="center" vertical="center" wrapText="1"/>
      <protection locked="0"/>
    </xf>
    <xf numFmtId="49" fontId="5" fillId="0" borderId="8" xfId="0" applyNumberFormat="1"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38" fontId="5" fillId="0" borderId="20" xfId="4" applyFont="1" applyFill="1" applyBorder="1" applyAlignment="1" applyProtection="1">
      <alignment vertical="center" wrapText="1"/>
      <protection locked="0"/>
    </xf>
    <xf numFmtId="38" fontId="5" fillId="0" borderId="8" xfId="4" applyFont="1" applyFill="1" applyBorder="1" applyAlignment="1" applyProtection="1">
      <alignment vertical="center" wrapText="1"/>
      <protection locked="0"/>
    </xf>
    <xf numFmtId="49" fontId="5" fillId="0" borderId="53" xfId="2" applyNumberFormat="1" applyFont="1" applyFill="1" applyBorder="1" applyAlignment="1" applyProtection="1">
      <alignment horizontal="center" vertical="center" wrapText="1"/>
      <protection locked="0"/>
    </xf>
    <xf numFmtId="49" fontId="5" fillId="0" borderId="13" xfId="2" applyNumberFormat="1" applyFont="1" applyFill="1" applyBorder="1" applyAlignment="1" applyProtection="1">
      <alignment horizontal="center" vertical="center" wrapText="1"/>
      <protection locked="0"/>
    </xf>
    <xf numFmtId="49" fontId="5" fillId="0" borderId="52" xfId="2" applyNumberFormat="1" applyFont="1" applyFill="1" applyBorder="1" applyAlignment="1" applyProtection="1">
      <alignment horizontal="center" vertical="center" wrapText="1"/>
      <protection locked="0"/>
    </xf>
    <xf numFmtId="49" fontId="5" fillId="0" borderId="14" xfId="2" applyNumberFormat="1" applyFont="1" applyFill="1" applyBorder="1" applyAlignment="1" applyProtection="1">
      <alignment horizontal="center" vertical="center" wrapText="1"/>
      <protection locked="0"/>
    </xf>
    <xf numFmtId="0" fontId="12" fillId="3" borderId="28" xfId="2" applyFont="1" applyFill="1" applyBorder="1" applyAlignment="1" applyProtection="1">
      <alignment horizontal="center" vertical="center" wrapText="1"/>
      <protection locked="0"/>
    </xf>
    <xf numFmtId="0" fontId="12" fillId="3" borderId="29" xfId="2" applyFont="1" applyFill="1" applyBorder="1" applyAlignment="1" applyProtection="1">
      <alignment horizontal="center" vertical="center" wrapText="1"/>
      <protection locked="0"/>
    </xf>
    <xf numFmtId="0" fontId="12" fillId="3" borderId="30" xfId="2" applyFont="1" applyFill="1" applyBorder="1" applyAlignment="1" applyProtection="1">
      <alignment horizontal="center" vertical="center" wrapText="1"/>
      <protection locked="0"/>
    </xf>
    <xf numFmtId="0" fontId="0" fillId="0" borderId="43" xfId="0" applyFont="1" applyFill="1" applyBorder="1" applyAlignment="1" applyProtection="1">
      <alignment horizontal="center" vertical="center" wrapText="1"/>
      <protection locked="0"/>
    </xf>
    <xf numFmtId="0" fontId="0" fillId="0" borderId="8" xfId="0" applyFont="1" applyFill="1" applyBorder="1" applyAlignment="1" applyProtection="1">
      <alignment horizontal="center" vertical="center" wrapText="1"/>
      <protection locked="0"/>
    </xf>
    <xf numFmtId="38" fontId="0" fillId="0" borderId="59" xfId="1" applyFont="1" applyFill="1" applyBorder="1" applyAlignment="1" applyProtection="1">
      <alignment horizontal="left" vertical="center" wrapText="1"/>
      <protection locked="0"/>
    </xf>
    <xf numFmtId="38" fontId="0" fillId="0" borderId="60" xfId="1" applyFont="1" applyFill="1" applyBorder="1" applyAlignment="1" applyProtection="1">
      <alignment horizontal="left" vertical="center" wrapText="1"/>
      <protection locked="0"/>
    </xf>
    <xf numFmtId="0" fontId="0" fillId="0" borderId="22" xfId="0" applyFont="1" applyFill="1" applyBorder="1" applyAlignment="1" applyProtection="1">
      <alignment horizontal="left" vertical="center" wrapText="1"/>
      <protection locked="0"/>
    </xf>
    <xf numFmtId="0" fontId="0" fillId="0" borderId="14" xfId="0" applyFont="1" applyFill="1" applyBorder="1" applyAlignment="1" applyProtection="1">
      <alignment horizontal="left" vertical="center" wrapText="1"/>
      <protection locked="0"/>
    </xf>
    <xf numFmtId="0" fontId="17" fillId="2" borderId="0" xfId="0" applyFont="1" applyFill="1" applyAlignment="1">
      <alignment horizontal="left" vertical="center" wrapText="1"/>
    </xf>
  </cellXfs>
  <cellStyles count="11">
    <cellStyle name="ハイパーリンク" xfId="9" builtinId="8"/>
    <cellStyle name="桁区切り" xfId="1" builtinId="6"/>
    <cellStyle name="桁区切り [0.00] 2" xfId="6"/>
    <cellStyle name="桁区切り 2" xfId="4"/>
    <cellStyle name="標準" xfId="0" builtinId="0"/>
    <cellStyle name="標準 2" xfId="2"/>
    <cellStyle name="標準 3" xfId="3"/>
    <cellStyle name="標準 3 2" xfId="8"/>
    <cellStyle name="標準 4" xfId="5"/>
    <cellStyle name="標準 4 2" xfId="7"/>
    <cellStyle name="標準 5"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cstate="print"/>
        <a:stretch>
          <a:fillRect/>
        </a:stretch>
      </xdr:blipFill>
      <xdr:spPr>
        <a:xfrm>
          <a:off x="253365" y="22860"/>
          <a:ext cx="1238250" cy="49293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571500"/>
          <a:ext cx="1238250" cy="49293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etro.go.jp/form5/pub/ora2/20170129"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7"/>
  <sheetViews>
    <sheetView tabSelected="1" view="pageBreakPreview" zoomScaleNormal="120" zoomScaleSheetLayoutView="100" workbookViewId="0"/>
  </sheetViews>
  <sheetFormatPr defaultColWidth="9.6640625" defaultRowHeight="13.2" x14ac:dyDescent="0.2"/>
  <cols>
    <col min="1" max="3" width="9.6640625" style="263"/>
    <col min="4" max="4" width="10.44140625" style="263" bestFit="1" customWidth="1"/>
    <col min="5" max="16384" width="9.6640625" style="263"/>
  </cols>
  <sheetData>
    <row r="2" spans="1:9" ht="36.6" customHeight="1" x14ac:dyDescent="0.25">
      <c r="A2" s="274" t="s">
        <v>795</v>
      </c>
      <c r="B2" s="274"/>
      <c r="C2" s="274"/>
      <c r="D2" s="274"/>
      <c r="E2" s="274"/>
      <c r="F2" s="274"/>
      <c r="G2" s="274"/>
      <c r="H2" s="274"/>
      <c r="I2" s="274"/>
    </row>
    <row r="3" spans="1:9" x14ac:dyDescent="0.2">
      <c r="A3" s="266"/>
      <c r="B3" s="266"/>
      <c r="C3" s="266"/>
      <c r="D3" s="266"/>
      <c r="E3" s="266"/>
      <c r="F3" s="266"/>
      <c r="G3" s="266"/>
      <c r="H3" s="266"/>
      <c r="I3" s="266"/>
    </row>
    <row r="4" spans="1:9" x14ac:dyDescent="0.2">
      <c r="A4" s="266"/>
      <c r="B4" s="266"/>
      <c r="C4" s="266"/>
      <c r="D4" s="266"/>
      <c r="E4" s="266"/>
      <c r="F4" s="266"/>
      <c r="G4" s="266"/>
      <c r="H4" s="266"/>
      <c r="I4" s="266"/>
    </row>
    <row r="5" spans="1:9" x14ac:dyDescent="0.2">
      <c r="A5" s="266"/>
      <c r="B5" s="266"/>
      <c r="C5" s="266"/>
      <c r="D5" s="267">
        <v>43160</v>
      </c>
      <c r="E5" s="266"/>
      <c r="F5" s="266"/>
      <c r="G5" s="266"/>
      <c r="H5" s="266"/>
      <c r="I5" s="266"/>
    </row>
    <row r="6" spans="1:9" x14ac:dyDescent="0.2">
      <c r="A6" s="266"/>
      <c r="B6" s="266"/>
      <c r="C6" s="266"/>
      <c r="D6" s="266" t="s">
        <v>768</v>
      </c>
      <c r="E6" s="266"/>
      <c r="F6" s="266"/>
      <c r="G6" s="266"/>
      <c r="H6" s="266"/>
      <c r="I6" s="266"/>
    </row>
    <row r="7" spans="1:9" x14ac:dyDescent="0.2">
      <c r="A7" s="266"/>
      <c r="B7" s="266"/>
      <c r="C7" s="266"/>
      <c r="D7" s="266" t="s">
        <v>769</v>
      </c>
      <c r="E7" s="266"/>
      <c r="F7" s="266"/>
      <c r="G7" s="266"/>
      <c r="H7" s="266"/>
      <c r="I7" s="266"/>
    </row>
    <row r="8" spans="1:9" x14ac:dyDescent="0.2">
      <c r="A8" s="266"/>
      <c r="B8" s="266"/>
      <c r="C8" s="266"/>
      <c r="D8" s="266"/>
      <c r="E8" s="266"/>
      <c r="F8" s="266"/>
      <c r="G8" s="266"/>
      <c r="H8" s="266"/>
      <c r="I8" s="266"/>
    </row>
    <row r="9" spans="1:9" x14ac:dyDescent="0.2">
      <c r="A9" s="266"/>
      <c r="B9" s="266"/>
      <c r="C9" s="266"/>
      <c r="D9" s="266"/>
      <c r="E9" s="266"/>
      <c r="F9" s="266"/>
      <c r="G9" s="266"/>
      <c r="H9" s="266"/>
      <c r="I9" s="266"/>
    </row>
    <row r="10" spans="1:9" ht="13.2" customHeight="1" x14ac:dyDescent="0.2">
      <c r="A10" s="276" t="s">
        <v>793</v>
      </c>
      <c r="B10" s="276"/>
      <c r="C10" s="276"/>
      <c r="D10" s="276"/>
      <c r="E10" s="276"/>
      <c r="F10" s="276"/>
      <c r="G10" s="276"/>
      <c r="H10" s="276"/>
      <c r="I10" s="276"/>
    </row>
    <row r="11" spans="1:9" ht="13.2" customHeight="1" x14ac:dyDescent="0.2">
      <c r="A11" s="276"/>
      <c r="B11" s="276"/>
      <c r="C11" s="276"/>
      <c r="D11" s="276"/>
      <c r="E11" s="276"/>
      <c r="F11" s="276"/>
      <c r="G11" s="276"/>
      <c r="H11" s="276"/>
      <c r="I11" s="276"/>
    </row>
    <row r="12" spans="1:9" ht="13.2" customHeight="1" x14ac:dyDescent="0.2">
      <c r="A12" s="276"/>
      <c r="B12" s="276"/>
      <c r="C12" s="276"/>
      <c r="D12" s="276"/>
      <c r="E12" s="276"/>
      <c r="F12" s="276"/>
      <c r="G12" s="276"/>
      <c r="H12" s="276"/>
      <c r="I12" s="276"/>
    </row>
    <row r="13" spans="1:9" ht="13.2" customHeight="1" x14ac:dyDescent="0.2">
      <c r="A13" s="276"/>
      <c r="B13" s="276"/>
      <c r="C13" s="276"/>
      <c r="D13" s="276"/>
      <c r="E13" s="276"/>
      <c r="F13" s="276"/>
      <c r="G13" s="276"/>
      <c r="H13" s="276"/>
      <c r="I13" s="276"/>
    </row>
    <row r="14" spans="1:9" ht="13.2" customHeight="1" x14ac:dyDescent="0.2">
      <c r="A14" s="276"/>
      <c r="B14" s="276"/>
      <c r="C14" s="276"/>
      <c r="D14" s="276"/>
      <c r="E14" s="276"/>
      <c r="F14" s="276"/>
      <c r="G14" s="276"/>
      <c r="H14" s="276"/>
      <c r="I14" s="276"/>
    </row>
    <row r="15" spans="1:9" ht="13.2" customHeight="1" x14ac:dyDescent="0.2">
      <c r="A15" s="276"/>
      <c r="B15" s="276"/>
      <c r="C15" s="276"/>
      <c r="D15" s="276"/>
      <c r="E15" s="276"/>
      <c r="F15" s="276"/>
      <c r="G15" s="276"/>
      <c r="H15" s="276"/>
      <c r="I15" s="276"/>
    </row>
    <row r="16" spans="1:9" ht="13.2" customHeight="1" x14ac:dyDescent="0.2">
      <c r="A16" s="276"/>
      <c r="B16" s="276"/>
      <c r="C16" s="276"/>
      <c r="D16" s="276"/>
      <c r="E16" s="276"/>
      <c r="F16" s="276"/>
      <c r="G16" s="276"/>
      <c r="H16" s="276"/>
      <c r="I16" s="276"/>
    </row>
    <row r="17" spans="1:9" ht="13.2" customHeight="1" x14ac:dyDescent="0.2">
      <c r="A17" s="276"/>
      <c r="B17" s="276"/>
      <c r="C17" s="276"/>
      <c r="D17" s="276"/>
      <c r="E17" s="276"/>
      <c r="F17" s="276"/>
      <c r="G17" s="276"/>
      <c r="H17" s="276"/>
      <c r="I17" s="276"/>
    </row>
    <row r="18" spans="1:9" ht="13.2" customHeight="1" x14ac:dyDescent="0.2">
      <c r="A18" s="276"/>
      <c r="B18" s="276"/>
      <c r="C18" s="276"/>
      <c r="D18" s="276"/>
      <c r="E18" s="276"/>
      <c r="F18" s="276"/>
      <c r="G18" s="276"/>
      <c r="H18" s="276"/>
      <c r="I18" s="276"/>
    </row>
    <row r="19" spans="1:9" ht="13.2" customHeight="1" x14ac:dyDescent="0.2">
      <c r="A19" s="276"/>
      <c r="B19" s="276"/>
      <c r="C19" s="276"/>
      <c r="D19" s="276"/>
      <c r="E19" s="276"/>
      <c r="F19" s="276"/>
      <c r="G19" s="276"/>
      <c r="H19" s="276"/>
      <c r="I19" s="276"/>
    </row>
    <row r="20" spans="1:9" ht="13.2" customHeight="1" x14ac:dyDescent="0.2">
      <c r="A20" s="276"/>
      <c r="B20" s="276"/>
      <c r="C20" s="276"/>
      <c r="D20" s="276"/>
      <c r="E20" s="276"/>
      <c r="F20" s="276"/>
      <c r="G20" s="276"/>
      <c r="H20" s="276"/>
      <c r="I20" s="276"/>
    </row>
    <row r="21" spans="1:9" ht="13.2" customHeight="1" x14ac:dyDescent="0.2">
      <c r="A21" s="276"/>
      <c r="B21" s="276"/>
      <c r="C21" s="276"/>
      <c r="D21" s="276"/>
      <c r="E21" s="276"/>
      <c r="F21" s="276"/>
      <c r="G21" s="276"/>
      <c r="H21" s="276"/>
      <c r="I21" s="276"/>
    </row>
    <row r="22" spans="1:9" ht="13.2" customHeight="1" x14ac:dyDescent="0.2">
      <c r="A22" s="276"/>
      <c r="B22" s="276"/>
      <c r="C22" s="276"/>
      <c r="D22" s="276"/>
      <c r="E22" s="276"/>
      <c r="F22" s="276"/>
      <c r="G22" s="276"/>
      <c r="H22" s="276"/>
      <c r="I22" s="276"/>
    </row>
    <row r="23" spans="1:9" ht="13.2" customHeight="1" x14ac:dyDescent="0.2">
      <c r="A23" s="276"/>
      <c r="B23" s="276"/>
      <c r="C23" s="276"/>
      <c r="D23" s="276"/>
      <c r="E23" s="276"/>
      <c r="F23" s="276"/>
      <c r="G23" s="276"/>
      <c r="H23" s="276"/>
      <c r="I23" s="276"/>
    </row>
    <row r="24" spans="1:9" x14ac:dyDescent="0.2">
      <c r="A24" s="268"/>
      <c r="B24" s="268"/>
      <c r="C24" s="268"/>
      <c r="D24" s="268"/>
      <c r="E24" s="268"/>
      <c r="F24" s="268"/>
      <c r="G24" s="268"/>
      <c r="H24" s="268"/>
      <c r="I24" s="268"/>
    </row>
    <row r="25" spans="1:9" x14ac:dyDescent="0.2">
      <c r="A25" s="266" t="s">
        <v>770</v>
      </c>
      <c r="B25" s="266"/>
      <c r="C25" s="266"/>
      <c r="D25" s="266"/>
      <c r="E25" s="266"/>
      <c r="F25" s="266"/>
      <c r="G25" s="266"/>
      <c r="H25" s="266"/>
      <c r="I25" s="266"/>
    </row>
    <row r="26" spans="1:9" x14ac:dyDescent="0.2">
      <c r="A26" s="286" t="s">
        <v>797</v>
      </c>
      <c r="B26" s="286"/>
      <c r="C26" s="286"/>
      <c r="D26" s="286"/>
      <c r="E26" s="286"/>
      <c r="F26" s="269"/>
      <c r="G26" s="269"/>
      <c r="H26" s="269"/>
      <c r="I26" s="269"/>
    </row>
    <row r="27" spans="1:9" x14ac:dyDescent="0.2">
      <c r="A27" s="266"/>
      <c r="B27" s="266"/>
      <c r="C27" s="266"/>
      <c r="D27" s="266"/>
      <c r="E27" s="266"/>
      <c r="F27" s="266"/>
      <c r="G27" s="266"/>
      <c r="H27" s="266"/>
      <c r="I27" s="266"/>
    </row>
    <row r="28" spans="1:9" x14ac:dyDescent="0.2">
      <c r="A28" s="266"/>
      <c r="B28" s="266"/>
      <c r="C28" s="266"/>
      <c r="D28" s="266"/>
      <c r="E28" s="266"/>
      <c r="F28" s="266"/>
      <c r="G28" s="266"/>
      <c r="H28" s="266"/>
      <c r="I28" s="266"/>
    </row>
    <row r="29" spans="1:9" x14ac:dyDescent="0.2">
      <c r="A29" s="266"/>
      <c r="B29" s="266"/>
      <c r="C29" s="266"/>
      <c r="D29" s="266"/>
      <c r="E29" s="266"/>
      <c r="F29" s="266"/>
      <c r="G29" s="266"/>
      <c r="H29" s="266"/>
      <c r="I29" s="266"/>
    </row>
    <row r="30" spans="1:9" x14ac:dyDescent="0.2">
      <c r="A30" s="266" t="s">
        <v>771</v>
      </c>
      <c r="B30" s="266"/>
      <c r="C30" s="266"/>
      <c r="D30" s="266"/>
      <c r="E30" s="266"/>
      <c r="F30" s="266"/>
      <c r="G30" s="266"/>
      <c r="H30" s="266"/>
      <c r="I30" s="266"/>
    </row>
    <row r="31" spans="1:9" s="264" customFormat="1" ht="13.2" customHeight="1" x14ac:dyDescent="0.2">
      <c r="A31" s="277" t="s">
        <v>772</v>
      </c>
      <c r="B31" s="278"/>
      <c r="C31" s="278"/>
      <c r="D31" s="278"/>
      <c r="E31" s="278"/>
      <c r="F31" s="278"/>
      <c r="G31" s="278"/>
      <c r="H31" s="278"/>
      <c r="I31" s="279"/>
    </row>
    <row r="32" spans="1:9" x14ac:dyDescent="0.2">
      <c r="A32" s="280"/>
      <c r="B32" s="281"/>
      <c r="C32" s="281"/>
      <c r="D32" s="281"/>
      <c r="E32" s="281"/>
      <c r="F32" s="281"/>
      <c r="G32" s="281"/>
      <c r="H32" s="281"/>
      <c r="I32" s="282"/>
    </row>
    <row r="33" spans="1:9" x14ac:dyDescent="0.2">
      <c r="A33" s="280"/>
      <c r="B33" s="281"/>
      <c r="C33" s="281"/>
      <c r="D33" s="281"/>
      <c r="E33" s="281"/>
      <c r="F33" s="281"/>
      <c r="G33" s="281"/>
      <c r="H33" s="281"/>
      <c r="I33" s="282"/>
    </row>
    <row r="34" spans="1:9" x14ac:dyDescent="0.2">
      <c r="A34" s="280"/>
      <c r="B34" s="281"/>
      <c r="C34" s="281"/>
      <c r="D34" s="281"/>
      <c r="E34" s="281"/>
      <c r="F34" s="281"/>
      <c r="G34" s="281"/>
      <c r="H34" s="281"/>
      <c r="I34" s="282"/>
    </row>
    <row r="35" spans="1:9" x14ac:dyDescent="0.2">
      <c r="A35" s="280"/>
      <c r="B35" s="281"/>
      <c r="C35" s="281"/>
      <c r="D35" s="281"/>
      <c r="E35" s="281"/>
      <c r="F35" s="281"/>
      <c r="G35" s="281"/>
      <c r="H35" s="281"/>
      <c r="I35" s="282"/>
    </row>
    <row r="36" spans="1:9" x14ac:dyDescent="0.2">
      <c r="A36" s="283"/>
      <c r="B36" s="284"/>
      <c r="C36" s="284"/>
      <c r="D36" s="284"/>
      <c r="E36" s="284"/>
      <c r="F36" s="284"/>
      <c r="G36" s="284"/>
      <c r="H36" s="284"/>
      <c r="I36" s="285"/>
    </row>
    <row r="37" spans="1:9" x14ac:dyDescent="0.2">
      <c r="A37" s="270" t="s">
        <v>773</v>
      </c>
      <c r="B37" s="271"/>
      <c r="C37" s="271"/>
      <c r="D37" s="271"/>
      <c r="E37" s="271"/>
      <c r="F37" s="271"/>
      <c r="G37" s="271"/>
      <c r="H37" s="271"/>
      <c r="I37" s="271"/>
    </row>
    <row r="38" spans="1:9" x14ac:dyDescent="0.2">
      <c r="A38" s="272"/>
      <c r="B38" s="272"/>
      <c r="C38" s="272"/>
      <c r="D38" s="272"/>
      <c r="E38" s="272"/>
      <c r="F38" s="272"/>
      <c r="G38" s="272"/>
      <c r="H38" s="272"/>
      <c r="I38" s="272"/>
    </row>
    <row r="39" spans="1:9" x14ac:dyDescent="0.2">
      <c r="A39" s="272"/>
      <c r="B39" s="272"/>
      <c r="C39" s="272"/>
      <c r="D39" s="272"/>
      <c r="E39" s="272"/>
      <c r="F39" s="272"/>
      <c r="G39" s="272"/>
      <c r="H39" s="272"/>
      <c r="I39" s="272"/>
    </row>
    <row r="40" spans="1:9" x14ac:dyDescent="0.2">
      <c r="A40" s="266"/>
      <c r="B40" s="266"/>
      <c r="C40" s="266"/>
      <c r="D40" s="266"/>
      <c r="E40" s="266"/>
      <c r="F40" s="266"/>
      <c r="G40" s="266"/>
      <c r="H40" s="266"/>
      <c r="I40" s="266"/>
    </row>
    <row r="41" spans="1:9" x14ac:dyDescent="0.2">
      <c r="A41" s="266"/>
      <c r="B41" s="266"/>
      <c r="C41" s="266"/>
      <c r="D41" s="266"/>
      <c r="E41" s="266"/>
      <c r="F41" s="266"/>
      <c r="G41" s="266"/>
      <c r="H41" s="266"/>
      <c r="I41" s="266"/>
    </row>
    <row r="42" spans="1:9" x14ac:dyDescent="0.2">
      <c r="A42" s="266"/>
      <c r="B42" s="266"/>
      <c r="C42" s="266"/>
      <c r="D42" s="266"/>
      <c r="E42" s="266"/>
      <c r="F42" s="266"/>
      <c r="G42" s="266"/>
      <c r="H42" s="266"/>
      <c r="I42" s="266"/>
    </row>
    <row r="43" spans="1:9" x14ac:dyDescent="0.2">
      <c r="A43" s="266" t="s">
        <v>774</v>
      </c>
      <c r="B43" s="266"/>
      <c r="C43" s="266"/>
      <c r="D43" s="266"/>
      <c r="E43" s="266"/>
      <c r="F43" s="266"/>
      <c r="G43" s="266"/>
      <c r="H43" s="266"/>
      <c r="I43" s="266"/>
    </row>
    <row r="44" spans="1:9" x14ac:dyDescent="0.2">
      <c r="A44" s="266" t="s">
        <v>775</v>
      </c>
      <c r="B44" s="266"/>
      <c r="C44" s="266"/>
      <c r="D44" s="266"/>
      <c r="E44" s="266"/>
      <c r="F44" s="266"/>
      <c r="G44" s="266"/>
      <c r="H44" s="266"/>
      <c r="I44" s="266"/>
    </row>
    <row r="45" spans="1:9" x14ac:dyDescent="0.2">
      <c r="A45" s="273" t="s">
        <v>785</v>
      </c>
      <c r="B45" s="266"/>
      <c r="C45" s="266"/>
      <c r="D45" s="266"/>
      <c r="E45" s="266"/>
      <c r="F45" s="266"/>
      <c r="G45" s="266"/>
      <c r="H45" s="266"/>
      <c r="I45" s="266"/>
    </row>
    <row r="46" spans="1:9" x14ac:dyDescent="0.2">
      <c r="A46" s="266" t="s">
        <v>776</v>
      </c>
      <c r="B46" s="266"/>
      <c r="C46" s="266"/>
      <c r="D46" s="266"/>
      <c r="E46" s="266"/>
      <c r="F46" s="266"/>
      <c r="G46" s="266"/>
      <c r="H46" s="266"/>
      <c r="I46" s="266"/>
    </row>
    <row r="47" spans="1:9" x14ac:dyDescent="0.2">
      <c r="A47" s="273" t="s">
        <v>794</v>
      </c>
      <c r="B47" s="266"/>
      <c r="C47" s="266"/>
      <c r="D47" s="266"/>
      <c r="E47" s="266"/>
      <c r="F47" s="266"/>
      <c r="G47" s="266"/>
      <c r="H47" s="266"/>
      <c r="I47" s="266"/>
    </row>
    <row r="48" spans="1:9" ht="13.2" customHeight="1" x14ac:dyDescent="0.2">
      <c r="A48" s="275" t="s">
        <v>786</v>
      </c>
      <c r="B48" s="275"/>
      <c r="C48" s="275"/>
      <c r="D48" s="275"/>
      <c r="E48" s="266"/>
      <c r="F48" s="266"/>
      <c r="G48" s="266"/>
      <c r="H48" s="266"/>
      <c r="I48" s="266"/>
    </row>
    <row r="49" spans="1:9" x14ac:dyDescent="0.2">
      <c r="A49" s="266"/>
      <c r="B49" s="266"/>
      <c r="C49" s="266"/>
      <c r="D49" s="266"/>
      <c r="E49" s="266"/>
      <c r="F49" s="266"/>
      <c r="G49" s="266"/>
      <c r="H49" s="266"/>
      <c r="I49" s="266"/>
    </row>
    <row r="50" spans="1:9" x14ac:dyDescent="0.2">
      <c r="A50" s="266"/>
      <c r="B50" s="266"/>
      <c r="C50" s="266"/>
      <c r="D50" s="266"/>
      <c r="E50" s="266"/>
      <c r="F50" s="266"/>
      <c r="G50" s="266"/>
      <c r="H50" s="266"/>
      <c r="I50" s="266"/>
    </row>
    <row r="51" spans="1:9" x14ac:dyDescent="0.2">
      <c r="A51" s="266"/>
      <c r="B51" s="266"/>
      <c r="C51" s="266"/>
      <c r="D51" s="266"/>
      <c r="E51" s="266"/>
      <c r="F51" s="266"/>
      <c r="G51" s="266"/>
      <c r="H51" s="266"/>
      <c r="I51" s="266"/>
    </row>
    <row r="52" spans="1:9" x14ac:dyDescent="0.2">
      <c r="A52" s="266"/>
      <c r="B52" s="266"/>
      <c r="C52" s="266"/>
      <c r="D52" s="266"/>
      <c r="E52" s="266"/>
      <c r="F52" s="266"/>
      <c r="G52" s="266"/>
      <c r="H52" s="266"/>
      <c r="I52" s="266"/>
    </row>
    <row r="53" spans="1:9" x14ac:dyDescent="0.2">
      <c r="A53" s="266"/>
      <c r="B53" s="266"/>
      <c r="C53" s="266"/>
      <c r="D53" s="266"/>
      <c r="E53" s="266"/>
      <c r="F53" s="266"/>
      <c r="G53" s="266"/>
      <c r="H53" s="266"/>
      <c r="I53" s="266"/>
    </row>
    <row r="54" spans="1:9" x14ac:dyDescent="0.2">
      <c r="A54" s="266"/>
      <c r="B54" s="266"/>
      <c r="C54" s="266"/>
      <c r="D54" s="266"/>
      <c r="E54" s="266"/>
      <c r="F54" s="266"/>
      <c r="G54" s="266"/>
      <c r="H54" s="266"/>
      <c r="I54" s="266"/>
    </row>
    <row r="55" spans="1:9" x14ac:dyDescent="0.2">
      <c r="A55" s="266"/>
      <c r="B55" s="266"/>
      <c r="C55" s="266"/>
      <c r="D55" s="266"/>
      <c r="E55" s="266"/>
      <c r="F55" s="266"/>
      <c r="G55" s="266"/>
      <c r="H55" s="266"/>
      <c r="I55" s="266"/>
    </row>
    <row r="56" spans="1:9" x14ac:dyDescent="0.2">
      <c r="A56" s="266"/>
      <c r="B56" s="266"/>
      <c r="C56" s="266"/>
      <c r="D56" s="266"/>
      <c r="E56" s="266"/>
      <c r="F56" s="266"/>
      <c r="G56" s="266"/>
      <c r="H56" s="266"/>
      <c r="I56" s="266"/>
    </row>
    <row r="57" spans="1:9" x14ac:dyDescent="0.2">
      <c r="A57" s="266"/>
      <c r="B57" s="266"/>
      <c r="C57" s="266"/>
      <c r="D57" s="266"/>
      <c r="E57" s="266"/>
      <c r="F57" s="266"/>
      <c r="G57" s="266"/>
      <c r="H57" s="266"/>
      <c r="I57" s="266"/>
    </row>
  </sheetData>
  <mergeCells count="5">
    <mergeCell ref="A2:I2"/>
    <mergeCell ref="A48:D48"/>
    <mergeCell ref="A10:I23"/>
    <mergeCell ref="A31:I36"/>
    <mergeCell ref="A26:E26"/>
  </mergeCells>
  <phoneticPr fontId="6"/>
  <hyperlinks>
    <hyperlink ref="A26:E26" r:id="rId1" display="https://www.jetro.go.jp/form5/pub/ora2/20170129"/>
  </hyperlinks>
  <pageMargins left="0.70866141732283472" right="0.70866141732283472" top="0.74803149606299213" bottom="0.74803149606299213" header="0.31496062992125984" footer="0.31496062992125984"/>
  <pageSetup paperSize="9" orientation="portrait" horizontalDpi="300" verticalDpi="300" r:id="rId2"/>
  <headerFooter>
    <oddHeader>&amp;C調査レポート「2017年度 アフリカ投資関連コスト比較調査（2018年3月）」</oddHeader>
  </headerFooter>
  <colBreaks count="1" manualBreakCount="1">
    <brk id="9" max="5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35" customWidth="1"/>
    <col min="2" max="2" width="5.44140625" style="35" customWidth="1"/>
    <col min="3" max="3" width="4.109375" style="35" customWidth="1"/>
    <col min="4" max="4" width="24" style="35" customWidth="1"/>
    <col min="5" max="6" width="22.6640625" style="35" customWidth="1"/>
    <col min="7" max="7" width="47.6640625" style="35" customWidth="1"/>
    <col min="8" max="248" width="9" style="151"/>
    <col min="249" max="249" width="5.6640625" style="151" customWidth="1"/>
    <col min="250" max="250" width="27.109375" style="151" customWidth="1"/>
    <col min="251" max="251" width="18.6640625" style="151" customWidth="1"/>
    <col min="252" max="253" width="16.88671875" style="151" customWidth="1"/>
    <col min="254" max="254" width="45.109375" style="151" customWidth="1"/>
    <col min="255" max="255" width="28.44140625" style="151" customWidth="1"/>
    <col min="256" max="504" width="9" style="151"/>
    <col min="505" max="505" width="5.6640625" style="151" customWidth="1"/>
    <col min="506" max="506" width="27.109375" style="151" customWidth="1"/>
    <col min="507" max="507" width="18.6640625" style="151" customWidth="1"/>
    <col min="508" max="509" width="16.88671875" style="151" customWidth="1"/>
    <col min="510" max="510" width="45.109375" style="151" customWidth="1"/>
    <col min="511" max="511" width="28.44140625" style="151" customWidth="1"/>
    <col min="512" max="760" width="9" style="151"/>
    <col min="761" max="761" width="5.6640625" style="151" customWidth="1"/>
    <col min="762" max="762" width="27.109375" style="151" customWidth="1"/>
    <col min="763" max="763" width="18.6640625" style="151" customWidth="1"/>
    <col min="764" max="765" width="16.88671875" style="151" customWidth="1"/>
    <col min="766" max="766" width="45.109375" style="151" customWidth="1"/>
    <col min="767" max="767" width="28.44140625" style="151" customWidth="1"/>
    <col min="768" max="1016" width="9" style="151"/>
    <col min="1017" max="1017" width="5.6640625" style="151" customWidth="1"/>
    <col min="1018" max="1018" width="27.109375" style="151" customWidth="1"/>
    <col min="1019" max="1019" width="18.6640625" style="151" customWidth="1"/>
    <col min="1020" max="1021" width="16.88671875" style="151" customWidth="1"/>
    <col min="1022" max="1022" width="45.109375" style="151" customWidth="1"/>
    <col min="1023" max="1023" width="28.44140625" style="151" customWidth="1"/>
    <col min="1024" max="1272" width="9" style="151"/>
    <col min="1273" max="1273" width="5.6640625" style="151" customWidth="1"/>
    <col min="1274" max="1274" width="27.109375" style="151" customWidth="1"/>
    <col min="1275" max="1275" width="18.6640625" style="151" customWidth="1"/>
    <col min="1276" max="1277" width="16.88671875" style="151" customWidth="1"/>
    <col min="1278" max="1278" width="45.109375" style="151" customWidth="1"/>
    <col min="1279" max="1279" width="28.44140625" style="151" customWidth="1"/>
    <col min="1280" max="1528" width="9" style="151"/>
    <col min="1529" max="1529" width="5.6640625" style="151" customWidth="1"/>
    <col min="1530" max="1530" width="27.109375" style="151" customWidth="1"/>
    <col min="1531" max="1531" width="18.6640625" style="151" customWidth="1"/>
    <col min="1532" max="1533" width="16.88671875" style="151" customWidth="1"/>
    <col min="1534" max="1534" width="45.109375" style="151" customWidth="1"/>
    <col min="1535" max="1535" width="28.44140625" style="151" customWidth="1"/>
    <col min="1536" max="1784" width="9" style="151"/>
    <col min="1785" max="1785" width="5.6640625" style="151" customWidth="1"/>
    <col min="1786" max="1786" width="27.109375" style="151" customWidth="1"/>
    <col min="1787" max="1787" width="18.6640625" style="151" customWidth="1"/>
    <col min="1788" max="1789" width="16.88671875" style="151" customWidth="1"/>
    <col min="1790" max="1790" width="45.109375" style="151" customWidth="1"/>
    <col min="1791" max="1791" width="28.44140625" style="151" customWidth="1"/>
    <col min="1792" max="2040" width="9" style="151"/>
    <col min="2041" max="2041" width="5.6640625" style="151" customWidth="1"/>
    <col min="2042" max="2042" width="27.109375" style="151" customWidth="1"/>
    <col min="2043" max="2043" width="18.6640625" style="151" customWidth="1"/>
    <col min="2044" max="2045" width="16.88671875" style="151" customWidth="1"/>
    <col min="2046" max="2046" width="45.109375" style="151" customWidth="1"/>
    <col min="2047" max="2047" width="28.44140625" style="151" customWidth="1"/>
    <col min="2048" max="2296" width="9" style="151"/>
    <col min="2297" max="2297" width="5.6640625" style="151" customWidth="1"/>
    <col min="2298" max="2298" width="27.109375" style="151" customWidth="1"/>
    <col min="2299" max="2299" width="18.6640625" style="151" customWidth="1"/>
    <col min="2300" max="2301" width="16.88671875" style="151" customWidth="1"/>
    <col min="2302" max="2302" width="45.109375" style="151" customWidth="1"/>
    <col min="2303" max="2303" width="28.44140625" style="151" customWidth="1"/>
    <col min="2304" max="2552" width="9" style="151"/>
    <col min="2553" max="2553" width="5.6640625" style="151" customWidth="1"/>
    <col min="2554" max="2554" width="27.109375" style="151" customWidth="1"/>
    <col min="2555" max="2555" width="18.6640625" style="151" customWidth="1"/>
    <col min="2556" max="2557" width="16.88671875" style="151" customWidth="1"/>
    <col min="2558" max="2558" width="45.109375" style="151" customWidth="1"/>
    <col min="2559" max="2559" width="28.44140625" style="151" customWidth="1"/>
    <col min="2560" max="2808" width="9" style="151"/>
    <col min="2809" max="2809" width="5.6640625" style="151" customWidth="1"/>
    <col min="2810" max="2810" width="27.109375" style="151" customWidth="1"/>
    <col min="2811" max="2811" width="18.6640625" style="151" customWidth="1"/>
    <col min="2812" max="2813" width="16.88671875" style="151" customWidth="1"/>
    <col min="2814" max="2814" width="45.109375" style="151" customWidth="1"/>
    <col min="2815" max="2815" width="28.44140625" style="151" customWidth="1"/>
    <col min="2816" max="3064" width="9" style="151"/>
    <col min="3065" max="3065" width="5.6640625" style="151" customWidth="1"/>
    <col min="3066" max="3066" width="27.109375" style="151" customWidth="1"/>
    <col min="3067" max="3067" width="18.6640625" style="151" customWidth="1"/>
    <col min="3068" max="3069" width="16.88671875" style="151" customWidth="1"/>
    <col min="3070" max="3070" width="45.109375" style="151" customWidth="1"/>
    <col min="3071" max="3071" width="28.44140625" style="151" customWidth="1"/>
    <col min="3072" max="3320" width="9" style="151"/>
    <col min="3321" max="3321" width="5.6640625" style="151" customWidth="1"/>
    <col min="3322" max="3322" width="27.109375" style="151" customWidth="1"/>
    <col min="3323" max="3323" width="18.6640625" style="151" customWidth="1"/>
    <col min="3324" max="3325" width="16.88671875" style="151" customWidth="1"/>
    <col min="3326" max="3326" width="45.109375" style="151" customWidth="1"/>
    <col min="3327" max="3327" width="28.44140625" style="151" customWidth="1"/>
    <col min="3328" max="3576" width="9" style="151"/>
    <col min="3577" max="3577" width="5.6640625" style="151" customWidth="1"/>
    <col min="3578" max="3578" width="27.109375" style="151" customWidth="1"/>
    <col min="3579" max="3579" width="18.6640625" style="151" customWidth="1"/>
    <col min="3580" max="3581" width="16.88671875" style="151" customWidth="1"/>
    <col min="3582" max="3582" width="45.109375" style="151" customWidth="1"/>
    <col min="3583" max="3583" width="28.44140625" style="151" customWidth="1"/>
    <col min="3584" max="3832" width="9" style="151"/>
    <col min="3833" max="3833" width="5.6640625" style="151" customWidth="1"/>
    <col min="3834" max="3834" width="27.109375" style="151" customWidth="1"/>
    <col min="3835" max="3835" width="18.6640625" style="151" customWidth="1"/>
    <col min="3836" max="3837" width="16.88671875" style="151" customWidth="1"/>
    <col min="3838" max="3838" width="45.109375" style="151" customWidth="1"/>
    <col min="3839" max="3839" width="28.44140625" style="151" customWidth="1"/>
    <col min="3840" max="4088" width="9" style="151"/>
    <col min="4089" max="4089" width="5.6640625" style="151" customWidth="1"/>
    <col min="4090" max="4090" width="27.109375" style="151" customWidth="1"/>
    <col min="4091" max="4091" width="18.6640625" style="151" customWidth="1"/>
    <col min="4092" max="4093" width="16.88671875" style="151" customWidth="1"/>
    <col min="4094" max="4094" width="45.109375" style="151" customWidth="1"/>
    <col min="4095" max="4095" width="28.44140625" style="151" customWidth="1"/>
    <col min="4096" max="4344" width="9" style="151"/>
    <col min="4345" max="4345" width="5.6640625" style="151" customWidth="1"/>
    <col min="4346" max="4346" width="27.109375" style="151" customWidth="1"/>
    <col min="4347" max="4347" width="18.6640625" style="151" customWidth="1"/>
    <col min="4348" max="4349" width="16.88671875" style="151" customWidth="1"/>
    <col min="4350" max="4350" width="45.109375" style="151" customWidth="1"/>
    <col min="4351" max="4351" width="28.44140625" style="151" customWidth="1"/>
    <col min="4352" max="4600" width="9" style="151"/>
    <col min="4601" max="4601" width="5.6640625" style="151" customWidth="1"/>
    <col min="4602" max="4602" width="27.109375" style="151" customWidth="1"/>
    <col min="4603" max="4603" width="18.6640625" style="151" customWidth="1"/>
    <col min="4604" max="4605" width="16.88671875" style="151" customWidth="1"/>
    <col min="4606" max="4606" width="45.109375" style="151" customWidth="1"/>
    <col min="4607" max="4607" width="28.44140625" style="151" customWidth="1"/>
    <col min="4608" max="4856" width="9" style="151"/>
    <col min="4857" max="4857" width="5.6640625" style="151" customWidth="1"/>
    <col min="4858" max="4858" width="27.109375" style="151" customWidth="1"/>
    <col min="4859" max="4859" width="18.6640625" style="151" customWidth="1"/>
    <col min="4860" max="4861" width="16.88671875" style="151" customWidth="1"/>
    <col min="4862" max="4862" width="45.109375" style="151" customWidth="1"/>
    <col min="4863" max="4863" width="28.44140625" style="151" customWidth="1"/>
    <col min="4864" max="5112" width="9" style="151"/>
    <col min="5113" max="5113" width="5.6640625" style="151" customWidth="1"/>
    <col min="5114" max="5114" width="27.109375" style="151" customWidth="1"/>
    <col min="5115" max="5115" width="18.6640625" style="151" customWidth="1"/>
    <col min="5116" max="5117" width="16.88671875" style="151" customWidth="1"/>
    <col min="5118" max="5118" width="45.109375" style="151" customWidth="1"/>
    <col min="5119" max="5119" width="28.44140625" style="151" customWidth="1"/>
    <col min="5120" max="5368" width="9" style="151"/>
    <col min="5369" max="5369" width="5.6640625" style="151" customWidth="1"/>
    <col min="5370" max="5370" width="27.109375" style="151" customWidth="1"/>
    <col min="5371" max="5371" width="18.6640625" style="151" customWidth="1"/>
    <col min="5372" max="5373" width="16.88671875" style="151" customWidth="1"/>
    <col min="5374" max="5374" width="45.109375" style="151" customWidth="1"/>
    <col min="5375" max="5375" width="28.44140625" style="151" customWidth="1"/>
    <col min="5376" max="5624" width="9" style="151"/>
    <col min="5625" max="5625" width="5.6640625" style="151" customWidth="1"/>
    <col min="5626" max="5626" width="27.109375" style="151" customWidth="1"/>
    <col min="5627" max="5627" width="18.6640625" style="151" customWidth="1"/>
    <col min="5628" max="5629" width="16.88671875" style="151" customWidth="1"/>
    <col min="5630" max="5630" width="45.109375" style="151" customWidth="1"/>
    <col min="5631" max="5631" width="28.44140625" style="151" customWidth="1"/>
    <col min="5632" max="5880" width="9" style="151"/>
    <col min="5881" max="5881" width="5.6640625" style="151" customWidth="1"/>
    <col min="5882" max="5882" width="27.109375" style="151" customWidth="1"/>
    <col min="5883" max="5883" width="18.6640625" style="151" customWidth="1"/>
    <col min="5884" max="5885" width="16.88671875" style="151" customWidth="1"/>
    <col min="5886" max="5886" width="45.109375" style="151" customWidth="1"/>
    <col min="5887" max="5887" width="28.44140625" style="151" customWidth="1"/>
    <col min="5888" max="6136" width="9" style="151"/>
    <col min="6137" max="6137" width="5.6640625" style="151" customWidth="1"/>
    <col min="6138" max="6138" width="27.109375" style="151" customWidth="1"/>
    <col min="6139" max="6139" width="18.6640625" style="151" customWidth="1"/>
    <col min="6140" max="6141" width="16.88671875" style="151" customWidth="1"/>
    <col min="6142" max="6142" width="45.109375" style="151" customWidth="1"/>
    <col min="6143" max="6143" width="28.44140625" style="151" customWidth="1"/>
    <col min="6144" max="6392" width="9" style="151"/>
    <col min="6393" max="6393" width="5.6640625" style="151" customWidth="1"/>
    <col min="6394" max="6394" width="27.109375" style="151" customWidth="1"/>
    <col min="6395" max="6395" width="18.6640625" style="151" customWidth="1"/>
    <col min="6396" max="6397" width="16.88671875" style="151" customWidth="1"/>
    <col min="6398" max="6398" width="45.109375" style="151" customWidth="1"/>
    <col min="6399" max="6399" width="28.44140625" style="151" customWidth="1"/>
    <col min="6400" max="6648" width="9" style="151"/>
    <col min="6649" max="6649" width="5.6640625" style="151" customWidth="1"/>
    <col min="6650" max="6650" width="27.109375" style="151" customWidth="1"/>
    <col min="6651" max="6651" width="18.6640625" style="151" customWidth="1"/>
    <col min="6652" max="6653" width="16.88671875" style="151" customWidth="1"/>
    <col min="6654" max="6654" width="45.109375" style="151" customWidth="1"/>
    <col min="6655" max="6655" width="28.44140625" style="151" customWidth="1"/>
    <col min="6656" max="6904" width="9" style="151"/>
    <col min="6905" max="6905" width="5.6640625" style="151" customWidth="1"/>
    <col min="6906" max="6906" width="27.109375" style="151" customWidth="1"/>
    <col min="6907" max="6907" width="18.6640625" style="151" customWidth="1"/>
    <col min="6908" max="6909" width="16.88671875" style="151" customWidth="1"/>
    <col min="6910" max="6910" width="45.109375" style="151" customWidth="1"/>
    <col min="6911" max="6911" width="28.44140625" style="151" customWidth="1"/>
    <col min="6912" max="7160" width="9" style="151"/>
    <col min="7161" max="7161" width="5.6640625" style="151" customWidth="1"/>
    <col min="7162" max="7162" width="27.109375" style="151" customWidth="1"/>
    <col min="7163" max="7163" width="18.6640625" style="151" customWidth="1"/>
    <col min="7164" max="7165" width="16.88671875" style="151" customWidth="1"/>
    <col min="7166" max="7166" width="45.109375" style="151" customWidth="1"/>
    <col min="7167" max="7167" width="28.44140625" style="151" customWidth="1"/>
    <col min="7168" max="7416" width="9" style="151"/>
    <col min="7417" max="7417" width="5.6640625" style="151" customWidth="1"/>
    <col min="7418" max="7418" width="27.109375" style="151" customWidth="1"/>
    <col min="7419" max="7419" width="18.6640625" style="151" customWidth="1"/>
    <col min="7420" max="7421" width="16.88671875" style="151" customWidth="1"/>
    <col min="7422" max="7422" width="45.109375" style="151" customWidth="1"/>
    <col min="7423" max="7423" width="28.44140625" style="151" customWidth="1"/>
    <col min="7424" max="7672" width="9" style="151"/>
    <col min="7673" max="7673" width="5.6640625" style="151" customWidth="1"/>
    <col min="7674" max="7674" width="27.109375" style="151" customWidth="1"/>
    <col min="7675" max="7675" width="18.6640625" style="151" customWidth="1"/>
    <col min="7676" max="7677" width="16.88671875" style="151" customWidth="1"/>
    <col min="7678" max="7678" width="45.109375" style="151" customWidth="1"/>
    <col min="7679" max="7679" width="28.44140625" style="151" customWidth="1"/>
    <col min="7680" max="7928" width="9" style="151"/>
    <col min="7929" max="7929" width="5.6640625" style="151" customWidth="1"/>
    <col min="7930" max="7930" width="27.109375" style="151" customWidth="1"/>
    <col min="7931" max="7931" width="18.6640625" style="151" customWidth="1"/>
    <col min="7932" max="7933" width="16.88671875" style="151" customWidth="1"/>
    <col min="7934" max="7934" width="45.109375" style="151" customWidth="1"/>
    <col min="7935" max="7935" width="28.44140625" style="151" customWidth="1"/>
    <col min="7936" max="8184" width="9" style="151"/>
    <col min="8185" max="8185" width="5.6640625" style="151" customWidth="1"/>
    <col min="8186" max="8186" width="27.109375" style="151" customWidth="1"/>
    <col min="8187" max="8187" width="18.6640625" style="151" customWidth="1"/>
    <col min="8188" max="8189" width="16.88671875" style="151" customWidth="1"/>
    <col min="8190" max="8190" width="45.109375" style="151" customWidth="1"/>
    <col min="8191" max="8191" width="28.44140625" style="151" customWidth="1"/>
    <col min="8192" max="8440" width="9" style="151"/>
    <col min="8441" max="8441" width="5.6640625" style="151" customWidth="1"/>
    <col min="8442" max="8442" width="27.109375" style="151" customWidth="1"/>
    <col min="8443" max="8443" width="18.6640625" style="151" customWidth="1"/>
    <col min="8444" max="8445" width="16.88671875" style="151" customWidth="1"/>
    <col min="8446" max="8446" width="45.109375" style="151" customWidth="1"/>
    <col min="8447" max="8447" width="28.44140625" style="151" customWidth="1"/>
    <col min="8448" max="8696" width="9" style="151"/>
    <col min="8697" max="8697" width="5.6640625" style="151" customWidth="1"/>
    <col min="8698" max="8698" width="27.109375" style="151" customWidth="1"/>
    <col min="8699" max="8699" width="18.6640625" style="151" customWidth="1"/>
    <col min="8700" max="8701" width="16.88671875" style="151" customWidth="1"/>
    <col min="8702" max="8702" width="45.109375" style="151" customWidth="1"/>
    <col min="8703" max="8703" width="28.44140625" style="151" customWidth="1"/>
    <col min="8704" max="8952" width="9" style="151"/>
    <col min="8953" max="8953" width="5.6640625" style="151" customWidth="1"/>
    <col min="8954" max="8954" width="27.109375" style="151" customWidth="1"/>
    <col min="8955" max="8955" width="18.6640625" style="151" customWidth="1"/>
    <col min="8956" max="8957" width="16.88671875" style="151" customWidth="1"/>
    <col min="8958" max="8958" width="45.109375" style="151" customWidth="1"/>
    <col min="8959" max="8959" width="28.44140625" style="151" customWidth="1"/>
    <col min="8960" max="9208" width="9" style="151"/>
    <col min="9209" max="9209" width="5.6640625" style="151" customWidth="1"/>
    <col min="9210" max="9210" width="27.109375" style="151" customWidth="1"/>
    <col min="9211" max="9211" width="18.6640625" style="151" customWidth="1"/>
    <col min="9212" max="9213" width="16.88671875" style="151" customWidth="1"/>
    <col min="9214" max="9214" width="45.109375" style="151" customWidth="1"/>
    <col min="9215" max="9215" width="28.44140625" style="151" customWidth="1"/>
    <col min="9216" max="9464" width="9" style="151"/>
    <col min="9465" max="9465" width="5.6640625" style="151" customWidth="1"/>
    <col min="9466" max="9466" width="27.109375" style="151" customWidth="1"/>
    <col min="9467" max="9467" width="18.6640625" style="151" customWidth="1"/>
    <col min="9468" max="9469" width="16.88671875" style="151" customWidth="1"/>
    <col min="9470" max="9470" width="45.109375" style="151" customWidth="1"/>
    <col min="9471" max="9471" width="28.44140625" style="151" customWidth="1"/>
    <col min="9472" max="9720" width="9" style="151"/>
    <col min="9721" max="9721" width="5.6640625" style="151" customWidth="1"/>
    <col min="9722" max="9722" width="27.109375" style="151" customWidth="1"/>
    <col min="9723" max="9723" width="18.6640625" style="151" customWidth="1"/>
    <col min="9724" max="9725" width="16.88671875" style="151" customWidth="1"/>
    <col min="9726" max="9726" width="45.109375" style="151" customWidth="1"/>
    <col min="9727" max="9727" width="28.44140625" style="151" customWidth="1"/>
    <col min="9728" max="9976" width="9" style="151"/>
    <col min="9977" max="9977" width="5.6640625" style="151" customWidth="1"/>
    <col min="9978" max="9978" width="27.109375" style="151" customWidth="1"/>
    <col min="9979" max="9979" width="18.6640625" style="151" customWidth="1"/>
    <col min="9980" max="9981" width="16.88671875" style="151" customWidth="1"/>
    <col min="9982" max="9982" width="45.109375" style="151" customWidth="1"/>
    <col min="9983" max="9983" width="28.44140625" style="151" customWidth="1"/>
    <col min="9984" max="10232" width="9" style="151"/>
    <col min="10233" max="10233" width="5.6640625" style="151" customWidth="1"/>
    <col min="10234" max="10234" width="27.109375" style="151" customWidth="1"/>
    <col min="10235" max="10235" width="18.6640625" style="151" customWidth="1"/>
    <col min="10236" max="10237" width="16.88671875" style="151" customWidth="1"/>
    <col min="10238" max="10238" width="45.109375" style="151" customWidth="1"/>
    <col min="10239" max="10239" width="28.44140625" style="151" customWidth="1"/>
    <col min="10240" max="10488" width="9" style="151"/>
    <col min="10489" max="10489" width="5.6640625" style="151" customWidth="1"/>
    <col min="10490" max="10490" width="27.109375" style="151" customWidth="1"/>
    <col min="10491" max="10491" width="18.6640625" style="151" customWidth="1"/>
    <col min="10492" max="10493" width="16.88671875" style="151" customWidth="1"/>
    <col min="10494" max="10494" width="45.109375" style="151" customWidth="1"/>
    <col min="10495" max="10495" width="28.44140625" style="151" customWidth="1"/>
    <col min="10496" max="10744" width="9" style="151"/>
    <col min="10745" max="10745" width="5.6640625" style="151" customWidth="1"/>
    <col min="10746" max="10746" width="27.109375" style="151" customWidth="1"/>
    <col min="10747" max="10747" width="18.6640625" style="151" customWidth="1"/>
    <col min="10748" max="10749" width="16.88671875" style="151" customWidth="1"/>
    <col min="10750" max="10750" width="45.109375" style="151" customWidth="1"/>
    <col min="10751" max="10751" width="28.44140625" style="151" customWidth="1"/>
    <col min="10752" max="11000" width="9" style="151"/>
    <col min="11001" max="11001" width="5.6640625" style="151" customWidth="1"/>
    <col min="11002" max="11002" width="27.109375" style="151" customWidth="1"/>
    <col min="11003" max="11003" width="18.6640625" style="151" customWidth="1"/>
    <col min="11004" max="11005" width="16.88671875" style="151" customWidth="1"/>
    <col min="11006" max="11006" width="45.109375" style="151" customWidth="1"/>
    <col min="11007" max="11007" width="28.44140625" style="151" customWidth="1"/>
    <col min="11008" max="11256" width="9" style="151"/>
    <col min="11257" max="11257" width="5.6640625" style="151" customWidth="1"/>
    <col min="11258" max="11258" width="27.109375" style="151" customWidth="1"/>
    <col min="11259" max="11259" width="18.6640625" style="151" customWidth="1"/>
    <col min="11260" max="11261" width="16.88671875" style="151" customWidth="1"/>
    <col min="11262" max="11262" width="45.109375" style="151" customWidth="1"/>
    <col min="11263" max="11263" width="28.44140625" style="151" customWidth="1"/>
    <col min="11264" max="11512" width="9" style="151"/>
    <col min="11513" max="11513" width="5.6640625" style="151" customWidth="1"/>
    <col min="11514" max="11514" width="27.109375" style="151" customWidth="1"/>
    <col min="11515" max="11515" width="18.6640625" style="151" customWidth="1"/>
    <col min="11516" max="11517" width="16.88671875" style="151" customWidth="1"/>
    <col min="11518" max="11518" width="45.109375" style="151" customWidth="1"/>
    <col min="11519" max="11519" width="28.44140625" style="151" customWidth="1"/>
    <col min="11520" max="11768" width="9" style="151"/>
    <col min="11769" max="11769" width="5.6640625" style="151" customWidth="1"/>
    <col min="11770" max="11770" width="27.109375" style="151" customWidth="1"/>
    <col min="11771" max="11771" width="18.6640625" style="151" customWidth="1"/>
    <col min="11772" max="11773" width="16.88671875" style="151" customWidth="1"/>
    <col min="11774" max="11774" width="45.109375" style="151" customWidth="1"/>
    <col min="11775" max="11775" width="28.44140625" style="151" customWidth="1"/>
    <col min="11776" max="12024" width="9" style="151"/>
    <col min="12025" max="12025" width="5.6640625" style="151" customWidth="1"/>
    <col min="12026" max="12026" width="27.109375" style="151" customWidth="1"/>
    <col min="12027" max="12027" width="18.6640625" style="151" customWidth="1"/>
    <col min="12028" max="12029" width="16.88671875" style="151" customWidth="1"/>
    <col min="12030" max="12030" width="45.109375" style="151" customWidth="1"/>
    <col min="12031" max="12031" width="28.44140625" style="151" customWidth="1"/>
    <col min="12032" max="12280" width="9" style="151"/>
    <col min="12281" max="12281" width="5.6640625" style="151" customWidth="1"/>
    <col min="12282" max="12282" width="27.109375" style="151" customWidth="1"/>
    <col min="12283" max="12283" width="18.6640625" style="151" customWidth="1"/>
    <col min="12284" max="12285" width="16.88671875" style="151" customWidth="1"/>
    <col min="12286" max="12286" width="45.109375" style="151" customWidth="1"/>
    <col min="12287" max="12287" width="28.44140625" style="151" customWidth="1"/>
    <col min="12288" max="12536" width="9" style="151"/>
    <col min="12537" max="12537" width="5.6640625" style="151" customWidth="1"/>
    <col min="12538" max="12538" width="27.109375" style="151" customWidth="1"/>
    <col min="12539" max="12539" width="18.6640625" style="151" customWidth="1"/>
    <col min="12540" max="12541" width="16.88671875" style="151" customWidth="1"/>
    <col min="12542" max="12542" width="45.109375" style="151" customWidth="1"/>
    <col min="12543" max="12543" width="28.44140625" style="151" customWidth="1"/>
    <col min="12544" max="12792" width="9" style="151"/>
    <col min="12793" max="12793" width="5.6640625" style="151" customWidth="1"/>
    <col min="12794" max="12794" width="27.109375" style="151" customWidth="1"/>
    <col min="12795" max="12795" width="18.6640625" style="151" customWidth="1"/>
    <col min="12796" max="12797" width="16.88671875" style="151" customWidth="1"/>
    <col min="12798" max="12798" width="45.109375" style="151" customWidth="1"/>
    <col min="12799" max="12799" width="28.44140625" style="151" customWidth="1"/>
    <col min="12800" max="13048" width="9" style="151"/>
    <col min="13049" max="13049" width="5.6640625" style="151" customWidth="1"/>
    <col min="13050" max="13050" width="27.109375" style="151" customWidth="1"/>
    <col min="13051" max="13051" width="18.6640625" style="151" customWidth="1"/>
    <col min="13052" max="13053" width="16.88671875" style="151" customWidth="1"/>
    <col min="13054" max="13054" width="45.109375" style="151" customWidth="1"/>
    <col min="13055" max="13055" width="28.44140625" style="151" customWidth="1"/>
    <col min="13056" max="13304" width="9" style="151"/>
    <col min="13305" max="13305" width="5.6640625" style="151" customWidth="1"/>
    <col min="13306" max="13306" width="27.109375" style="151" customWidth="1"/>
    <col min="13307" max="13307" width="18.6640625" style="151" customWidth="1"/>
    <col min="13308" max="13309" width="16.88671875" style="151" customWidth="1"/>
    <col min="13310" max="13310" width="45.109375" style="151" customWidth="1"/>
    <col min="13311" max="13311" width="28.44140625" style="151" customWidth="1"/>
    <col min="13312" max="13560" width="9" style="151"/>
    <col min="13561" max="13561" width="5.6640625" style="151" customWidth="1"/>
    <col min="13562" max="13562" width="27.109375" style="151" customWidth="1"/>
    <col min="13563" max="13563" width="18.6640625" style="151" customWidth="1"/>
    <col min="13564" max="13565" width="16.88671875" style="151" customWidth="1"/>
    <col min="13566" max="13566" width="45.109375" style="151" customWidth="1"/>
    <col min="13567" max="13567" width="28.44140625" style="151" customWidth="1"/>
    <col min="13568" max="13816" width="9" style="151"/>
    <col min="13817" max="13817" width="5.6640625" style="151" customWidth="1"/>
    <col min="13818" max="13818" width="27.109375" style="151" customWidth="1"/>
    <col min="13819" max="13819" width="18.6640625" style="151" customWidth="1"/>
    <col min="13820" max="13821" width="16.88671875" style="151" customWidth="1"/>
    <col min="13822" max="13822" width="45.109375" style="151" customWidth="1"/>
    <col min="13823" max="13823" width="28.44140625" style="151" customWidth="1"/>
    <col min="13824" max="14072" width="9" style="151"/>
    <col min="14073" max="14073" width="5.6640625" style="151" customWidth="1"/>
    <col min="14074" max="14074" width="27.109375" style="151" customWidth="1"/>
    <col min="14075" max="14075" width="18.6640625" style="151" customWidth="1"/>
    <col min="14076" max="14077" width="16.88671875" style="151" customWidth="1"/>
    <col min="14078" max="14078" width="45.109375" style="151" customWidth="1"/>
    <col min="14079" max="14079" width="28.44140625" style="151" customWidth="1"/>
    <col min="14080" max="14328" width="9" style="151"/>
    <col min="14329" max="14329" width="5.6640625" style="151" customWidth="1"/>
    <col min="14330" max="14330" width="27.109375" style="151" customWidth="1"/>
    <col min="14331" max="14331" width="18.6640625" style="151" customWidth="1"/>
    <col min="14332" max="14333" width="16.88671875" style="151" customWidth="1"/>
    <col min="14334" max="14334" width="45.109375" style="151" customWidth="1"/>
    <col min="14335" max="14335" width="28.44140625" style="151" customWidth="1"/>
    <col min="14336" max="14584" width="9" style="151"/>
    <col min="14585" max="14585" width="5.6640625" style="151" customWidth="1"/>
    <col min="14586" max="14586" width="27.109375" style="151" customWidth="1"/>
    <col min="14587" max="14587" width="18.6640625" style="151" customWidth="1"/>
    <col min="14588" max="14589" width="16.88671875" style="151" customWidth="1"/>
    <col min="14590" max="14590" width="45.109375" style="151" customWidth="1"/>
    <col min="14591" max="14591" width="28.44140625" style="151" customWidth="1"/>
    <col min="14592" max="14840" width="9" style="151"/>
    <col min="14841" max="14841" width="5.6640625" style="151" customWidth="1"/>
    <col min="14842" max="14842" width="27.109375" style="151" customWidth="1"/>
    <col min="14843" max="14843" width="18.6640625" style="151" customWidth="1"/>
    <col min="14844" max="14845" width="16.88671875" style="151" customWidth="1"/>
    <col min="14846" max="14846" width="45.109375" style="151" customWidth="1"/>
    <col min="14847" max="14847" width="28.44140625" style="151" customWidth="1"/>
    <col min="14848" max="15096" width="9" style="151"/>
    <col min="15097" max="15097" width="5.6640625" style="151" customWidth="1"/>
    <col min="15098" max="15098" width="27.109375" style="151" customWidth="1"/>
    <col min="15099" max="15099" width="18.6640625" style="151" customWidth="1"/>
    <col min="15100" max="15101" width="16.88671875" style="151" customWidth="1"/>
    <col min="15102" max="15102" width="45.109375" style="151" customWidth="1"/>
    <col min="15103" max="15103" width="28.44140625" style="151" customWidth="1"/>
    <col min="15104" max="15352" width="9" style="151"/>
    <col min="15353" max="15353" width="5.6640625" style="151" customWidth="1"/>
    <col min="15354" max="15354" width="27.109375" style="151" customWidth="1"/>
    <col min="15355" max="15355" width="18.6640625" style="151" customWidth="1"/>
    <col min="15356" max="15357" width="16.88671875" style="151" customWidth="1"/>
    <col min="15358" max="15358" width="45.109375" style="151" customWidth="1"/>
    <col min="15359" max="15359" width="28.44140625" style="151" customWidth="1"/>
    <col min="15360" max="15608" width="9" style="151"/>
    <col min="15609" max="15609" width="5.6640625" style="151" customWidth="1"/>
    <col min="15610" max="15610" width="27.109375" style="151" customWidth="1"/>
    <col min="15611" max="15611" width="18.6640625" style="151" customWidth="1"/>
    <col min="15612" max="15613" width="16.88671875" style="151" customWidth="1"/>
    <col min="15614" max="15614" width="45.109375" style="151" customWidth="1"/>
    <col min="15615" max="15615" width="28.44140625" style="151" customWidth="1"/>
    <col min="15616" max="15864" width="9" style="151"/>
    <col min="15865" max="15865" width="5.6640625" style="151" customWidth="1"/>
    <col min="15866" max="15866" width="27.109375" style="151" customWidth="1"/>
    <col min="15867" max="15867" width="18.6640625" style="151" customWidth="1"/>
    <col min="15868" max="15869" width="16.88671875" style="151" customWidth="1"/>
    <col min="15870" max="15870" width="45.109375" style="151" customWidth="1"/>
    <col min="15871" max="15871" width="28.44140625" style="151" customWidth="1"/>
    <col min="15872" max="16120" width="9" style="151"/>
    <col min="16121" max="16121" width="5.6640625" style="151" customWidth="1"/>
    <col min="16122" max="16122" width="27.109375" style="151" customWidth="1"/>
    <col min="16123" max="16123" width="18.6640625" style="151" customWidth="1"/>
    <col min="16124" max="16125" width="16.88671875" style="151" customWidth="1"/>
    <col min="16126" max="16126" width="45.109375" style="151" customWidth="1"/>
    <col min="16127" max="16127" width="28.44140625" style="151" customWidth="1"/>
    <col min="16128" max="16384" width="9" style="151"/>
  </cols>
  <sheetData>
    <row r="1" spans="1:7" ht="43.95" customHeight="1" thickBot="1" x14ac:dyDescent="0.2">
      <c r="A1" s="287" t="s">
        <v>33</v>
      </c>
      <c r="B1" s="287"/>
      <c r="C1" s="287"/>
      <c r="D1" s="287"/>
      <c r="E1" s="287"/>
      <c r="F1" s="287"/>
      <c r="G1" s="287"/>
    </row>
    <row r="2" spans="1:7" s="152" customFormat="1" ht="15" customHeight="1" thickBot="1" x14ac:dyDescent="0.2">
      <c r="A2" s="288" t="s">
        <v>34</v>
      </c>
      <c r="B2" s="289"/>
      <c r="C2" s="289"/>
      <c r="D2" s="290"/>
      <c r="E2" s="391" t="s">
        <v>321</v>
      </c>
      <c r="F2" s="392"/>
      <c r="G2" s="393"/>
    </row>
    <row r="3" spans="1:7" s="155" customFormat="1" ht="17.100000000000001" customHeight="1" x14ac:dyDescent="0.15">
      <c r="A3" s="291"/>
      <c r="B3" s="292"/>
      <c r="C3" s="292"/>
      <c r="D3" s="293"/>
      <c r="E3" s="5" t="s">
        <v>322</v>
      </c>
      <c r="F3" s="153"/>
      <c r="G3" s="154"/>
    </row>
    <row r="4" spans="1:7" s="155" customFormat="1" ht="15.9" customHeight="1" x14ac:dyDescent="0.15">
      <c r="A4" s="291"/>
      <c r="B4" s="292"/>
      <c r="C4" s="292"/>
      <c r="D4" s="293"/>
      <c r="E4" s="5" t="s">
        <v>323</v>
      </c>
      <c r="F4" s="153"/>
      <c r="G4" s="154"/>
    </row>
    <row r="5" spans="1:7" s="158" customFormat="1" ht="13.8" thickBot="1" x14ac:dyDescent="0.2">
      <c r="A5" s="291"/>
      <c r="B5" s="292"/>
      <c r="C5" s="292"/>
      <c r="D5" s="293"/>
      <c r="E5" s="9" t="s">
        <v>225</v>
      </c>
      <c r="F5" s="156"/>
      <c r="G5" s="157"/>
    </row>
    <row r="6" spans="1:7" s="158" customFormat="1" ht="13.8" thickBot="1" x14ac:dyDescent="0.2">
      <c r="A6" s="294"/>
      <c r="B6" s="295"/>
      <c r="C6" s="295"/>
      <c r="D6" s="296"/>
      <c r="E6" s="13" t="s">
        <v>324</v>
      </c>
      <c r="F6" s="14" t="s">
        <v>37</v>
      </c>
      <c r="G6" s="15" t="s">
        <v>1</v>
      </c>
    </row>
    <row r="7" spans="1:7" s="160" customFormat="1" ht="40.950000000000003" customHeight="1" x14ac:dyDescent="0.2">
      <c r="A7" s="300" t="s">
        <v>2</v>
      </c>
      <c r="B7" s="303" t="s">
        <v>227</v>
      </c>
      <c r="C7" s="16">
        <v>1</v>
      </c>
      <c r="D7" s="17" t="s">
        <v>325</v>
      </c>
      <c r="E7" s="159" t="s">
        <v>326</v>
      </c>
      <c r="F7" s="159" t="s">
        <v>327</v>
      </c>
      <c r="G7" s="84" t="s">
        <v>328</v>
      </c>
    </row>
    <row r="8" spans="1:7" s="160" customFormat="1" ht="40.950000000000003" customHeight="1" x14ac:dyDescent="0.2">
      <c r="A8" s="301"/>
      <c r="B8" s="304"/>
      <c r="C8" s="19">
        <v>2</v>
      </c>
      <c r="D8" s="20" t="s">
        <v>329</v>
      </c>
      <c r="E8" s="161" t="s">
        <v>330</v>
      </c>
      <c r="F8" s="161" t="s">
        <v>331</v>
      </c>
      <c r="G8" s="87" t="s">
        <v>332</v>
      </c>
    </row>
    <row r="9" spans="1:7" s="160" customFormat="1" ht="40.950000000000003" customHeight="1" x14ac:dyDescent="0.2">
      <c r="A9" s="301"/>
      <c r="B9" s="305"/>
      <c r="C9" s="19">
        <v>3</v>
      </c>
      <c r="D9" s="20" t="s">
        <v>333</v>
      </c>
      <c r="E9" s="162" t="s">
        <v>334</v>
      </c>
      <c r="F9" s="162" t="s">
        <v>335</v>
      </c>
      <c r="G9" s="87" t="s">
        <v>332</v>
      </c>
    </row>
    <row r="10" spans="1:7" s="160" customFormat="1" ht="40.950000000000003" customHeight="1" x14ac:dyDescent="0.2">
      <c r="A10" s="301"/>
      <c r="B10" s="304" t="s">
        <v>336</v>
      </c>
      <c r="C10" s="19">
        <v>4</v>
      </c>
      <c r="D10" s="20" t="s">
        <v>337</v>
      </c>
      <c r="E10" s="162" t="s">
        <v>338</v>
      </c>
      <c r="F10" s="162" t="s">
        <v>339</v>
      </c>
      <c r="G10" s="87" t="s">
        <v>332</v>
      </c>
    </row>
    <row r="11" spans="1:7" s="160" customFormat="1" ht="40.950000000000003" customHeight="1" x14ac:dyDescent="0.2">
      <c r="A11" s="301"/>
      <c r="B11" s="304"/>
      <c r="C11" s="19">
        <v>5</v>
      </c>
      <c r="D11" s="20" t="s">
        <v>340</v>
      </c>
      <c r="E11" s="162" t="s">
        <v>341</v>
      </c>
      <c r="F11" s="162" t="s">
        <v>342</v>
      </c>
      <c r="G11" s="87" t="s">
        <v>332</v>
      </c>
    </row>
    <row r="12" spans="1:7" s="160" customFormat="1" ht="40.950000000000003" customHeight="1" x14ac:dyDescent="0.2">
      <c r="A12" s="301"/>
      <c r="B12" s="304"/>
      <c r="C12" s="19">
        <v>6</v>
      </c>
      <c r="D12" s="20" t="s">
        <v>343</v>
      </c>
      <c r="E12" s="162" t="s">
        <v>344</v>
      </c>
      <c r="F12" s="162" t="s">
        <v>345</v>
      </c>
      <c r="G12" s="87" t="s">
        <v>346</v>
      </c>
    </row>
    <row r="13" spans="1:7" s="160" customFormat="1" ht="40.950000000000003" customHeight="1" x14ac:dyDescent="0.2">
      <c r="A13" s="301"/>
      <c r="B13" s="304"/>
      <c r="C13" s="19">
        <v>7</v>
      </c>
      <c r="D13" s="20" t="s">
        <v>347</v>
      </c>
      <c r="E13" s="161" t="s">
        <v>348</v>
      </c>
      <c r="F13" s="162" t="s">
        <v>349</v>
      </c>
      <c r="G13" s="87" t="s">
        <v>332</v>
      </c>
    </row>
    <row r="14" spans="1:7" s="160" customFormat="1" ht="40.950000000000003" customHeight="1" x14ac:dyDescent="0.2">
      <c r="A14" s="301"/>
      <c r="B14" s="305"/>
      <c r="C14" s="19">
        <v>8</v>
      </c>
      <c r="D14" s="20" t="s">
        <v>350</v>
      </c>
      <c r="E14" s="163" t="s">
        <v>351</v>
      </c>
      <c r="F14" s="162" t="s">
        <v>352</v>
      </c>
      <c r="G14" s="87" t="s">
        <v>332</v>
      </c>
    </row>
    <row r="15" spans="1:7" s="160" customFormat="1" ht="83.4" customHeight="1" x14ac:dyDescent="0.2">
      <c r="A15" s="301"/>
      <c r="B15" s="306"/>
      <c r="C15" s="19">
        <v>9</v>
      </c>
      <c r="D15" s="20" t="s">
        <v>353</v>
      </c>
      <c r="E15" s="164" t="s">
        <v>354</v>
      </c>
      <c r="F15" s="165" t="s">
        <v>355</v>
      </c>
      <c r="G15" s="90" t="s">
        <v>356</v>
      </c>
    </row>
    <row r="16" spans="1:7" s="160" customFormat="1" ht="43.95" customHeight="1" x14ac:dyDescent="0.2">
      <c r="A16" s="301"/>
      <c r="B16" s="307"/>
      <c r="C16" s="19">
        <v>10</v>
      </c>
      <c r="D16" s="20" t="s">
        <v>357</v>
      </c>
      <c r="E16" s="394" t="s">
        <v>358</v>
      </c>
      <c r="F16" s="395"/>
      <c r="G16" s="48" t="s">
        <v>359</v>
      </c>
    </row>
    <row r="17" spans="1:7" s="160" customFormat="1" ht="216" customHeight="1" x14ac:dyDescent="0.2">
      <c r="A17" s="301"/>
      <c r="B17" s="307"/>
      <c r="C17" s="19">
        <v>11</v>
      </c>
      <c r="D17" s="20" t="s">
        <v>360</v>
      </c>
      <c r="E17" s="396" t="s">
        <v>361</v>
      </c>
      <c r="F17" s="397"/>
      <c r="G17" s="166" t="s">
        <v>362</v>
      </c>
    </row>
    <row r="18" spans="1:7" s="160" customFormat="1" ht="54" customHeight="1" thickBot="1" x14ac:dyDescent="0.25">
      <c r="A18" s="302"/>
      <c r="B18" s="308"/>
      <c r="C18" s="21">
        <v>12</v>
      </c>
      <c r="D18" s="22" t="s">
        <v>363</v>
      </c>
      <c r="E18" s="398" t="s">
        <v>364</v>
      </c>
      <c r="F18" s="399"/>
      <c r="G18" s="97" t="s">
        <v>365</v>
      </c>
    </row>
    <row r="19" spans="1:7" s="160" customFormat="1" ht="86.4" customHeight="1" x14ac:dyDescent="0.2">
      <c r="A19" s="300" t="s">
        <v>0</v>
      </c>
      <c r="B19" s="315"/>
      <c r="C19" s="16">
        <v>13</v>
      </c>
      <c r="D19" s="17" t="s">
        <v>39</v>
      </c>
      <c r="E19" s="159" t="s">
        <v>366</v>
      </c>
      <c r="F19" s="167" t="s">
        <v>367</v>
      </c>
      <c r="G19" s="168" t="s">
        <v>368</v>
      </c>
    </row>
    <row r="20" spans="1:7" s="160" customFormat="1" ht="128.4" customHeight="1" x14ac:dyDescent="0.2">
      <c r="A20" s="301"/>
      <c r="B20" s="307"/>
      <c r="C20" s="19">
        <v>14</v>
      </c>
      <c r="D20" s="20" t="s">
        <v>40</v>
      </c>
      <c r="E20" s="69" t="s">
        <v>369</v>
      </c>
      <c r="F20" s="169" t="s">
        <v>370</v>
      </c>
      <c r="G20" s="170" t="s">
        <v>371</v>
      </c>
    </row>
    <row r="21" spans="1:7" s="160" customFormat="1" ht="87.6" customHeight="1" x14ac:dyDescent="0.2">
      <c r="A21" s="301"/>
      <c r="B21" s="307"/>
      <c r="C21" s="19">
        <v>15</v>
      </c>
      <c r="D21" s="20" t="s">
        <v>41</v>
      </c>
      <c r="E21" s="100" t="s">
        <v>372</v>
      </c>
      <c r="F21" s="101" t="s">
        <v>373</v>
      </c>
      <c r="G21" s="48" t="s">
        <v>374</v>
      </c>
    </row>
    <row r="22" spans="1:7" s="160" customFormat="1" ht="81.599999999999994" customHeight="1" x14ac:dyDescent="0.2">
      <c r="A22" s="301"/>
      <c r="B22" s="307"/>
      <c r="C22" s="19">
        <v>16</v>
      </c>
      <c r="D22" s="20" t="s">
        <v>42</v>
      </c>
      <c r="E22" s="100" t="s">
        <v>375</v>
      </c>
      <c r="F22" s="101" t="s">
        <v>376</v>
      </c>
      <c r="G22" s="48" t="s">
        <v>377</v>
      </c>
    </row>
    <row r="23" spans="1:7" s="160" customFormat="1" ht="177.6" customHeight="1" thickBot="1" x14ac:dyDescent="0.25">
      <c r="A23" s="302"/>
      <c r="B23" s="308"/>
      <c r="C23" s="82">
        <v>17</v>
      </c>
      <c r="D23" s="23" t="s">
        <v>263</v>
      </c>
      <c r="E23" s="171" t="s">
        <v>378</v>
      </c>
      <c r="F23" s="172" t="s">
        <v>379</v>
      </c>
      <c r="G23" s="97" t="s">
        <v>380</v>
      </c>
    </row>
    <row r="24" spans="1:7" ht="121.2" customHeight="1" x14ac:dyDescent="0.15">
      <c r="A24" s="300" t="s">
        <v>3</v>
      </c>
      <c r="B24" s="316" t="s">
        <v>43</v>
      </c>
      <c r="C24" s="16">
        <v>18</v>
      </c>
      <c r="D24" s="26" t="s">
        <v>381</v>
      </c>
      <c r="E24" s="61" t="s">
        <v>382</v>
      </c>
      <c r="F24" s="106" t="s">
        <v>383</v>
      </c>
      <c r="G24" s="84" t="s">
        <v>384</v>
      </c>
    </row>
    <row r="25" spans="1:7" ht="127.95" customHeight="1" thickBot="1" x14ac:dyDescent="0.2">
      <c r="A25" s="301"/>
      <c r="B25" s="317"/>
      <c r="C25" s="24">
        <v>19</v>
      </c>
      <c r="D25" s="25" t="s">
        <v>65</v>
      </c>
      <c r="E25" s="173" t="s">
        <v>385</v>
      </c>
      <c r="F25" s="134" t="s">
        <v>386</v>
      </c>
      <c r="G25" s="97" t="s">
        <v>387</v>
      </c>
    </row>
    <row r="26" spans="1:7" ht="79.2" customHeight="1" x14ac:dyDescent="0.15">
      <c r="A26" s="301"/>
      <c r="B26" s="316" t="s">
        <v>44</v>
      </c>
      <c r="C26" s="16">
        <v>20</v>
      </c>
      <c r="D26" s="26" t="s">
        <v>45</v>
      </c>
      <c r="E26" s="50" t="s">
        <v>388</v>
      </c>
      <c r="F26" s="108" t="s">
        <v>389</v>
      </c>
      <c r="G26" s="84" t="s">
        <v>390</v>
      </c>
    </row>
    <row r="27" spans="1:7" ht="95.4" customHeight="1" thickBot="1" x14ac:dyDescent="0.2">
      <c r="A27" s="301"/>
      <c r="B27" s="317"/>
      <c r="C27" s="24">
        <v>21</v>
      </c>
      <c r="D27" s="25" t="s">
        <v>46</v>
      </c>
      <c r="E27" s="51" t="s">
        <v>391</v>
      </c>
      <c r="F27" s="109" t="s">
        <v>392</v>
      </c>
      <c r="G27" s="87" t="s">
        <v>393</v>
      </c>
    </row>
    <row r="28" spans="1:7" ht="73.2" customHeight="1" x14ac:dyDescent="0.15">
      <c r="A28" s="301"/>
      <c r="B28" s="316" t="s">
        <v>47</v>
      </c>
      <c r="C28" s="16">
        <v>22</v>
      </c>
      <c r="D28" s="26" t="s">
        <v>281</v>
      </c>
      <c r="E28" s="50" t="s">
        <v>394</v>
      </c>
      <c r="F28" s="108" t="s">
        <v>395</v>
      </c>
      <c r="G28" s="84" t="s">
        <v>396</v>
      </c>
    </row>
    <row r="29" spans="1:7" ht="73.2" customHeight="1" thickBot="1" x14ac:dyDescent="0.2">
      <c r="A29" s="302"/>
      <c r="B29" s="317"/>
      <c r="C29" s="82">
        <v>23</v>
      </c>
      <c r="D29" s="28" t="s">
        <v>397</v>
      </c>
      <c r="E29" s="135" t="s">
        <v>398</v>
      </c>
      <c r="F29" s="110" t="s">
        <v>399</v>
      </c>
      <c r="G29" s="136" t="s">
        <v>400</v>
      </c>
    </row>
    <row r="30" spans="1:7" ht="208.2" customHeight="1" x14ac:dyDescent="0.15">
      <c r="A30" s="300" t="s">
        <v>4</v>
      </c>
      <c r="B30" s="324"/>
      <c r="C30" s="16">
        <v>24</v>
      </c>
      <c r="D30" s="26" t="s">
        <v>401</v>
      </c>
      <c r="E30" s="174">
        <v>2325</v>
      </c>
      <c r="F30" s="174">
        <v>21739</v>
      </c>
      <c r="G30" s="175" t="s">
        <v>402</v>
      </c>
    </row>
    <row r="31" spans="1:7" ht="222.6" customHeight="1" x14ac:dyDescent="0.15">
      <c r="A31" s="301"/>
      <c r="B31" s="325"/>
      <c r="C31" s="19">
        <v>25</v>
      </c>
      <c r="D31" s="27" t="s">
        <v>291</v>
      </c>
      <c r="E31" s="73">
        <v>1345</v>
      </c>
      <c r="F31" s="73">
        <v>12576</v>
      </c>
      <c r="G31" s="176" t="s">
        <v>403</v>
      </c>
    </row>
    <row r="32" spans="1:7" ht="217.95" customHeight="1" thickBot="1" x14ac:dyDescent="0.2">
      <c r="A32" s="301"/>
      <c r="B32" s="325"/>
      <c r="C32" s="19">
        <v>26</v>
      </c>
      <c r="D32" s="25" t="s">
        <v>77</v>
      </c>
      <c r="E32" s="73">
        <v>3203</v>
      </c>
      <c r="F32" s="73">
        <v>29948</v>
      </c>
      <c r="G32" s="177" t="s">
        <v>404</v>
      </c>
    </row>
    <row r="33" spans="1:7" ht="42.6" customHeight="1" x14ac:dyDescent="0.15">
      <c r="A33" s="301"/>
      <c r="B33" s="325"/>
      <c r="C33" s="19">
        <v>27</v>
      </c>
      <c r="D33" s="178" t="s">
        <v>78</v>
      </c>
      <c r="E33" s="112">
        <v>1.18</v>
      </c>
      <c r="F33" s="92">
        <v>11.07</v>
      </c>
      <c r="G33" s="90" t="s">
        <v>405</v>
      </c>
    </row>
    <row r="34" spans="1:7" ht="42.6" customHeight="1" thickBot="1" x14ac:dyDescent="0.2">
      <c r="A34" s="302"/>
      <c r="B34" s="326"/>
      <c r="C34" s="21">
        <v>28</v>
      </c>
      <c r="D34" s="28" t="s">
        <v>406</v>
      </c>
      <c r="E34" s="78">
        <v>1.01</v>
      </c>
      <c r="F34" s="114">
        <v>9.49</v>
      </c>
      <c r="G34" s="97" t="s">
        <v>407</v>
      </c>
    </row>
    <row r="35" spans="1:7" ht="156" customHeight="1" x14ac:dyDescent="0.15">
      <c r="A35" s="300" t="s">
        <v>5</v>
      </c>
      <c r="B35" s="80"/>
      <c r="C35" s="24">
        <v>29</v>
      </c>
      <c r="D35" s="144" t="s">
        <v>48</v>
      </c>
      <c r="E35" s="339" t="s">
        <v>408</v>
      </c>
      <c r="F35" s="340"/>
      <c r="G35" s="87" t="s">
        <v>409</v>
      </c>
    </row>
    <row r="36" spans="1:7" ht="130.19999999999999" customHeight="1" x14ac:dyDescent="0.15">
      <c r="A36" s="301"/>
      <c r="B36" s="81"/>
      <c r="C36" s="19">
        <v>30</v>
      </c>
      <c r="D36" s="20" t="s">
        <v>49</v>
      </c>
      <c r="E36" s="331" t="s">
        <v>410</v>
      </c>
      <c r="F36" s="332"/>
      <c r="G36" s="115" t="s">
        <v>411</v>
      </c>
    </row>
    <row r="37" spans="1:7" ht="85.2" customHeight="1" x14ac:dyDescent="0.15">
      <c r="A37" s="301"/>
      <c r="B37" s="81"/>
      <c r="C37" s="19">
        <v>31</v>
      </c>
      <c r="D37" s="20" t="s">
        <v>50</v>
      </c>
      <c r="E37" s="329" t="s">
        <v>29</v>
      </c>
      <c r="F37" s="330"/>
      <c r="G37" s="90" t="s">
        <v>412</v>
      </c>
    </row>
    <row r="38" spans="1:7" ht="60.6" customHeight="1" x14ac:dyDescent="0.15">
      <c r="A38" s="301"/>
      <c r="B38" s="81"/>
      <c r="C38" s="19">
        <v>32</v>
      </c>
      <c r="D38" s="20" t="s">
        <v>51</v>
      </c>
      <c r="E38" s="329" t="s">
        <v>413</v>
      </c>
      <c r="F38" s="330"/>
      <c r="G38" s="90" t="s">
        <v>414</v>
      </c>
    </row>
    <row r="39" spans="1:7" ht="60.6" customHeight="1" x14ac:dyDescent="0.15">
      <c r="A39" s="301"/>
      <c r="B39" s="81"/>
      <c r="C39" s="19">
        <v>33</v>
      </c>
      <c r="D39" s="20" t="s">
        <v>52</v>
      </c>
      <c r="E39" s="329" t="s">
        <v>415</v>
      </c>
      <c r="F39" s="330"/>
      <c r="G39" s="90" t="s">
        <v>416</v>
      </c>
    </row>
    <row r="40" spans="1:7" ht="60.6" customHeight="1" thickBot="1" x14ac:dyDescent="0.2">
      <c r="A40" s="302"/>
      <c r="B40" s="83"/>
      <c r="C40" s="21">
        <v>34</v>
      </c>
      <c r="D40" s="22" t="s">
        <v>53</v>
      </c>
      <c r="E40" s="389" t="s">
        <v>417</v>
      </c>
      <c r="F40" s="390"/>
      <c r="G40" s="97" t="s">
        <v>418</v>
      </c>
    </row>
    <row r="41" spans="1:7" ht="74.400000000000006" customHeight="1" x14ac:dyDescent="0.15">
      <c r="A41" s="318" t="s">
        <v>7</v>
      </c>
      <c r="B41" s="303"/>
      <c r="C41" s="179">
        <v>35</v>
      </c>
      <c r="D41" s="53" t="s">
        <v>54</v>
      </c>
      <c r="E41" s="116" t="s">
        <v>419</v>
      </c>
      <c r="F41" s="116" t="s">
        <v>420</v>
      </c>
      <c r="G41" s="117" t="s">
        <v>421</v>
      </c>
    </row>
    <row r="42" spans="1:7" ht="156" customHeight="1" thickBot="1" x14ac:dyDescent="0.2">
      <c r="A42" s="319"/>
      <c r="B42" s="320"/>
      <c r="C42" s="180">
        <v>36</v>
      </c>
      <c r="D42" s="55" t="s">
        <v>55</v>
      </c>
      <c r="E42" s="150" t="s">
        <v>422</v>
      </c>
      <c r="F42" s="150" t="s">
        <v>423</v>
      </c>
      <c r="G42" s="119" t="s">
        <v>424</v>
      </c>
    </row>
    <row r="43" spans="1:7" ht="25.8" thickBot="1" x14ac:dyDescent="0.2">
      <c r="A43" s="29" t="s">
        <v>6</v>
      </c>
      <c r="B43" s="30"/>
      <c r="C43" s="31">
        <v>37</v>
      </c>
      <c r="D43" s="32" t="s">
        <v>56</v>
      </c>
      <c r="E43" s="321" t="s">
        <v>132</v>
      </c>
      <c r="F43" s="322"/>
      <c r="G43" s="120"/>
    </row>
    <row r="44" spans="1:7" x14ac:dyDescent="0.15">
      <c r="A44" s="33"/>
      <c r="B44" s="33"/>
      <c r="C44" s="33"/>
      <c r="D44" s="33"/>
      <c r="E44" s="33"/>
      <c r="F44" s="33"/>
      <c r="G44" s="33"/>
    </row>
    <row r="45" spans="1:7" ht="13.8" x14ac:dyDescent="0.15">
      <c r="A45" s="400" t="s">
        <v>137</v>
      </c>
      <c r="B45" s="400"/>
      <c r="C45" s="400"/>
      <c r="D45" s="400"/>
      <c r="E45" s="400"/>
      <c r="F45" s="400"/>
      <c r="G45" s="400"/>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6"/>
  <printOptions horizontalCentered="1"/>
  <pageMargins left="0.23622047244094491" right="0.23622047244094491" top="0.74803149606299213" bottom="0.74803149606299213" header="0.31496062992125984" footer="0.31496062992125984"/>
  <pageSetup paperSize="9" scale="70" fitToHeight="0" orientation="portrait" r:id="rId1"/>
  <headerFooter alignWithMargins="0">
    <oddHeader>&amp;C調査レポート「2017年度 アフリカ投資関連コスト比較調査（2018年3月）」</oddHeader>
  </headerFooter>
  <rowBreaks count="4" manualBreakCount="4">
    <brk id="18" max="6" man="1"/>
    <brk id="23" max="6" man="1"/>
    <brk id="29" max="6" man="1"/>
    <brk id="34"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0"/>
  <sheetViews>
    <sheetView view="pageBreakPreview" zoomScaleNormal="100" zoomScaleSheetLayoutView="100" workbookViewId="0"/>
  </sheetViews>
  <sheetFormatPr defaultColWidth="8.88671875" defaultRowHeight="13.2" x14ac:dyDescent="0.2"/>
  <cols>
    <col min="1" max="1" width="30.77734375" style="263" customWidth="1"/>
    <col min="2" max="16384" width="8.88671875" style="263"/>
  </cols>
  <sheetData>
    <row r="2" spans="1:1" x14ac:dyDescent="0.2">
      <c r="A2" s="263" t="s">
        <v>777</v>
      </c>
    </row>
    <row r="3" spans="1:1" x14ac:dyDescent="0.2">
      <c r="A3" s="265" t="s">
        <v>778</v>
      </c>
    </row>
    <row r="4" spans="1:1" x14ac:dyDescent="0.2">
      <c r="A4" s="265" t="s">
        <v>779</v>
      </c>
    </row>
    <row r="5" spans="1:1" x14ac:dyDescent="0.2">
      <c r="A5" s="265" t="s">
        <v>780</v>
      </c>
    </row>
    <row r="6" spans="1:1" x14ac:dyDescent="0.2">
      <c r="A6" s="265" t="s">
        <v>781</v>
      </c>
    </row>
    <row r="7" spans="1:1" x14ac:dyDescent="0.2">
      <c r="A7" s="265" t="s">
        <v>782</v>
      </c>
    </row>
    <row r="8" spans="1:1" x14ac:dyDescent="0.2">
      <c r="A8" s="265" t="s">
        <v>783</v>
      </c>
    </row>
    <row r="9" spans="1:1" x14ac:dyDescent="0.2">
      <c r="A9" s="265" t="s">
        <v>792</v>
      </c>
    </row>
    <row r="10" spans="1:1" x14ac:dyDescent="0.2">
      <c r="A10" s="265" t="s">
        <v>784</v>
      </c>
    </row>
  </sheetData>
  <phoneticPr fontId="6"/>
  <hyperlinks>
    <hyperlink ref="A3" location="'カイロ（エジプト） '!A1" display="カイロ（エジプト）"/>
    <hyperlink ref="A4" location="'アディスアベバ（エチオピア）'!Print_Area" display="アディスアベバ（エチオピア）"/>
    <hyperlink ref="A5" location="'ナイロビ（ケニア）'!Print_Area" display="ナイロビ（ケニア）"/>
    <hyperlink ref="A6" location="'アビジャン（コートジボワール）'!Print_Titles" display="アビジャン（コートジボワール）"/>
    <hyperlink ref="A7" location="'ラゴス（ナイジェリア）'!Print_Area" display="ラゴス（ナイジェリア）"/>
    <hyperlink ref="A8" location="'ヨハネスブルク（南アフリカ共和国）'!Print_Area" display="ヨハネスブルク（南アフリカ共和国）"/>
    <hyperlink ref="A9" location="'マプト（モザンビーク）'!Print_Area" display="モザンビーク（マプト）"/>
    <hyperlink ref="A10" location="'カサブランカ（モロッコ）'!Print_Area" display="カサブランカ（モロッコ）"/>
  </hyperlinks>
  <pageMargins left="0.70866141732283472" right="0.70866141732283472" top="0.74803149606299213" bottom="0.74803149606299213" header="0.31496062992125984" footer="0.31496062992125984"/>
  <pageSetup paperSize="9" orientation="portrait" horizontalDpi="300" verticalDpi="300" r:id="rId1"/>
  <headerFooter>
    <oddHeader>&amp;C調査レポート「2017年度 アフリカ投資関連コスト比較調査（2018年3月）」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35" customWidth="1"/>
    <col min="2" max="2" width="5.44140625" style="35" customWidth="1"/>
    <col min="3" max="3" width="4.109375" style="35" customWidth="1"/>
    <col min="4" max="4" width="24" style="35" customWidth="1"/>
    <col min="5" max="5" width="23.44140625" style="36" customWidth="1"/>
    <col min="6" max="6" width="25.44140625" style="36" customWidth="1"/>
    <col min="7" max="7" width="47.77734375" style="36" customWidth="1"/>
    <col min="8" max="248" width="9" style="3"/>
    <col min="249" max="249" width="5.6640625" style="3" customWidth="1"/>
    <col min="250" max="250" width="27.109375" style="3" customWidth="1"/>
    <col min="251" max="251" width="18.77734375" style="3" customWidth="1"/>
    <col min="252" max="253" width="16.88671875" style="3" customWidth="1"/>
    <col min="254" max="254" width="45.109375" style="3" customWidth="1"/>
    <col min="255" max="255" width="28.44140625" style="3" customWidth="1"/>
    <col min="256" max="504" width="9" style="3"/>
    <col min="505" max="505" width="5.6640625" style="3" customWidth="1"/>
    <col min="506" max="506" width="27.109375" style="3" customWidth="1"/>
    <col min="507" max="507" width="18.77734375" style="3" customWidth="1"/>
    <col min="508" max="509" width="16.88671875" style="3" customWidth="1"/>
    <col min="510" max="510" width="45.109375" style="3" customWidth="1"/>
    <col min="511" max="511" width="28.44140625" style="3" customWidth="1"/>
    <col min="512" max="760" width="9" style="3"/>
    <col min="761" max="761" width="5.6640625" style="3" customWidth="1"/>
    <col min="762" max="762" width="27.109375" style="3" customWidth="1"/>
    <col min="763" max="763" width="18.77734375" style="3" customWidth="1"/>
    <col min="764" max="765" width="16.88671875" style="3" customWidth="1"/>
    <col min="766" max="766" width="45.109375" style="3" customWidth="1"/>
    <col min="767" max="767" width="28.44140625" style="3" customWidth="1"/>
    <col min="768" max="1016" width="9" style="3"/>
    <col min="1017" max="1017" width="5.6640625" style="3" customWidth="1"/>
    <col min="1018" max="1018" width="27.109375" style="3" customWidth="1"/>
    <col min="1019" max="1019" width="18.77734375" style="3" customWidth="1"/>
    <col min="1020" max="1021" width="16.88671875" style="3" customWidth="1"/>
    <col min="1022" max="1022" width="45.109375" style="3" customWidth="1"/>
    <col min="1023" max="1023" width="28.44140625" style="3" customWidth="1"/>
    <col min="1024" max="1272" width="9" style="3"/>
    <col min="1273" max="1273" width="5.6640625" style="3" customWidth="1"/>
    <col min="1274" max="1274" width="27.109375" style="3" customWidth="1"/>
    <col min="1275" max="1275" width="18.77734375" style="3" customWidth="1"/>
    <col min="1276" max="1277" width="16.88671875" style="3" customWidth="1"/>
    <col min="1278" max="1278" width="45.109375" style="3" customWidth="1"/>
    <col min="1279" max="1279" width="28.44140625" style="3" customWidth="1"/>
    <col min="1280" max="1528" width="9" style="3"/>
    <col min="1529" max="1529" width="5.6640625" style="3" customWidth="1"/>
    <col min="1530" max="1530" width="27.109375" style="3" customWidth="1"/>
    <col min="1531" max="1531" width="18.77734375" style="3" customWidth="1"/>
    <col min="1532" max="1533" width="16.88671875" style="3" customWidth="1"/>
    <col min="1534" max="1534" width="45.109375" style="3" customWidth="1"/>
    <col min="1535" max="1535" width="28.44140625" style="3" customWidth="1"/>
    <col min="1536" max="1784" width="9" style="3"/>
    <col min="1785" max="1785" width="5.6640625" style="3" customWidth="1"/>
    <col min="1786" max="1786" width="27.109375" style="3" customWidth="1"/>
    <col min="1787" max="1787" width="18.77734375" style="3" customWidth="1"/>
    <col min="1788" max="1789" width="16.88671875" style="3" customWidth="1"/>
    <col min="1790" max="1790" width="45.109375" style="3" customWidth="1"/>
    <col min="1791" max="1791" width="28.44140625" style="3" customWidth="1"/>
    <col min="1792" max="2040" width="9" style="3"/>
    <col min="2041" max="2041" width="5.6640625" style="3" customWidth="1"/>
    <col min="2042" max="2042" width="27.109375" style="3" customWidth="1"/>
    <col min="2043" max="2043" width="18.77734375" style="3" customWidth="1"/>
    <col min="2044" max="2045" width="16.88671875" style="3" customWidth="1"/>
    <col min="2046" max="2046" width="45.109375" style="3" customWidth="1"/>
    <col min="2047" max="2047" width="28.44140625" style="3" customWidth="1"/>
    <col min="2048" max="2296" width="9" style="3"/>
    <col min="2297" max="2297" width="5.6640625" style="3" customWidth="1"/>
    <col min="2298" max="2298" width="27.109375" style="3" customWidth="1"/>
    <col min="2299" max="2299" width="18.77734375" style="3" customWidth="1"/>
    <col min="2300" max="2301" width="16.88671875" style="3" customWidth="1"/>
    <col min="2302" max="2302" width="45.109375" style="3" customWidth="1"/>
    <col min="2303" max="2303" width="28.44140625" style="3" customWidth="1"/>
    <col min="2304" max="2552" width="9" style="3"/>
    <col min="2553" max="2553" width="5.6640625" style="3" customWidth="1"/>
    <col min="2554" max="2554" width="27.109375" style="3" customWidth="1"/>
    <col min="2555" max="2555" width="18.77734375" style="3" customWidth="1"/>
    <col min="2556" max="2557" width="16.88671875" style="3" customWidth="1"/>
    <col min="2558" max="2558" width="45.109375" style="3" customWidth="1"/>
    <col min="2559" max="2559" width="28.44140625" style="3" customWidth="1"/>
    <col min="2560" max="2808" width="9" style="3"/>
    <col min="2809" max="2809" width="5.6640625" style="3" customWidth="1"/>
    <col min="2810" max="2810" width="27.109375" style="3" customWidth="1"/>
    <col min="2811" max="2811" width="18.77734375" style="3" customWidth="1"/>
    <col min="2812" max="2813" width="16.88671875" style="3" customWidth="1"/>
    <col min="2814" max="2814" width="45.109375" style="3" customWidth="1"/>
    <col min="2815" max="2815" width="28.44140625" style="3" customWidth="1"/>
    <col min="2816" max="3064" width="9" style="3"/>
    <col min="3065" max="3065" width="5.6640625" style="3" customWidth="1"/>
    <col min="3066" max="3066" width="27.109375" style="3" customWidth="1"/>
    <col min="3067" max="3067" width="18.77734375" style="3" customWidth="1"/>
    <col min="3068" max="3069" width="16.88671875" style="3" customWidth="1"/>
    <col min="3070" max="3070" width="45.109375" style="3" customWidth="1"/>
    <col min="3071" max="3071" width="28.44140625" style="3" customWidth="1"/>
    <col min="3072" max="3320" width="9" style="3"/>
    <col min="3321" max="3321" width="5.6640625" style="3" customWidth="1"/>
    <col min="3322" max="3322" width="27.109375" style="3" customWidth="1"/>
    <col min="3323" max="3323" width="18.77734375" style="3" customWidth="1"/>
    <col min="3324" max="3325" width="16.88671875" style="3" customWidth="1"/>
    <col min="3326" max="3326" width="45.109375" style="3" customWidth="1"/>
    <col min="3327" max="3327" width="28.44140625" style="3" customWidth="1"/>
    <col min="3328" max="3576" width="9" style="3"/>
    <col min="3577" max="3577" width="5.6640625" style="3" customWidth="1"/>
    <col min="3578" max="3578" width="27.109375" style="3" customWidth="1"/>
    <col min="3579" max="3579" width="18.77734375" style="3" customWidth="1"/>
    <col min="3580" max="3581" width="16.88671875" style="3" customWidth="1"/>
    <col min="3582" max="3582" width="45.109375" style="3" customWidth="1"/>
    <col min="3583" max="3583" width="28.44140625" style="3" customWidth="1"/>
    <col min="3584" max="3832" width="9" style="3"/>
    <col min="3833" max="3833" width="5.6640625" style="3" customWidth="1"/>
    <col min="3834" max="3834" width="27.109375" style="3" customWidth="1"/>
    <col min="3835" max="3835" width="18.77734375" style="3" customWidth="1"/>
    <col min="3836" max="3837" width="16.88671875" style="3" customWidth="1"/>
    <col min="3838" max="3838" width="45.109375" style="3" customWidth="1"/>
    <col min="3839" max="3839" width="28.44140625" style="3" customWidth="1"/>
    <col min="3840" max="4088" width="9" style="3"/>
    <col min="4089" max="4089" width="5.6640625" style="3" customWidth="1"/>
    <col min="4090" max="4090" width="27.109375" style="3" customWidth="1"/>
    <col min="4091" max="4091" width="18.77734375" style="3" customWidth="1"/>
    <col min="4092" max="4093" width="16.88671875" style="3" customWidth="1"/>
    <col min="4094" max="4094" width="45.109375" style="3" customWidth="1"/>
    <col min="4095" max="4095" width="28.44140625" style="3" customWidth="1"/>
    <col min="4096" max="4344" width="9" style="3"/>
    <col min="4345" max="4345" width="5.6640625" style="3" customWidth="1"/>
    <col min="4346" max="4346" width="27.109375" style="3" customWidth="1"/>
    <col min="4347" max="4347" width="18.77734375" style="3" customWidth="1"/>
    <col min="4348" max="4349" width="16.88671875" style="3" customWidth="1"/>
    <col min="4350" max="4350" width="45.109375" style="3" customWidth="1"/>
    <col min="4351" max="4351" width="28.44140625" style="3" customWidth="1"/>
    <col min="4352" max="4600" width="9" style="3"/>
    <col min="4601" max="4601" width="5.6640625" style="3" customWidth="1"/>
    <col min="4602" max="4602" width="27.109375" style="3" customWidth="1"/>
    <col min="4603" max="4603" width="18.77734375" style="3" customWidth="1"/>
    <col min="4604" max="4605" width="16.88671875" style="3" customWidth="1"/>
    <col min="4606" max="4606" width="45.109375" style="3" customWidth="1"/>
    <col min="4607" max="4607" width="28.44140625" style="3" customWidth="1"/>
    <col min="4608" max="4856" width="9" style="3"/>
    <col min="4857" max="4857" width="5.6640625" style="3" customWidth="1"/>
    <col min="4858" max="4858" width="27.109375" style="3" customWidth="1"/>
    <col min="4859" max="4859" width="18.77734375" style="3" customWidth="1"/>
    <col min="4860" max="4861" width="16.88671875" style="3" customWidth="1"/>
    <col min="4862" max="4862" width="45.109375" style="3" customWidth="1"/>
    <col min="4863" max="4863" width="28.44140625" style="3" customWidth="1"/>
    <col min="4864" max="5112" width="9" style="3"/>
    <col min="5113" max="5113" width="5.6640625" style="3" customWidth="1"/>
    <col min="5114" max="5114" width="27.109375" style="3" customWidth="1"/>
    <col min="5115" max="5115" width="18.77734375" style="3" customWidth="1"/>
    <col min="5116" max="5117" width="16.88671875" style="3" customWidth="1"/>
    <col min="5118" max="5118" width="45.109375" style="3" customWidth="1"/>
    <col min="5119" max="5119" width="28.44140625" style="3" customWidth="1"/>
    <col min="5120" max="5368" width="9" style="3"/>
    <col min="5369" max="5369" width="5.6640625" style="3" customWidth="1"/>
    <col min="5370" max="5370" width="27.109375" style="3" customWidth="1"/>
    <col min="5371" max="5371" width="18.77734375" style="3" customWidth="1"/>
    <col min="5372" max="5373" width="16.88671875" style="3" customWidth="1"/>
    <col min="5374" max="5374" width="45.109375" style="3" customWidth="1"/>
    <col min="5375" max="5375" width="28.44140625" style="3" customWidth="1"/>
    <col min="5376" max="5624" width="9" style="3"/>
    <col min="5625" max="5625" width="5.6640625" style="3" customWidth="1"/>
    <col min="5626" max="5626" width="27.109375" style="3" customWidth="1"/>
    <col min="5627" max="5627" width="18.77734375" style="3" customWidth="1"/>
    <col min="5628" max="5629" width="16.88671875" style="3" customWidth="1"/>
    <col min="5630" max="5630" width="45.109375" style="3" customWidth="1"/>
    <col min="5631" max="5631" width="28.44140625" style="3" customWidth="1"/>
    <col min="5632" max="5880" width="9" style="3"/>
    <col min="5881" max="5881" width="5.6640625" style="3" customWidth="1"/>
    <col min="5882" max="5882" width="27.109375" style="3" customWidth="1"/>
    <col min="5883" max="5883" width="18.77734375" style="3" customWidth="1"/>
    <col min="5884" max="5885" width="16.88671875" style="3" customWidth="1"/>
    <col min="5886" max="5886" width="45.109375" style="3" customWidth="1"/>
    <col min="5887" max="5887" width="28.44140625" style="3" customWidth="1"/>
    <col min="5888" max="6136" width="9" style="3"/>
    <col min="6137" max="6137" width="5.6640625" style="3" customWidth="1"/>
    <col min="6138" max="6138" width="27.109375" style="3" customWidth="1"/>
    <col min="6139" max="6139" width="18.77734375" style="3" customWidth="1"/>
    <col min="6140" max="6141" width="16.88671875" style="3" customWidth="1"/>
    <col min="6142" max="6142" width="45.109375" style="3" customWidth="1"/>
    <col min="6143" max="6143" width="28.44140625" style="3" customWidth="1"/>
    <col min="6144" max="6392" width="9" style="3"/>
    <col min="6393" max="6393" width="5.6640625" style="3" customWidth="1"/>
    <col min="6394" max="6394" width="27.109375" style="3" customWidth="1"/>
    <col min="6395" max="6395" width="18.77734375" style="3" customWidth="1"/>
    <col min="6396" max="6397" width="16.88671875" style="3" customWidth="1"/>
    <col min="6398" max="6398" width="45.109375" style="3" customWidth="1"/>
    <col min="6399" max="6399" width="28.44140625" style="3" customWidth="1"/>
    <col min="6400" max="6648" width="9" style="3"/>
    <col min="6649" max="6649" width="5.6640625" style="3" customWidth="1"/>
    <col min="6650" max="6650" width="27.109375" style="3" customWidth="1"/>
    <col min="6651" max="6651" width="18.77734375" style="3" customWidth="1"/>
    <col min="6652" max="6653" width="16.88671875" style="3" customWidth="1"/>
    <col min="6654" max="6654" width="45.109375" style="3" customWidth="1"/>
    <col min="6655" max="6655" width="28.44140625" style="3" customWidth="1"/>
    <col min="6656" max="6904" width="9" style="3"/>
    <col min="6905" max="6905" width="5.6640625" style="3" customWidth="1"/>
    <col min="6906" max="6906" width="27.109375" style="3" customWidth="1"/>
    <col min="6907" max="6907" width="18.77734375" style="3" customWidth="1"/>
    <col min="6908" max="6909" width="16.88671875" style="3" customWidth="1"/>
    <col min="6910" max="6910" width="45.109375" style="3" customWidth="1"/>
    <col min="6911" max="6911" width="28.44140625" style="3" customWidth="1"/>
    <col min="6912" max="7160" width="9" style="3"/>
    <col min="7161" max="7161" width="5.6640625" style="3" customWidth="1"/>
    <col min="7162" max="7162" width="27.109375" style="3" customWidth="1"/>
    <col min="7163" max="7163" width="18.77734375" style="3" customWidth="1"/>
    <col min="7164" max="7165" width="16.88671875" style="3" customWidth="1"/>
    <col min="7166" max="7166" width="45.109375" style="3" customWidth="1"/>
    <col min="7167" max="7167" width="28.44140625" style="3" customWidth="1"/>
    <col min="7168" max="7416" width="9" style="3"/>
    <col min="7417" max="7417" width="5.6640625" style="3" customWidth="1"/>
    <col min="7418" max="7418" width="27.109375" style="3" customWidth="1"/>
    <col min="7419" max="7419" width="18.77734375" style="3" customWidth="1"/>
    <col min="7420" max="7421" width="16.88671875" style="3" customWidth="1"/>
    <col min="7422" max="7422" width="45.109375" style="3" customWidth="1"/>
    <col min="7423" max="7423" width="28.44140625" style="3" customWidth="1"/>
    <col min="7424" max="7672" width="9" style="3"/>
    <col min="7673" max="7673" width="5.6640625" style="3" customWidth="1"/>
    <col min="7674" max="7674" width="27.109375" style="3" customWidth="1"/>
    <col min="7675" max="7675" width="18.77734375" style="3" customWidth="1"/>
    <col min="7676" max="7677" width="16.88671875" style="3" customWidth="1"/>
    <col min="7678" max="7678" width="45.109375" style="3" customWidth="1"/>
    <col min="7679" max="7679" width="28.44140625" style="3" customWidth="1"/>
    <col min="7680" max="7928" width="9" style="3"/>
    <col min="7929" max="7929" width="5.6640625" style="3" customWidth="1"/>
    <col min="7930" max="7930" width="27.109375" style="3" customWidth="1"/>
    <col min="7931" max="7931" width="18.77734375" style="3" customWidth="1"/>
    <col min="7932" max="7933" width="16.88671875" style="3" customWidth="1"/>
    <col min="7934" max="7934" width="45.109375" style="3" customWidth="1"/>
    <col min="7935" max="7935" width="28.44140625" style="3" customWidth="1"/>
    <col min="7936" max="8184" width="9" style="3"/>
    <col min="8185" max="8185" width="5.6640625" style="3" customWidth="1"/>
    <col min="8186" max="8186" width="27.109375" style="3" customWidth="1"/>
    <col min="8187" max="8187" width="18.77734375" style="3" customWidth="1"/>
    <col min="8188" max="8189" width="16.88671875" style="3" customWidth="1"/>
    <col min="8190" max="8190" width="45.109375" style="3" customWidth="1"/>
    <col min="8191" max="8191" width="28.44140625" style="3" customWidth="1"/>
    <col min="8192" max="8440" width="9" style="3"/>
    <col min="8441" max="8441" width="5.6640625" style="3" customWidth="1"/>
    <col min="8442" max="8442" width="27.109375" style="3" customWidth="1"/>
    <col min="8443" max="8443" width="18.77734375" style="3" customWidth="1"/>
    <col min="8444" max="8445" width="16.88671875" style="3" customWidth="1"/>
    <col min="8446" max="8446" width="45.109375" style="3" customWidth="1"/>
    <col min="8447" max="8447" width="28.44140625" style="3" customWidth="1"/>
    <col min="8448" max="8696" width="9" style="3"/>
    <col min="8697" max="8697" width="5.6640625" style="3" customWidth="1"/>
    <col min="8698" max="8698" width="27.109375" style="3" customWidth="1"/>
    <col min="8699" max="8699" width="18.77734375" style="3" customWidth="1"/>
    <col min="8700" max="8701" width="16.88671875" style="3" customWidth="1"/>
    <col min="8702" max="8702" width="45.109375" style="3" customWidth="1"/>
    <col min="8703" max="8703" width="28.44140625" style="3" customWidth="1"/>
    <col min="8704" max="8952" width="9" style="3"/>
    <col min="8953" max="8953" width="5.6640625" style="3" customWidth="1"/>
    <col min="8954" max="8954" width="27.109375" style="3" customWidth="1"/>
    <col min="8955" max="8955" width="18.77734375" style="3" customWidth="1"/>
    <col min="8956" max="8957" width="16.88671875" style="3" customWidth="1"/>
    <col min="8958" max="8958" width="45.109375" style="3" customWidth="1"/>
    <col min="8959" max="8959" width="28.44140625" style="3" customWidth="1"/>
    <col min="8960" max="9208" width="9" style="3"/>
    <col min="9209" max="9209" width="5.6640625" style="3" customWidth="1"/>
    <col min="9210" max="9210" width="27.109375" style="3" customWidth="1"/>
    <col min="9211" max="9211" width="18.77734375" style="3" customWidth="1"/>
    <col min="9212" max="9213" width="16.88671875" style="3" customWidth="1"/>
    <col min="9214" max="9214" width="45.109375" style="3" customWidth="1"/>
    <col min="9215" max="9215" width="28.44140625" style="3" customWidth="1"/>
    <col min="9216" max="9464" width="9" style="3"/>
    <col min="9465" max="9465" width="5.6640625" style="3" customWidth="1"/>
    <col min="9466" max="9466" width="27.109375" style="3" customWidth="1"/>
    <col min="9467" max="9467" width="18.77734375" style="3" customWidth="1"/>
    <col min="9468" max="9469" width="16.88671875" style="3" customWidth="1"/>
    <col min="9470" max="9470" width="45.109375" style="3" customWidth="1"/>
    <col min="9471" max="9471" width="28.44140625" style="3" customWidth="1"/>
    <col min="9472" max="9720" width="9" style="3"/>
    <col min="9721" max="9721" width="5.6640625" style="3" customWidth="1"/>
    <col min="9722" max="9722" width="27.109375" style="3" customWidth="1"/>
    <col min="9723" max="9723" width="18.77734375" style="3" customWidth="1"/>
    <col min="9724" max="9725" width="16.88671875" style="3" customWidth="1"/>
    <col min="9726" max="9726" width="45.109375" style="3" customWidth="1"/>
    <col min="9727" max="9727" width="28.44140625" style="3" customWidth="1"/>
    <col min="9728" max="9976" width="9" style="3"/>
    <col min="9977" max="9977" width="5.6640625" style="3" customWidth="1"/>
    <col min="9978" max="9978" width="27.109375" style="3" customWidth="1"/>
    <col min="9979" max="9979" width="18.77734375" style="3" customWidth="1"/>
    <col min="9980" max="9981" width="16.88671875" style="3" customWidth="1"/>
    <col min="9982" max="9982" width="45.109375" style="3" customWidth="1"/>
    <col min="9983" max="9983" width="28.44140625" style="3" customWidth="1"/>
    <col min="9984" max="10232" width="9" style="3"/>
    <col min="10233" max="10233" width="5.6640625" style="3" customWidth="1"/>
    <col min="10234" max="10234" width="27.109375" style="3" customWidth="1"/>
    <col min="10235" max="10235" width="18.77734375" style="3" customWidth="1"/>
    <col min="10236" max="10237" width="16.88671875" style="3" customWidth="1"/>
    <col min="10238" max="10238" width="45.109375" style="3" customWidth="1"/>
    <col min="10239" max="10239" width="28.44140625" style="3" customWidth="1"/>
    <col min="10240" max="10488" width="9" style="3"/>
    <col min="10489" max="10489" width="5.6640625" style="3" customWidth="1"/>
    <col min="10490" max="10490" width="27.109375" style="3" customWidth="1"/>
    <col min="10491" max="10491" width="18.77734375" style="3" customWidth="1"/>
    <col min="10492" max="10493" width="16.88671875" style="3" customWidth="1"/>
    <col min="10494" max="10494" width="45.109375" style="3" customWidth="1"/>
    <col min="10495" max="10495" width="28.44140625" style="3" customWidth="1"/>
    <col min="10496" max="10744" width="9" style="3"/>
    <col min="10745" max="10745" width="5.6640625" style="3" customWidth="1"/>
    <col min="10746" max="10746" width="27.109375" style="3" customWidth="1"/>
    <col min="10747" max="10747" width="18.77734375" style="3" customWidth="1"/>
    <col min="10748" max="10749" width="16.88671875" style="3" customWidth="1"/>
    <col min="10750" max="10750" width="45.109375" style="3" customWidth="1"/>
    <col min="10751" max="10751" width="28.44140625" style="3" customWidth="1"/>
    <col min="10752" max="11000" width="9" style="3"/>
    <col min="11001" max="11001" width="5.6640625" style="3" customWidth="1"/>
    <col min="11002" max="11002" width="27.109375" style="3" customWidth="1"/>
    <col min="11003" max="11003" width="18.77734375" style="3" customWidth="1"/>
    <col min="11004" max="11005" width="16.88671875" style="3" customWidth="1"/>
    <col min="11006" max="11006" width="45.109375" style="3" customWidth="1"/>
    <col min="11007" max="11007" width="28.44140625" style="3" customWidth="1"/>
    <col min="11008" max="11256" width="9" style="3"/>
    <col min="11257" max="11257" width="5.6640625" style="3" customWidth="1"/>
    <col min="11258" max="11258" width="27.109375" style="3" customWidth="1"/>
    <col min="11259" max="11259" width="18.77734375" style="3" customWidth="1"/>
    <col min="11260" max="11261" width="16.88671875" style="3" customWidth="1"/>
    <col min="11262" max="11262" width="45.109375" style="3" customWidth="1"/>
    <col min="11263" max="11263" width="28.44140625" style="3" customWidth="1"/>
    <col min="11264" max="11512" width="9" style="3"/>
    <col min="11513" max="11513" width="5.6640625" style="3" customWidth="1"/>
    <col min="11514" max="11514" width="27.109375" style="3" customWidth="1"/>
    <col min="11515" max="11515" width="18.77734375" style="3" customWidth="1"/>
    <col min="11516" max="11517" width="16.88671875" style="3" customWidth="1"/>
    <col min="11518" max="11518" width="45.109375" style="3" customWidth="1"/>
    <col min="11519" max="11519" width="28.44140625" style="3" customWidth="1"/>
    <col min="11520" max="11768" width="9" style="3"/>
    <col min="11769" max="11769" width="5.6640625" style="3" customWidth="1"/>
    <col min="11770" max="11770" width="27.109375" style="3" customWidth="1"/>
    <col min="11771" max="11771" width="18.77734375" style="3" customWidth="1"/>
    <col min="11772" max="11773" width="16.88671875" style="3" customWidth="1"/>
    <col min="11774" max="11774" width="45.109375" style="3" customWidth="1"/>
    <col min="11775" max="11775" width="28.44140625" style="3" customWidth="1"/>
    <col min="11776" max="12024" width="9" style="3"/>
    <col min="12025" max="12025" width="5.6640625" style="3" customWidth="1"/>
    <col min="12026" max="12026" width="27.109375" style="3" customWidth="1"/>
    <col min="12027" max="12027" width="18.77734375" style="3" customWidth="1"/>
    <col min="12028" max="12029" width="16.88671875" style="3" customWidth="1"/>
    <col min="12030" max="12030" width="45.109375" style="3" customWidth="1"/>
    <col min="12031" max="12031" width="28.44140625" style="3" customWidth="1"/>
    <col min="12032" max="12280" width="9" style="3"/>
    <col min="12281" max="12281" width="5.6640625" style="3" customWidth="1"/>
    <col min="12282" max="12282" width="27.109375" style="3" customWidth="1"/>
    <col min="12283" max="12283" width="18.77734375" style="3" customWidth="1"/>
    <col min="12284" max="12285" width="16.88671875" style="3" customWidth="1"/>
    <col min="12286" max="12286" width="45.109375" style="3" customWidth="1"/>
    <col min="12287" max="12287" width="28.44140625" style="3" customWidth="1"/>
    <col min="12288" max="12536" width="9" style="3"/>
    <col min="12537" max="12537" width="5.6640625" style="3" customWidth="1"/>
    <col min="12538" max="12538" width="27.109375" style="3" customWidth="1"/>
    <col min="12539" max="12539" width="18.77734375" style="3" customWidth="1"/>
    <col min="12540" max="12541" width="16.88671875" style="3" customWidth="1"/>
    <col min="12542" max="12542" width="45.109375" style="3" customWidth="1"/>
    <col min="12543" max="12543" width="28.44140625" style="3" customWidth="1"/>
    <col min="12544" max="12792" width="9" style="3"/>
    <col min="12793" max="12793" width="5.6640625" style="3" customWidth="1"/>
    <col min="12794" max="12794" width="27.109375" style="3" customWidth="1"/>
    <col min="12795" max="12795" width="18.77734375" style="3" customWidth="1"/>
    <col min="12796" max="12797" width="16.88671875" style="3" customWidth="1"/>
    <col min="12798" max="12798" width="45.109375" style="3" customWidth="1"/>
    <col min="12799" max="12799" width="28.44140625" style="3" customWidth="1"/>
    <col min="12800" max="13048" width="9" style="3"/>
    <col min="13049" max="13049" width="5.6640625" style="3" customWidth="1"/>
    <col min="13050" max="13050" width="27.109375" style="3" customWidth="1"/>
    <col min="13051" max="13051" width="18.77734375" style="3" customWidth="1"/>
    <col min="13052" max="13053" width="16.88671875" style="3" customWidth="1"/>
    <col min="13054" max="13054" width="45.109375" style="3" customWidth="1"/>
    <col min="13055" max="13055" width="28.44140625" style="3" customWidth="1"/>
    <col min="13056" max="13304" width="9" style="3"/>
    <col min="13305" max="13305" width="5.6640625" style="3" customWidth="1"/>
    <col min="13306" max="13306" width="27.109375" style="3" customWidth="1"/>
    <col min="13307" max="13307" width="18.77734375" style="3" customWidth="1"/>
    <col min="13308" max="13309" width="16.88671875" style="3" customWidth="1"/>
    <col min="13310" max="13310" width="45.109375" style="3" customWidth="1"/>
    <col min="13311" max="13311" width="28.44140625" style="3" customWidth="1"/>
    <col min="13312" max="13560" width="9" style="3"/>
    <col min="13561" max="13561" width="5.6640625" style="3" customWidth="1"/>
    <col min="13562" max="13562" width="27.109375" style="3" customWidth="1"/>
    <col min="13563" max="13563" width="18.77734375" style="3" customWidth="1"/>
    <col min="13564" max="13565" width="16.88671875" style="3" customWidth="1"/>
    <col min="13566" max="13566" width="45.109375" style="3" customWidth="1"/>
    <col min="13567" max="13567" width="28.44140625" style="3" customWidth="1"/>
    <col min="13568" max="13816" width="9" style="3"/>
    <col min="13817" max="13817" width="5.6640625" style="3" customWidth="1"/>
    <col min="13818" max="13818" width="27.109375" style="3" customWidth="1"/>
    <col min="13819" max="13819" width="18.77734375" style="3" customWidth="1"/>
    <col min="13820" max="13821" width="16.88671875" style="3" customWidth="1"/>
    <col min="13822" max="13822" width="45.109375" style="3" customWidth="1"/>
    <col min="13823" max="13823" width="28.44140625" style="3" customWidth="1"/>
    <col min="13824" max="14072" width="9" style="3"/>
    <col min="14073" max="14073" width="5.6640625" style="3" customWidth="1"/>
    <col min="14074" max="14074" width="27.109375" style="3" customWidth="1"/>
    <col min="14075" max="14075" width="18.77734375" style="3" customWidth="1"/>
    <col min="14076" max="14077" width="16.88671875" style="3" customWidth="1"/>
    <col min="14078" max="14078" width="45.109375" style="3" customWidth="1"/>
    <col min="14079" max="14079" width="28.44140625" style="3" customWidth="1"/>
    <col min="14080" max="14328" width="9" style="3"/>
    <col min="14329" max="14329" width="5.6640625" style="3" customWidth="1"/>
    <col min="14330" max="14330" width="27.109375" style="3" customWidth="1"/>
    <col min="14331" max="14331" width="18.77734375" style="3" customWidth="1"/>
    <col min="14332" max="14333" width="16.88671875" style="3" customWidth="1"/>
    <col min="14334" max="14334" width="45.109375" style="3" customWidth="1"/>
    <col min="14335" max="14335" width="28.44140625" style="3" customWidth="1"/>
    <col min="14336" max="14584" width="9" style="3"/>
    <col min="14585" max="14585" width="5.6640625" style="3" customWidth="1"/>
    <col min="14586" max="14586" width="27.109375" style="3" customWidth="1"/>
    <col min="14587" max="14587" width="18.77734375" style="3" customWidth="1"/>
    <col min="14588" max="14589" width="16.88671875" style="3" customWidth="1"/>
    <col min="14590" max="14590" width="45.109375" style="3" customWidth="1"/>
    <col min="14591" max="14591" width="28.44140625" style="3" customWidth="1"/>
    <col min="14592" max="14840" width="9" style="3"/>
    <col min="14841" max="14841" width="5.6640625" style="3" customWidth="1"/>
    <col min="14842" max="14842" width="27.109375" style="3" customWidth="1"/>
    <col min="14843" max="14843" width="18.77734375" style="3" customWidth="1"/>
    <col min="14844" max="14845" width="16.88671875" style="3" customWidth="1"/>
    <col min="14846" max="14846" width="45.109375" style="3" customWidth="1"/>
    <col min="14847" max="14847" width="28.44140625" style="3" customWidth="1"/>
    <col min="14848" max="15096" width="9" style="3"/>
    <col min="15097" max="15097" width="5.6640625" style="3" customWidth="1"/>
    <col min="15098" max="15098" width="27.109375" style="3" customWidth="1"/>
    <col min="15099" max="15099" width="18.77734375" style="3" customWidth="1"/>
    <col min="15100" max="15101" width="16.88671875" style="3" customWidth="1"/>
    <col min="15102" max="15102" width="45.109375" style="3" customWidth="1"/>
    <col min="15103" max="15103" width="28.44140625" style="3" customWidth="1"/>
    <col min="15104" max="15352" width="9" style="3"/>
    <col min="15353" max="15353" width="5.6640625" style="3" customWidth="1"/>
    <col min="15354" max="15354" width="27.109375" style="3" customWidth="1"/>
    <col min="15355" max="15355" width="18.77734375" style="3" customWidth="1"/>
    <col min="15356" max="15357" width="16.88671875" style="3" customWidth="1"/>
    <col min="15358" max="15358" width="45.109375" style="3" customWidth="1"/>
    <col min="15359" max="15359" width="28.44140625" style="3" customWidth="1"/>
    <col min="15360" max="15608" width="9" style="3"/>
    <col min="15609" max="15609" width="5.6640625" style="3" customWidth="1"/>
    <col min="15610" max="15610" width="27.109375" style="3" customWidth="1"/>
    <col min="15611" max="15611" width="18.77734375" style="3" customWidth="1"/>
    <col min="15612" max="15613" width="16.88671875" style="3" customWidth="1"/>
    <col min="15614" max="15614" width="45.109375" style="3" customWidth="1"/>
    <col min="15615" max="15615" width="28.44140625" style="3" customWidth="1"/>
    <col min="15616" max="15864" width="9" style="3"/>
    <col min="15865" max="15865" width="5.6640625" style="3" customWidth="1"/>
    <col min="15866" max="15866" width="27.109375" style="3" customWidth="1"/>
    <col min="15867" max="15867" width="18.77734375" style="3" customWidth="1"/>
    <col min="15868" max="15869" width="16.88671875" style="3" customWidth="1"/>
    <col min="15870" max="15870" width="45.109375" style="3" customWidth="1"/>
    <col min="15871" max="15871" width="28.44140625" style="3" customWidth="1"/>
    <col min="15872" max="16120" width="9" style="3"/>
    <col min="16121" max="16121" width="5.6640625" style="3" customWidth="1"/>
    <col min="16122" max="16122" width="27.109375" style="3" customWidth="1"/>
    <col min="16123" max="16123" width="18.77734375" style="3" customWidth="1"/>
    <col min="16124" max="16125" width="16.88671875" style="3" customWidth="1"/>
    <col min="16126" max="16126" width="45.109375" style="3" customWidth="1"/>
    <col min="16127" max="16127" width="28.44140625" style="3" customWidth="1"/>
    <col min="16128" max="16384" width="9" style="3"/>
  </cols>
  <sheetData>
    <row r="1" spans="1:7" ht="42.75" customHeight="1" thickBot="1" x14ac:dyDescent="0.2">
      <c r="A1" s="287" t="s">
        <v>33</v>
      </c>
      <c r="B1" s="287"/>
      <c r="C1" s="287"/>
      <c r="D1" s="287"/>
      <c r="E1" s="287"/>
      <c r="F1" s="287"/>
      <c r="G1" s="287"/>
    </row>
    <row r="2" spans="1:7" ht="19.95" customHeight="1" thickBot="1" x14ac:dyDescent="0.2">
      <c r="A2" s="288" t="s">
        <v>34</v>
      </c>
      <c r="B2" s="289"/>
      <c r="C2" s="289"/>
      <c r="D2" s="290"/>
      <c r="E2" s="297" t="s">
        <v>222</v>
      </c>
      <c r="F2" s="298"/>
      <c r="G2" s="299"/>
    </row>
    <row r="3" spans="1:7" s="8" customFormat="1" ht="15" customHeight="1" x14ac:dyDescent="0.15">
      <c r="A3" s="291"/>
      <c r="B3" s="292"/>
      <c r="C3" s="292"/>
      <c r="D3" s="293"/>
      <c r="E3" s="5" t="s">
        <v>223</v>
      </c>
      <c r="F3" s="121"/>
      <c r="G3" s="122"/>
    </row>
    <row r="4" spans="1:7" s="8" customFormat="1" ht="15" customHeight="1" x14ac:dyDescent="0.15">
      <c r="A4" s="291"/>
      <c r="B4" s="292"/>
      <c r="C4" s="292"/>
      <c r="D4" s="293"/>
      <c r="E4" s="5" t="s">
        <v>224</v>
      </c>
      <c r="F4" s="121"/>
      <c r="G4" s="122"/>
    </row>
    <row r="5" spans="1:7" s="12" customFormat="1" ht="15" customHeight="1" thickBot="1" x14ac:dyDescent="0.2">
      <c r="A5" s="291"/>
      <c r="B5" s="292"/>
      <c r="C5" s="292"/>
      <c r="D5" s="293"/>
      <c r="E5" s="9" t="s">
        <v>225</v>
      </c>
      <c r="F5" s="123"/>
      <c r="G5" s="11"/>
    </row>
    <row r="6" spans="1:7" s="12" customFormat="1" ht="30" customHeight="1" thickBot="1" x14ac:dyDescent="0.2">
      <c r="A6" s="294"/>
      <c r="B6" s="295"/>
      <c r="C6" s="295"/>
      <c r="D6" s="296"/>
      <c r="E6" s="13" t="s">
        <v>226</v>
      </c>
      <c r="F6" s="14" t="s">
        <v>37</v>
      </c>
      <c r="G6" s="15" t="s">
        <v>1</v>
      </c>
    </row>
    <row r="7" spans="1:7" s="18" customFormat="1" ht="94.95" customHeight="1" x14ac:dyDescent="0.2">
      <c r="A7" s="300" t="s">
        <v>2</v>
      </c>
      <c r="B7" s="303" t="s">
        <v>227</v>
      </c>
      <c r="C7" s="16">
        <v>1</v>
      </c>
      <c r="D7" s="17" t="s">
        <v>228</v>
      </c>
      <c r="E7" s="124">
        <f>F7/17.69</f>
        <v>174.67495760316561</v>
      </c>
      <c r="F7" s="125">
        <v>3090</v>
      </c>
      <c r="G7" s="84" t="s">
        <v>229</v>
      </c>
    </row>
    <row r="8" spans="1:7" s="18" customFormat="1" ht="42.6" customHeight="1" x14ac:dyDescent="0.2">
      <c r="A8" s="301"/>
      <c r="B8" s="304"/>
      <c r="C8" s="19">
        <v>2</v>
      </c>
      <c r="D8" s="20" t="s">
        <v>230</v>
      </c>
      <c r="E8" s="126">
        <f>F8/17.69</f>
        <v>892.93386093838319</v>
      </c>
      <c r="F8" s="127">
        <v>15796</v>
      </c>
      <c r="G8" s="87" t="s">
        <v>231</v>
      </c>
    </row>
    <row r="9" spans="1:7" s="18" customFormat="1" ht="42.6" customHeight="1" x14ac:dyDescent="0.2">
      <c r="A9" s="301"/>
      <c r="B9" s="305"/>
      <c r="C9" s="19">
        <v>3</v>
      </c>
      <c r="D9" s="20" t="s">
        <v>68</v>
      </c>
      <c r="E9" s="126">
        <f t="shared" ref="E9:E11" si="0">F9/17.69</f>
        <v>1089.9378179762577</v>
      </c>
      <c r="F9" s="127">
        <v>19281</v>
      </c>
      <c r="G9" s="87" t="s">
        <v>231</v>
      </c>
    </row>
    <row r="10" spans="1:7" s="18" customFormat="1" ht="42.6" customHeight="1" x14ac:dyDescent="0.2">
      <c r="A10" s="301"/>
      <c r="B10" s="304" t="s">
        <v>232</v>
      </c>
      <c r="C10" s="19">
        <v>4</v>
      </c>
      <c r="D10" s="20" t="s">
        <v>233</v>
      </c>
      <c r="E10" s="126">
        <f t="shared" si="0"/>
        <v>431.20407009609949</v>
      </c>
      <c r="F10" s="127">
        <v>7628</v>
      </c>
      <c r="G10" s="87" t="s">
        <v>231</v>
      </c>
    </row>
    <row r="11" spans="1:7" s="18" customFormat="1" ht="42.6" customHeight="1" x14ac:dyDescent="0.2">
      <c r="A11" s="301"/>
      <c r="B11" s="304"/>
      <c r="C11" s="19">
        <v>5</v>
      </c>
      <c r="D11" s="20" t="s">
        <v>234</v>
      </c>
      <c r="E11" s="126">
        <f t="shared" si="0"/>
        <v>589.20293951384963</v>
      </c>
      <c r="F11" s="127">
        <v>10423</v>
      </c>
      <c r="G11" s="87" t="s">
        <v>231</v>
      </c>
    </row>
    <row r="12" spans="1:7" s="18" customFormat="1" ht="34.200000000000003" customHeight="1" x14ac:dyDescent="0.2">
      <c r="A12" s="301"/>
      <c r="B12" s="304"/>
      <c r="C12" s="19">
        <v>6</v>
      </c>
      <c r="D12" s="20" t="s">
        <v>235</v>
      </c>
      <c r="E12" s="65" t="s">
        <v>151</v>
      </c>
      <c r="F12" s="127" t="s">
        <v>151</v>
      </c>
      <c r="G12" s="87"/>
    </row>
    <row r="13" spans="1:7" s="18" customFormat="1" ht="34.200000000000003" customHeight="1" x14ac:dyDescent="0.2">
      <c r="A13" s="301"/>
      <c r="B13" s="304"/>
      <c r="C13" s="19">
        <v>7</v>
      </c>
      <c r="D13" s="20" t="s">
        <v>236</v>
      </c>
      <c r="E13" s="65" t="s">
        <v>151</v>
      </c>
      <c r="F13" s="127" t="s">
        <v>151</v>
      </c>
      <c r="G13" s="87"/>
    </row>
    <row r="14" spans="1:7" s="18" customFormat="1" ht="34.200000000000003" customHeight="1" x14ac:dyDescent="0.2">
      <c r="A14" s="301"/>
      <c r="B14" s="305"/>
      <c r="C14" s="19">
        <v>8</v>
      </c>
      <c r="D14" s="20" t="s">
        <v>237</v>
      </c>
      <c r="E14" s="65" t="s">
        <v>151</v>
      </c>
      <c r="F14" s="127" t="s">
        <v>151</v>
      </c>
      <c r="G14" s="87"/>
    </row>
    <row r="15" spans="1:7" s="18" customFormat="1" ht="48.6" customHeight="1" x14ac:dyDescent="0.2">
      <c r="A15" s="301"/>
      <c r="B15" s="306"/>
      <c r="C15" s="19">
        <v>9</v>
      </c>
      <c r="D15" s="20" t="s">
        <v>238</v>
      </c>
      <c r="E15" s="68" t="s">
        <v>239</v>
      </c>
      <c r="F15" s="68" t="s">
        <v>240</v>
      </c>
      <c r="G15" s="90" t="s">
        <v>241</v>
      </c>
    </row>
    <row r="16" spans="1:7" s="18" customFormat="1" ht="61.95" customHeight="1" x14ac:dyDescent="0.2">
      <c r="A16" s="301"/>
      <c r="B16" s="307"/>
      <c r="C16" s="19">
        <v>10</v>
      </c>
      <c r="D16" s="20" t="s">
        <v>242</v>
      </c>
      <c r="E16" s="309" t="s">
        <v>243</v>
      </c>
      <c r="F16" s="310"/>
      <c r="G16" s="48" t="s">
        <v>244</v>
      </c>
    </row>
    <row r="17" spans="1:7" s="18" customFormat="1" ht="280.2" customHeight="1" x14ac:dyDescent="0.2">
      <c r="A17" s="301"/>
      <c r="B17" s="307"/>
      <c r="C17" s="19">
        <v>11</v>
      </c>
      <c r="D17" s="20" t="s">
        <v>245</v>
      </c>
      <c r="E17" s="311" t="s">
        <v>246</v>
      </c>
      <c r="F17" s="312"/>
      <c r="G17" s="48" t="s">
        <v>247</v>
      </c>
    </row>
    <row r="18" spans="1:7" s="18" customFormat="1" ht="96.6" customHeight="1" thickBot="1" x14ac:dyDescent="0.25">
      <c r="A18" s="302"/>
      <c r="B18" s="308"/>
      <c r="C18" s="21">
        <v>12</v>
      </c>
      <c r="D18" s="22" t="s">
        <v>248</v>
      </c>
      <c r="E18" s="313" t="s">
        <v>249</v>
      </c>
      <c r="F18" s="314"/>
      <c r="G18" s="97" t="s">
        <v>250</v>
      </c>
    </row>
    <row r="19" spans="1:7" s="18" customFormat="1" ht="97.2" customHeight="1" x14ac:dyDescent="0.2">
      <c r="A19" s="300" t="s">
        <v>0</v>
      </c>
      <c r="B19" s="315"/>
      <c r="C19" s="16">
        <v>13</v>
      </c>
      <c r="D19" s="17" t="s">
        <v>39</v>
      </c>
      <c r="E19" s="50" t="s">
        <v>251</v>
      </c>
      <c r="F19" s="128" t="s">
        <v>252</v>
      </c>
      <c r="G19" s="84" t="s">
        <v>253</v>
      </c>
    </row>
    <row r="20" spans="1:7" s="18" customFormat="1" ht="70.2" customHeight="1" x14ac:dyDescent="0.2">
      <c r="A20" s="301"/>
      <c r="B20" s="307"/>
      <c r="C20" s="19">
        <v>14</v>
      </c>
      <c r="D20" s="20" t="s">
        <v>40</v>
      </c>
      <c r="E20" s="51" t="s">
        <v>254</v>
      </c>
      <c r="F20" s="129" t="s">
        <v>255</v>
      </c>
      <c r="G20" s="90" t="s">
        <v>256</v>
      </c>
    </row>
    <row r="21" spans="1:7" s="18" customFormat="1" ht="105.6" customHeight="1" x14ac:dyDescent="0.2">
      <c r="A21" s="301"/>
      <c r="B21" s="307"/>
      <c r="C21" s="19">
        <v>15</v>
      </c>
      <c r="D21" s="20" t="s">
        <v>41</v>
      </c>
      <c r="E21" s="130" t="s">
        <v>257</v>
      </c>
      <c r="F21" s="131" t="s">
        <v>258</v>
      </c>
      <c r="G21" s="48" t="s">
        <v>259</v>
      </c>
    </row>
    <row r="22" spans="1:7" s="18" customFormat="1" ht="88.5" customHeight="1" x14ac:dyDescent="0.2">
      <c r="A22" s="301"/>
      <c r="B22" s="307"/>
      <c r="C22" s="19">
        <v>16</v>
      </c>
      <c r="D22" s="20" t="s">
        <v>42</v>
      </c>
      <c r="E22" s="130" t="s">
        <v>260</v>
      </c>
      <c r="F22" s="131" t="s">
        <v>261</v>
      </c>
      <c r="G22" s="48" t="s">
        <v>262</v>
      </c>
    </row>
    <row r="23" spans="1:7" s="18" customFormat="1" ht="117.75" customHeight="1" thickBot="1" x14ac:dyDescent="0.25">
      <c r="A23" s="302"/>
      <c r="B23" s="308"/>
      <c r="C23" s="82">
        <v>17</v>
      </c>
      <c r="D23" s="23" t="s">
        <v>263</v>
      </c>
      <c r="E23" s="132" t="s">
        <v>264</v>
      </c>
      <c r="F23" s="133" t="s">
        <v>265</v>
      </c>
      <c r="G23" s="97" t="s">
        <v>266</v>
      </c>
    </row>
    <row r="24" spans="1:7" ht="174" customHeight="1" x14ac:dyDescent="0.15">
      <c r="A24" s="300" t="s">
        <v>3</v>
      </c>
      <c r="B24" s="316" t="s">
        <v>43</v>
      </c>
      <c r="C24" s="16">
        <v>18</v>
      </c>
      <c r="D24" s="26" t="s">
        <v>267</v>
      </c>
      <c r="E24" s="61" t="s">
        <v>268</v>
      </c>
      <c r="F24" s="106" t="s">
        <v>269</v>
      </c>
      <c r="G24" s="84" t="s">
        <v>270</v>
      </c>
    </row>
    <row r="25" spans="1:7" ht="144.75" customHeight="1" thickBot="1" x14ac:dyDescent="0.2">
      <c r="A25" s="301"/>
      <c r="B25" s="317"/>
      <c r="C25" s="24">
        <v>19</v>
      </c>
      <c r="D25" s="25" t="s">
        <v>271</v>
      </c>
      <c r="E25" s="49" t="s">
        <v>272</v>
      </c>
      <c r="F25" s="134" t="s">
        <v>273</v>
      </c>
      <c r="G25" s="97" t="s">
        <v>274</v>
      </c>
    </row>
    <row r="26" spans="1:7" ht="118.95" customHeight="1" x14ac:dyDescent="0.15">
      <c r="A26" s="301"/>
      <c r="B26" s="316" t="s">
        <v>44</v>
      </c>
      <c r="C26" s="16">
        <v>20</v>
      </c>
      <c r="D26" s="26" t="s">
        <v>45</v>
      </c>
      <c r="E26" s="50" t="s">
        <v>275</v>
      </c>
      <c r="F26" s="108" t="s">
        <v>276</v>
      </c>
      <c r="G26" s="84" t="s">
        <v>277</v>
      </c>
    </row>
    <row r="27" spans="1:7" ht="182.4" customHeight="1" thickBot="1" x14ac:dyDescent="0.2">
      <c r="A27" s="301"/>
      <c r="B27" s="317"/>
      <c r="C27" s="24">
        <v>21</v>
      </c>
      <c r="D27" s="25" t="s">
        <v>46</v>
      </c>
      <c r="E27" s="51" t="s">
        <v>278</v>
      </c>
      <c r="F27" s="109" t="s">
        <v>279</v>
      </c>
      <c r="G27" s="87" t="s">
        <v>280</v>
      </c>
    </row>
    <row r="28" spans="1:7" ht="115.2" customHeight="1" x14ac:dyDescent="0.15">
      <c r="A28" s="301"/>
      <c r="B28" s="316" t="s">
        <v>47</v>
      </c>
      <c r="C28" s="16">
        <v>22</v>
      </c>
      <c r="D28" s="26" t="s">
        <v>281</v>
      </c>
      <c r="E28" s="50" t="s">
        <v>282</v>
      </c>
      <c r="F28" s="108" t="s">
        <v>283</v>
      </c>
      <c r="G28" s="84" t="s">
        <v>284</v>
      </c>
    </row>
    <row r="29" spans="1:7" ht="99.75" customHeight="1" thickBot="1" x14ac:dyDescent="0.2">
      <c r="A29" s="302"/>
      <c r="B29" s="317"/>
      <c r="C29" s="82">
        <v>23</v>
      </c>
      <c r="D29" s="28" t="s">
        <v>285</v>
      </c>
      <c r="E29" s="135" t="s">
        <v>286</v>
      </c>
      <c r="F29" s="110" t="s">
        <v>287</v>
      </c>
      <c r="G29" s="136" t="s">
        <v>288</v>
      </c>
    </row>
    <row r="30" spans="1:7" ht="132.6" customHeight="1" x14ac:dyDescent="0.15">
      <c r="A30" s="300" t="s">
        <v>4</v>
      </c>
      <c r="B30" s="324"/>
      <c r="C30" s="16">
        <v>24</v>
      </c>
      <c r="D30" s="26" t="s">
        <v>289</v>
      </c>
      <c r="E30" s="137">
        <v>1700</v>
      </c>
      <c r="F30" s="138">
        <f>E30*17.69</f>
        <v>30073.000000000004</v>
      </c>
      <c r="G30" s="84" t="s">
        <v>290</v>
      </c>
    </row>
    <row r="31" spans="1:7" ht="144.6" customHeight="1" x14ac:dyDescent="0.15">
      <c r="A31" s="301"/>
      <c r="B31" s="325"/>
      <c r="C31" s="19">
        <v>25</v>
      </c>
      <c r="D31" s="27" t="s">
        <v>291</v>
      </c>
      <c r="E31" s="139">
        <v>300</v>
      </c>
      <c r="F31" s="140">
        <f>E31*17.69</f>
        <v>5307</v>
      </c>
      <c r="G31" s="90" t="s">
        <v>292</v>
      </c>
    </row>
    <row r="32" spans="1:7" ht="132" customHeight="1" x14ac:dyDescent="0.15">
      <c r="A32" s="301"/>
      <c r="B32" s="325"/>
      <c r="C32" s="19">
        <v>26</v>
      </c>
      <c r="D32" s="25" t="s">
        <v>293</v>
      </c>
      <c r="E32" s="139">
        <v>1950</v>
      </c>
      <c r="F32" s="140">
        <f>E32*17.69</f>
        <v>34495.5</v>
      </c>
      <c r="G32" s="90" t="s">
        <v>294</v>
      </c>
    </row>
    <row r="33" spans="1:7" ht="40.200000000000003" customHeight="1" x14ac:dyDescent="0.15">
      <c r="A33" s="301"/>
      <c r="B33" s="325"/>
      <c r="C33" s="19">
        <v>27</v>
      </c>
      <c r="D33" s="25" t="s">
        <v>295</v>
      </c>
      <c r="E33" s="141">
        <v>0.28199999999999997</v>
      </c>
      <c r="F33" s="142">
        <v>5</v>
      </c>
      <c r="G33" s="90" t="s">
        <v>296</v>
      </c>
    </row>
    <row r="34" spans="1:7" ht="40.200000000000003" customHeight="1" thickBot="1" x14ac:dyDescent="0.2">
      <c r="A34" s="302"/>
      <c r="B34" s="326"/>
      <c r="C34" s="21">
        <v>28</v>
      </c>
      <c r="D34" s="28" t="s">
        <v>79</v>
      </c>
      <c r="E34" s="143">
        <v>0.20599999999999999</v>
      </c>
      <c r="F34" s="114">
        <v>3.65</v>
      </c>
      <c r="G34" s="97" t="s">
        <v>297</v>
      </c>
    </row>
    <row r="35" spans="1:7" ht="84.6" customHeight="1" x14ac:dyDescent="0.15">
      <c r="A35" s="300" t="s">
        <v>5</v>
      </c>
      <c r="B35" s="80"/>
      <c r="C35" s="24">
        <v>29</v>
      </c>
      <c r="D35" s="144" t="s">
        <v>48</v>
      </c>
      <c r="E35" s="327" t="s">
        <v>791</v>
      </c>
      <c r="F35" s="328"/>
      <c r="G35" s="87" t="s">
        <v>298</v>
      </c>
    </row>
    <row r="36" spans="1:7" ht="130.94999999999999" customHeight="1" x14ac:dyDescent="0.15">
      <c r="A36" s="301"/>
      <c r="B36" s="81"/>
      <c r="C36" s="19">
        <v>30</v>
      </c>
      <c r="D36" s="20" t="s">
        <v>49</v>
      </c>
      <c r="E36" s="329" t="s">
        <v>299</v>
      </c>
      <c r="F36" s="330"/>
      <c r="G36" s="115" t="s">
        <v>300</v>
      </c>
    </row>
    <row r="37" spans="1:7" ht="119.4" customHeight="1" x14ac:dyDescent="0.15">
      <c r="A37" s="301"/>
      <c r="B37" s="81"/>
      <c r="C37" s="19">
        <v>31</v>
      </c>
      <c r="D37" s="20" t="s">
        <v>301</v>
      </c>
      <c r="E37" s="329" t="s">
        <v>302</v>
      </c>
      <c r="F37" s="330"/>
      <c r="G37" s="90" t="s">
        <v>303</v>
      </c>
    </row>
    <row r="38" spans="1:7" ht="58.2" customHeight="1" x14ac:dyDescent="0.15">
      <c r="A38" s="301"/>
      <c r="B38" s="81"/>
      <c r="C38" s="19">
        <v>32</v>
      </c>
      <c r="D38" s="20" t="s">
        <v>304</v>
      </c>
      <c r="E38" s="331" t="s">
        <v>305</v>
      </c>
      <c r="F38" s="332"/>
      <c r="G38" s="90" t="s">
        <v>306</v>
      </c>
    </row>
    <row r="39" spans="1:7" ht="44.4" customHeight="1" x14ac:dyDescent="0.15">
      <c r="A39" s="301"/>
      <c r="B39" s="81"/>
      <c r="C39" s="19">
        <v>33</v>
      </c>
      <c r="D39" s="20" t="s">
        <v>307</v>
      </c>
      <c r="E39" s="331" t="s">
        <v>308</v>
      </c>
      <c r="F39" s="332"/>
      <c r="G39" s="90" t="s">
        <v>309</v>
      </c>
    </row>
    <row r="40" spans="1:7" ht="45" customHeight="1" thickBot="1" x14ac:dyDescent="0.2">
      <c r="A40" s="302"/>
      <c r="B40" s="83"/>
      <c r="C40" s="21">
        <v>34</v>
      </c>
      <c r="D40" s="22" t="s">
        <v>310</v>
      </c>
      <c r="E40" s="333" t="s">
        <v>207</v>
      </c>
      <c r="F40" s="334"/>
      <c r="G40" s="97" t="s">
        <v>311</v>
      </c>
    </row>
    <row r="41" spans="1:7" ht="66" customHeight="1" x14ac:dyDescent="0.15">
      <c r="A41" s="318" t="s">
        <v>7</v>
      </c>
      <c r="B41" s="303"/>
      <c r="C41" s="145">
        <v>35</v>
      </c>
      <c r="D41" s="146" t="s">
        <v>312</v>
      </c>
      <c r="E41" s="116" t="s">
        <v>313</v>
      </c>
      <c r="F41" s="116" t="s">
        <v>314</v>
      </c>
      <c r="G41" s="117" t="s">
        <v>315</v>
      </c>
    </row>
    <row r="42" spans="1:7" ht="67.5" customHeight="1" thickBot="1" x14ac:dyDescent="0.2">
      <c r="A42" s="319"/>
      <c r="B42" s="320"/>
      <c r="C42" s="147">
        <v>36</v>
      </c>
      <c r="D42" s="148" t="s">
        <v>55</v>
      </c>
      <c r="E42" s="149" t="s">
        <v>316</v>
      </c>
      <c r="F42" s="150" t="s">
        <v>317</v>
      </c>
      <c r="G42" s="119" t="s">
        <v>318</v>
      </c>
    </row>
    <row r="43" spans="1:7" ht="129.6" customHeight="1" thickBot="1" x14ac:dyDescent="0.2">
      <c r="A43" s="29" t="s">
        <v>6</v>
      </c>
      <c r="B43" s="30"/>
      <c r="C43" s="31">
        <v>37</v>
      </c>
      <c r="D43" s="32" t="s">
        <v>56</v>
      </c>
      <c r="E43" s="321" t="s">
        <v>319</v>
      </c>
      <c r="F43" s="322"/>
      <c r="G43" s="120"/>
    </row>
    <row r="44" spans="1:7" x14ac:dyDescent="0.15">
      <c r="A44" s="33"/>
      <c r="B44" s="33"/>
      <c r="C44" s="33"/>
      <c r="D44" s="33"/>
      <c r="E44" s="34"/>
      <c r="F44" s="34"/>
      <c r="G44" s="34"/>
    </row>
    <row r="45" spans="1:7" ht="17.399999999999999" customHeight="1" x14ac:dyDescent="0.15">
      <c r="A45" s="323" t="s">
        <v>320</v>
      </c>
      <c r="B45" s="323"/>
      <c r="C45" s="323"/>
      <c r="D45" s="323"/>
      <c r="E45" s="323"/>
      <c r="F45" s="323"/>
      <c r="G45" s="323"/>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6"/>
  <printOptions horizontalCentered="1"/>
  <pageMargins left="0.23622047244094491" right="0.23622047244094491" top="0.74803149606299213" bottom="0.74803149606299213" header="0.31496062992125984" footer="0.31496062992125984"/>
  <pageSetup paperSize="9" scale="70" fitToHeight="0" orientation="portrait" r:id="rId1"/>
  <headerFooter alignWithMargins="0">
    <oddHeader>&amp;C調査レポート「2017年度 アフリカ投資関連コスト比較調査（2018年3月）」</oddHeader>
  </headerFooter>
  <rowBreaks count="4" manualBreakCount="4">
    <brk id="18" max="6" man="1"/>
    <brk id="23" max="6" man="1"/>
    <brk id="29" max="6" man="1"/>
    <brk id="34"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35" customWidth="1"/>
    <col min="2" max="2" width="5.44140625" style="35" customWidth="1"/>
    <col min="3" max="3" width="4.109375" style="35" customWidth="1"/>
    <col min="4" max="4" width="24" style="35" customWidth="1"/>
    <col min="5" max="6" width="22.77734375" style="36" customWidth="1"/>
    <col min="7" max="7" width="47.77734375" style="36" customWidth="1"/>
    <col min="8" max="248" width="9" style="3"/>
    <col min="249" max="249" width="5.6640625" style="3" customWidth="1"/>
    <col min="250" max="250" width="27.109375" style="3" customWidth="1"/>
    <col min="251" max="251" width="18.77734375" style="3" customWidth="1"/>
    <col min="252" max="253" width="16.88671875" style="3" customWidth="1"/>
    <col min="254" max="254" width="45.109375" style="3" customWidth="1"/>
    <col min="255" max="255" width="28.44140625" style="3" customWidth="1"/>
    <col min="256" max="504" width="9" style="3"/>
    <col min="505" max="505" width="5.6640625" style="3" customWidth="1"/>
    <col min="506" max="506" width="27.109375" style="3" customWidth="1"/>
    <col min="507" max="507" width="18.77734375" style="3" customWidth="1"/>
    <col min="508" max="509" width="16.88671875" style="3" customWidth="1"/>
    <col min="510" max="510" width="45.109375" style="3" customWidth="1"/>
    <col min="511" max="511" width="28.44140625" style="3" customWidth="1"/>
    <col min="512" max="760" width="9" style="3"/>
    <col min="761" max="761" width="5.6640625" style="3" customWidth="1"/>
    <col min="762" max="762" width="27.109375" style="3" customWidth="1"/>
    <col min="763" max="763" width="18.77734375" style="3" customWidth="1"/>
    <col min="764" max="765" width="16.88671875" style="3" customWidth="1"/>
    <col min="766" max="766" width="45.109375" style="3" customWidth="1"/>
    <col min="767" max="767" width="28.44140625" style="3" customWidth="1"/>
    <col min="768" max="1016" width="9" style="3"/>
    <col min="1017" max="1017" width="5.6640625" style="3" customWidth="1"/>
    <col min="1018" max="1018" width="27.109375" style="3" customWidth="1"/>
    <col min="1019" max="1019" width="18.77734375" style="3" customWidth="1"/>
    <col min="1020" max="1021" width="16.88671875" style="3" customWidth="1"/>
    <col min="1022" max="1022" width="45.109375" style="3" customWidth="1"/>
    <col min="1023" max="1023" width="28.44140625" style="3" customWidth="1"/>
    <col min="1024" max="1272" width="9" style="3"/>
    <col min="1273" max="1273" width="5.6640625" style="3" customWidth="1"/>
    <col min="1274" max="1274" width="27.109375" style="3" customWidth="1"/>
    <col min="1275" max="1275" width="18.77734375" style="3" customWidth="1"/>
    <col min="1276" max="1277" width="16.88671875" style="3" customWidth="1"/>
    <col min="1278" max="1278" width="45.109375" style="3" customWidth="1"/>
    <col min="1279" max="1279" width="28.44140625" style="3" customWidth="1"/>
    <col min="1280" max="1528" width="9" style="3"/>
    <col min="1529" max="1529" width="5.6640625" style="3" customWidth="1"/>
    <col min="1530" max="1530" width="27.109375" style="3" customWidth="1"/>
    <col min="1531" max="1531" width="18.77734375" style="3" customWidth="1"/>
    <col min="1532" max="1533" width="16.88671875" style="3" customWidth="1"/>
    <col min="1534" max="1534" width="45.109375" style="3" customWidth="1"/>
    <col min="1535" max="1535" width="28.44140625" style="3" customWidth="1"/>
    <col min="1536" max="1784" width="9" style="3"/>
    <col min="1785" max="1785" width="5.6640625" style="3" customWidth="1"/>
    <col min="1786" max="1786" width="27.109375" style="3" customWidth="1"/>
    <col min="1787" max="1787" width="18.77734375" style="3" customWidth="1"/>
    <col min="1788" max="1789" width="16.88671875" style="3" customWidth="1"/>
    <col min="1790" max="1790" width="45.109375" style="3" customWidth="1"/>
    <col min="1791" max="1791" width="28.44140625" style="3" customWidth="1"/>
    <col min="1792" max="2040" width="9" style="3"/>
    <col min="2041" max="2041" width="5.6640625" style="3" customWidth="1"/>
    <col min="2042" max="2042" width="27.109375" style="3" customWidth="1"/>
    <col min="2043" max="2043" width="18.77734375" style="3" customWidth="1"/>
    <col min="2044" max="2045" width="16.88671875" style="3" customWidth="1"/>
    <col min="2046" max="2046" width="45.109375" style="3" customWidth="1"/>
    <col min="2047" max="2047" width="28.44140625" style="3" customWidth="1"/>
    <col min="2048" max="2296" width="9" style="3"/>
    <col min="2297" max="2297" width="5.6640625" style="3" customWidth="1"/>
    <col min="2298" max="2298" width="27.109375" style="3" customWidth="1"/>
    <col min="2299" max="2299" width="18.77734375" style="3" customWidth="1"/>
    <col min="2300" max="2301" width="16.88671875" style="3" customWidth="1"/>
    <col min="2302" max="2302" width="45.109375" style="3" customWidth="1"/>
    <col min="2303" max="2303" width="28.44140625" style="3" customWidth="1"/>
    <col min="2304" max="2552" width="9" style="3"/>
    <col min="2553" max="2553" width="5.6640625" style="3" customWidth="1"/>
    <col min="2554" max="2554" width="27.109375" style="3" customWidth="1"/>
    <col min="2555" max="2555" width="18.77734375" style="3" customWidth="1"/>
    <col min="2556" max="2557" width="16.88671875" style="3" customWidth="1"/>
    <col min="2558" max="2558" width="45.109375" style="3" customWidth="1"/>
    <col min="2559" max="2559" width="28.44140625" style="3" customWidth="1"/>
    <col min="2560" max="2808" width="9" style="3"/>
    <col min="2809" max="2809" width="5.6640625" style="3" customWidth="1"/>
    <col min="2810" max="2810" width="27.109375" style="3" customWidth="1"/>
    <col min="2811" max="2811" width="18.77734375" style="3" customWidth="1"/>
    <col min="2812" max="2813" width="16.88671875" style="3" customWidth="1"/>
    <col min="2814" max="2814" width="45.109375" style="3" customWidth="1"/>
    <col min="2815" max="2815" width="28.44140625" style="3" customWidth="1"/>
    <col min="2816" max="3064" width="9" style="3"/>
    <col min="3065" max="3065" width="5.6640625" style="3" customWidth="1"/>
    <col min="3066" max="3066" width="27.109375" style="3" customWidth="1"/>
    <col min="3067" max="3067" width="18.77734375" style="3" customWidth="1"/>
    <col min="3068" max="3069" width="16.88671875" style="3" customWidth="1"/>
    <col min="3070" max="3070" width="45.109375" style="3" customWidth="1"/>
    <col min="3071" max="3071" width="28.44140625" style="3" customWidth="1"/>
    <col min="3072" max="3320" width="9" style="3"/>
    <col min="3321" max="3321" width="5.6640625" style="3" customWidth="1"/>
    <col min="3322" max="3322" width="27.109375" style="3" customWidth="1"/>
    <col min="3323" max="3323" width="18.77734375" style="3" customWidth="1"/>
    <col min="3324" max="3325" width="16.88671875" style="3" customWidth="1"/>
    <col min="3326" max="3326" width="45.109375" style="3" customWidth="1"/>
    <col min="3327" max="3327" width="28.44140625" style="3" customWidth="1"/>
    <col min="3328" max="3576" width="9" style="3"/>
    <col min="3577" max="3577" width="5.6640625" style="3" customWidth="1"/>
    <col min="3578" max="3578" width="27.109375" style="3" customWidth="1"/>
    <col min="3579" max="3579" width="18.77734375" style="3" customWidth="1"/>
    <col min="3580" max="3581" width="16.88671875" style="3" customWidth="1"/>
    <col min="3582" max="3582" width="45.109375" style="3" customWidth="1"/>
    <col min="3583" max="3583" width="28.44140625" style="3" customWidth="1"/>
    <col min="3584" max="3832" width="9" style="3"/>
    <col min="3833" max="3833" width="5.6640625" style="3" customWidth="1"/>
    <col min="3834" max="3834" width="27.109375" style="3" customWidth="1"/>
    <col min="3835" max="3835" width="18.77734375" style="3" customWidth="1"/>
    <col min="3836" max="3837" width="16.88671875" style="3" customWidth="1"/>
    <col min="3838" max="3838" width="45.109375" style="3" customWidth="1"/>
    <col min="3839" max="3839" width="28.44140625" style="3" customWidth="1"/>
    <col min="3840" max="4088" width="9" style="3"/>
    <col min="4089" max="4089" width="5.6640625" style="3" customWidth="1"/>
    <col min="4090" max="4090" width="27.109375" style="3" customWidth="1"/>
    <col min="4091" max="4091" width="18.77734375" style="3" customWidth="1"/>
    <col min="4092" max="4093" width="16.88671875" style="3" customWidth="1"/>
    <col min="4094" max="4094" width="45.109375" style="3" customWidth="1"/>
    <col min="4095" max="4095" width="28.44140625" style="3" customWidth="1"/>
    <col min="4096" max="4344" width="9" style="3"/>
    <col min="4345" max="4345" width="5.6640625" style="3" customWidth="1"/>
    <col min="4346" max="4346" width="27.109375" style="3" customWidth="1"/>
    <col min="4347" max="4347" width="18.77734375" style="3" customWidth="1"/>
    <col min="4348" max="4349" width="16.88671875" style="3" customWidth="1"/>
    <col min="4350" max="4350" width="45.109375" style="3" customWidth="1"/>
    <col min="4351" max="4351" width="28.44140625" style="3" customWidth="1"/>
    <col min="4352" max="4600" width="9" style="3"/>
    <col min="4601" max="4601" width="5.6640625" style="3" customWidth="1"/>
    <col min="4602" max="4602" width="27.109375" style="3" customWidth="1"/>
    <col min="4603" max="4603" width="18.77734375" style="3" customWidth="1"/>
    <col min="4604" max="4605" width="16.88671875" style="3" customWidth="1"/>
    <col min="4606" max="4606" width="45.109375" style="3" customWidth="1"/>
    <col min="4607" max="4607" width="28.44140625" style="3" customWidth="1"/>
    <col min="4608" max="4856" width="9" style="3"/>
    <col min="4857" max="4857" width="5.6640625" style="3" customWidth="1"/>
    <col min="4858" max="4858" width="27.109375" style="3" customWidth="1"/>
    <col min="4859" max="4859" width="18.77734375" style="3" customWidth="1"/>
    <col min="4860" max="4861" width="16.88671875" style="3" customWidth="1"/>
    <col min="4862" max="4862" width="45.109375" style="3" customWidth="1"/>
    <col min="4863" max="4863" width="28.44140625" style="3" customWidth="1"/>
    <col min="4864" max="5112" width="9" style="3"/>
    <col min="5113" max="5113" width="5.6640625" style="3" customWidth="1"/>
    <col min="5114" max="5114" width="27.109375" style="3" customWidth="1"/>
    <col min="5115" max="5115" width="18.77734375" style="3" customWidth="1"/>
    <col min="5116" max="5117" width="16.88671875" style="3" customWidth="1"/>
    <col min="5118" max="5118" width="45.109375" style="3" customWidth="1"/>
    <col min="5119" max="5119" width="28.44140625" style="3" customWidth="1"/>
    <col min="5120" max="5368" width="9" style="3"/>
    <col min="5369" max="5369" width="5.6640625" style="3" customWidth="1"/>
    <col min="5370" max="5370" width="27.109375" style="3" customWidth="1"/>
    <col min="5371" max="5371" width="18.77734375" style="3" customWidth="1"/>
    <col min="5372" max="5373" width="16.88671875" style="3" customWidth="1"/>
    <col min="5374" max="5374" width="45.109375" style="3" customWidth="1"/>
    <col min="5375" max="5375" width="28.44140625" style="3" customWidth="1"/>
    <col min="5376" max="5624" width="9" style="3"/>
    <col min="5625" max="5625" width="5.6640625" style="3" customWidth="1"/>
    <col min="5626" max="5626" width="27.109375" style="3" customWidth="1"/>
    <col min="5627" max="5627" width="18.77734375" style="3" customWidth="1"/>
    <col min="5628" max="5629" width="16.88671875" style="3" customWidth="1"/>
    <col min="5630" max="5630" width="45.109375" style="3" customWidth="1"/>
    <col min="5631" max="5631" width="28.44140625" style="3" customWidth="1"/>
    <col min="5632" max="5880" width="9" style="3"/>
    <col min="5881" max="5881" width="5.6640625" style="3" customWidth="1"/>
    <col min="5882" max="5882" width="27.109375" style="3" customWidth="1"/>
    <col min="5883" max="5883" width="18.77734375" style="3" customWidth="1"/>
    <col min="5884" max="5885" width="16.88671875" style="3" customWidth="1"/>
    <col min="5886" max="5886" width="45.109375" style="3" customWidth="1"/>
    <col min="5887" max="5887" width="28.44140625" style="3" customWidth="1"/>
    <col min="5888" max="6136" width="9" style="3"/>
    <col min="6137" max="6137" width="5.6640625" style="3" customWidth="1"/>
    <col min="6138" max="6138" width="27.109375" style="3" customWidth="1"/>
    <col min="6139" max="6139" width="18.77734375" style="3" customWidth="1"/>
    <col min="6140" max="6141" width="16.88671875" style="3" customWidth="1"/>
    <col min="6142" max="6142" width="45.109375" style="3" customWidth="1"/>
    <col min="6143" max="6143" width="28.44140625" style="3" customWidth="1"/>
    <col min="6144" max="6392" width="9" style="3"/>
    <col min="6393" max="6393" width="5.6640625" style="3" customWidth="1"/>
    <col min="6394" max="6394" width="27.109375" style="3" customWidth="1"/>
    <col min="6395" max="6395" width="18.77734375" style="3" customWidth="1"/>
    <col min="6396" max="6397" width="16.88671875" style="3" customWidth="1"/>
    <col min="6398" max="6398" width="45.109375" style="3" customWidth="1"/>
    <col min="6399" max="6399" width="28.44140625" style="3" customWidth="1"/>
    <col min="6400" max="6648" width="9" style="3"/>
    <col min="6649" max="6649" width="5.6640625" style="3" customWidth="1"/>
    <col min="6650" max="6650" width="27.109375" style="3" customWidth="1"/>
    <col min="6651" max="6651" width="18.77734375" style="3" customWidth="1"/>
    <col min="6652" max="6653" width="16.88671875" style="3" customWidth="1"/>
    <col min="6654" max="6654" width="45.109375" style="3" customWidth="1"/>
    <col min="6655" max="6655" width="28.44140625" style="3" customWidth="1"/>
    <col min="6656" max="6904" width="9" style="3"/>
    <col min="6905" max="6905" width="5.6640625" style="3" customWidth="1"/>
    <col min="6906" max="6906" width="27.109375" style="3" customWidth="1"/>
    <col min="6907" max="6907" width="18.77734375" style="3" customWidth="1"/>
    <col min="6908" max="6909" width="16.88671875" style="3" customWidth="1"/>
    <col min="6910" max="6910" width="45.109375" style="3" customWidth="1"/>
    <col min="6911" max="6911" width="28.44140625" style="3" customWidth="1"/>
    <col min="6912" max="7160" width="9" style="3"/>
    <col min="7161" max="7161" width="5.6640625" style="3" customWidth="1"/>
    <col min="7162" max="7162" width="27.109375" style="3" customWidth="1"/>
    <col min="7163" max="7163" width="18.77734375" style="3" customWidth="1"/>
    <col min="7164" max="7165" width="16.88671875" style="3" customWidth="1"/>
    <col min="7166" max="7166" width="45.109375" style="3" customWidth="1"/>
    <col min="7167" max="7167" width="28.44140625" style="3" customWidth="1"/>
    <col min="7168" max="7416" width="9" style="3"/>
    <col min="7417" max="7417" width="5.6640625" style="3" customWidth="1"/>
    <col min="7418" max="7418" width="27.109375" style="3" customWidth="1"/>
    <col min="7419" max="7419" width="18.77734375" style="3" customWidth="1"/>
    <col min="7420" max="7421" width="16.88671875" style="3" customWidth="1"/>
    <col min="7422" max="7422" width="45.109375" style="3" customWidth="1"/>
    <col min="7423" max="7423" width="28.44140625" style="3" customWidth="1"/>
    <col min="7424" max="7672" width="9" style="3"/>
    <col min="7673" max="7673" width="5.6640625" style="3" customWidth="1"/>
    <col min="7674" max="7674" width="27.109375" style="3" customWidth="1"/>
    <col min="7675" max="7675" width="18.77734375" style="3" customWidth="1"/>
    <col min="7676" max="7677" width="16.88671875" style="3" customWidth="1"/>
    <col min="7678" max="7678" width="45.109375" style="3" customWidth="1"/>
    <col min="7679" max="7679" width="28.44140625" style="3" customWidth="1"/>
    <col min="7680" max="7928" width="9" style="3"/>
    <col min="7929" max="7929" width="5.6640625" style="3" customWidth="1"/>
    <col min="7930" max="7930" width="27.109375" style="3" customWidth="1"/>
    <col min="7931" max="7931" width="18.77734375" style="3" customWidth="1"/>
    <col min="7932" max="7933" width="16.88671875" style="3" customWidth="1"/>
    <col min="7934" max="7934" width="45.109375" style="3" customWidth="1"/>
    <col min="7935" max="7935" width="28.44140625" style="3" customWidth="1"/>
    <col min="7936" max="8184" width="9" style="3"/>
    <col min="8185" max="8185" width="5.6640625" style="3" customWidth="1"/>
    <col min="8186" max="8186" width="27.109375" style="3" customWidth="1"/>
    <col min="8187" max="8187" width="18.77734375" style="3" customWidth="1"/>
    <col min="8188" max="8189" width="16.88671875" style="3" customWidth="1"/>
    <col min="8190" max="8190" width="45.109375" style="3" customWidth="1"/>
    <col min="8191" max="8191" width="28.44140625" style="3" customWidth="1"/>
    <col min="8192" max="8440" width="9" style="3"/>
    <col min="8441" max="8441" width="5.6640625" style="3" customWidth="1"/>
    <col min="8442" max="8442" width="27.109375" style="3" customWidth="1"/>
    <col min="8443" max="8443" width="18.77734375" style="3" customWidth="1"/>
    <col min="8444" max="8445" width="16.88671875" style="3" customWidth="1"/>
    <col min="8446" max="8446" width="45.109375" style="3" customWidth="1"/>
    <col min="8447" max="8447" width="28.44140625" style="3" customWidth="1"/>
    <col min="8448" max="8696" width="9" style="3"/>
    <col min="8697" max="8697" width="5.6640625" style="3" customWidth="1"/>
    <col min="8698" max="8698" width="27.109375" style="3" customWidth="1"/>
    <col min="8699" max="8699" width="18.77734375" style="3" customWidth="1"/>
    <col min="8700" max="8701" width="16.88671875" style="3" customWidth="1"/>
    <col min="8702" max="8702" width="45.109375" style="3" customWidth="1"/>
    <col min="8703" max="8703" width="28.44140625" style="3" customWidth="1"/>
    <col min="8704" max="8952" width="9" style="3"/>
    <col min="8953" max="8953" width="5.6640625" style="3" customWidth="1"/>
    <col min="8954" max="8954" width="27.109375" style="3" customWidth="1"/>
    <col min="8955" max="8955" width="18.77734375" style="3" customWidth="1"/>
    <col min="8956" max="8957" width="16.88671875" style="3" customWidth="1"/>
    <col min="8958" max="8958" width="45.109375" style="3" customWidth="1"/>
    <col min="8959" max="8959" width="28.44140625" style="3" customWidth="1"/>
    <col min="8960" max="9208" width="9" style="3"/>
    <col min="9209" max="9209" width="5.6640625" style="3" customWidth="1"/>
    <col min="9210" max="9210" width="27.109375" style="3" customWidth="1"/>
    <col min="9211" max="9211" width="18.77734375" style="3" customWidth="1"/>
    <col min="9212" max="9213" width="16.88671875" style="3" customWidth="1"/>
    <col min="9214" max="9214" width="45.109375" style="3" customWidth="1"/>
    <col min="9215" max="9215" width="28.44140625" style="3" customWidth="1"/>
    <col min="9216" max="9464" width="9" style="3"/>
    <col min="9465" max="9465" width="5.6640625" style="3" customWidth="1"/>
    <col min="9466" max="9466" width="27.109375" style="3" customWidth="1"/>
    <col min="9467" max="9467" width="18.77734375" style="3" customWidth="1"/>
    <col min="9468" max="9469" width="16.88671875" style="3" customWidth="1"/>
    <col min="9470" max="9470" width="45.109375" style="3" customWidth="1"/>
    <col min="9471" max="9471" width="28.44140625" style="3" customWidth="1"/>
    <col min="9472" max="9720" width="9" style="3"/>
    <col min="9721" max="9721" width="5.6640625" style="3" customWidth="1"/>
    <col min="9722" max="9722" width="27.109375" style="3" customWidth="1"/>
    <col min="9723" max="9723" width="18.77734375" style="3" customWidth="1"/>
    <col min="9724" max="9725" width="16.88671875" style="3" customWidth="1"/>
    <col min="9726" max="9726" width="45.109375" style="3" customWidth="1"/>
    <col min="9727" max="9727" width="28.44140625" style="3" customWidth="1"/>
    <col min="9728" max="9976" width="9" style="3"/>
    <col min="9977" max="9977" width="5.6640625" style="3" customWidth="1"/>
    <col min="9978" max="9978" width="27.109375" style="3" customWidth="1"/>
    <col min="9979" max="9979" width="18.77734375" style="3" customWidth="1"/>
    <col min="9980" max="9981" width="16.88671875" style="3" customWidth="1"/>
    <col min="9982" max="9982" width="45.109375" style="3" customWidth="1"/>
    <col min="9983" max="9983" width="28.44140625" style="3" customWidth="1"/>
    <col min="9984" max="10232" width="9" style="3"/>
    <col min="10233" max="10233" width="5.6640625" style="3" customWidth="1"/>
    <col min="10234" max="10234" width="27.109375" style="3" customWidth="1"/>
    <col min="10235" max="10235" width="18.77734375" style="3" customWidth="1"/>
    <col min="10236" max="10237" width="16.88671875" style="3" customWidth="1"/>
    <col min="10238" max="10238" width="45.109375" style="3" customWidth="1"/>
    <col min="10239" max="10239" width="28.44140625" style="3" customWidth="1"/>
    <col min="10240" max="10488" width="9" style="3"/>
    <col min="10489" max="10489" width="5.6640625" style="3" customWidth="1"/>
    <col min="10490" max="10490" width="27.109375" style="3" customWidth="1"/>
    <col min="10491" max="10491" width="18.77734375" style="3" customWidth="1"/>
    <col min="10492" max="10493" width="16.88671875" style="3" customWidth="1"/>
    <col min="10494" max="10494" width="45.109375" style="3" customWidth="1"/>
    <col min="10495" max="10495" width="28.44140625" style="3" customWidth="1"/>
    <col min="10496" max="10744" width="9" style="3"/>
    <col min="10745" max="10745" width="5.6640625" style="3" customWidth="1"/>
    <col min="10746" max="10746" width="27.109375" style="3" customWidth="1"/>
    <col min="10747" max="10747" width="18.77734375" style="3" customWidth="1"/>
    <col min="10748" max="10749" width="16.88671875" style="3" customWidth="1"/>
    <col min="10750" max="10750" width="45.109375" style="3" customWidth="1"/>
    <col min="10751" max="10751" width="28.44140625" style="3" customWidth="1"/>
    <col min="10752" max="11000" width="9" style="3"/>
    <col min="11001" max="11001" width="5.6640625" style="3" customWidth="1"/>
    <col min="11002" max="11002" width="27.109375" style="3" customWidth="1"/>
    <col min="11003" max="11003" width="18.77734375" style="3" customWidth="1"/>
    <col min="11004" max="11005" width="16.88671875" style="3" customWidth="1"/>
    <col min="11006" max="11006" width="45.109375" style="3" customWidth="1"/>
    <col min="11007" max="11007" width="28.44140625" style="3" customWidth="1"/>
    <col min="11008" max="11256" width="9" style="3"/>
    <col min="11257" max="11257" width="5.6640625" style="3" customWidth="1"/>
    <col min="11258" max="11258" width="27.109375" style="3" customWidth="1"/>
    <col min="11259" max="11259" width="18.77734375" style="3" customWidth="1"/>
    <col min="11260" max="11261" width="16.88671875" style="3" customWidth="1"/>
    <col min="11262" max="11262" width="45.109375" style="3" customWidth="1"/>
    <col min="11263" max="11263" width="28.44140625" style="3" customWidth="1"/>
    <col min="11264" max="11512" width="9" style="3"/>
    <col min="11513" max="11513" width="5.6640625" style="3" customWidth="1"/>
    <col min="11514" max="11514" width="27.109375" style="3" customWidth="1"/>
    <col min="11515" max="11515" width="18.77734375" style="3" customWidth="1"/>
    <col min="11516" max="11517" width="16.88671875" style="3" customWidth="1"/>
    <col min="11518" max="11518" width="45.109375" style="3" customWidth="1"/>
    <col min="11519" max="11519" width="28.44140625" style="3" customWidth="1"/>
    <col min="11520" max="11768" width="9" style="3"/>
    <col min="11769" max="11769" width="5.6640625" style="3" customWidth="1"/>
    <col min="11770" max="11770" width="27.109375" style="3" customWidth="1"/>
    <col min="11771" max="11771" width="18.77734375" style="3" customWidth="1"/>
    <col min="11772" max="11773" width="16.88671875" style="3" customWidth="1"/>
    <col min="11774" max="11774" width="45.109375" style="3" customWidth="1"/>
    <col min="11775" max="11775" width="28.44140625" style="3" customWidth="1"/>
    <col min="11776" max="12024" width="9" style="3"/>
    <col min="12025" max="12025" width="5.6640625" style="3" customWidth="1"/>
    <col min="12026" max="12026" width="27.109375" style="3" customWidth="1"/>
    <col min="12027" max="12027" width="18.77734375" style="3" customWidth="1"/>
    <col min="12028" max="12029" width="16.88671875" style="3" customWidth="1"/>
    <col min="12030" max="12030" width="45.109375" style="3" customWidth="1"/>
    <col min="12031" max="12031" width="28.44140625" style="3" customWidth="1"/>
    <col min="12032" max="12280" width="9" style="3"/>
    <col min="12281" max="12281" width="5.6640625" style="3" customWidth="1"/>
    <col min="12282" max="12282" width="27.109375" style="3" customWidth="1"/>
    <col min="12283" max="12283" width="18.77734375" style="3" customWidth="1"/>
    <col min="12284" max="12285" width="16.88671875" style="3" customWidth="1"/>
    <col min="12286" max="12286" width="45.109375" style="3" customWidth="1"/>
    <col min="12287" max="12287" width="28.44140625" style="3" customWidth="1"/>
    <col min="12288" max="12536" width="9" style="3"/>
    <col min="12537" max="12537" width="5.6640625" style="3" customWidth="1"/>
    <col min="12538" max="12538" width="27.109375" style="3" customWidth="1"/>
    <col min="12539" max="12539" width="18.77734375" style="3" customWidth="1"/>
    <col min="12540" max="12541" width="16.88671875" style="3" customWidth="1"/>
    <col min="12542" max="12542" width="45.109375" style="3" customWidth="1"/>
    <col min="12543" max="12543" width="28.44140625" style="3" customWidth="1"/>
    <col min="12544" max="12792" width="9" style="3"/>
    <col min="12793" max="12793" width="5.6640625" style="3" customWidth="1"/>
    <col min="12794" max="12794" width="27.109375" style="3" customWidth="1"/>
    <col min="12795" max="12795" width="18.77734375" style="3" customWidth="1"/>
    <col min="12796" max="12797" width="16.88671875" style="3" customWidth="1"/>
    <col min="12798" max="12798" width="45.109375" style="3" customWidth="1"/>
    <col min="12799" max="12799" width="28.44140625" style="3" customWidth="1"/>
    <col min="12800" max="13048" width="9" style="3"/>
    <col min="13049" max="13049" width="5.6640625" style="3" customWidth="1"/>
    <col min="13050" max="13050" width="27.109375" style="3" customWidth="1"/>
    <col min="13051" max="13051" width="18.77734375" style="3" customWidth="1"/>
    <col min="13052" max="13053" width="16.88671875" style="3" customWidth="1"/>
    <col min="13054" max="13054" width="45.109375" style="3" customWidth="1"/>
    <col min="13055" max="13055" width="28.44140625" style="3" customWidth="1"/>
    <col min="13056" max="13304" width="9" style="3"/>
    <col min="13305" max="13305" width="5.6640625" style="3" customWidth="1"/>
    <col min="13306" max="13306" width="27.109375" style="3" customWidth="1"/>
    <col min="13307" max="13307" width="18.77734375" style="3" customWidth="1"/>
    <col min="13308" max="13309" width="16.88671875" style="3" customWidth="1"/>
    <col min="13310" max="13310" width="45.109375" style="3" customWidth="1"/>
    <col min="13311" max="13311" width="28.44140625" style="3" customWidth="1"/>
    <col min="13312" max="13560" width="9" style="3"/>
    <col min="13561" max="13561" width="5.6640625" style="3" customWidth="1"/>
    <col min="13562" max="13562" width="27.109375" style="3" customWidth="1"/>
    <col min="13563" max="13563" width="18.77734375" style="3" customWidth="1"/>
    <col min="13564" max="13565" width="16.88671875" style="3" customWidth="1"/>
    <col min="13566" max="13566" width="45.109375" style="3" customWidth="1"/>
    <col min="13567" max="13567" width="28.44140625" style="3" customWidth="1"/>
    <col min="13568" max="13816" width="9" style="3"/>
    <col min="13817" max="13817" width="5.6640625" style="3" customWidth="1"/>
    <col min="13818" max="13818" width="27.109375" style="3" customWidth="1"/>
    <col min="13819" max="13819" width="18.77734375" style="3" customWidth="1"/>
    <col min="13820" max="13821" width="16.88671875" style="3" customWidth="1"/>
    <col min="13822" max="13822" width="45.109375" style="3" customWidth="1"/>
    <col min="13823" max="13823" width="28.44140625" style="3" customWidth="1"/>
    <col min="13824" max="14072" width="9" style="3"/>
    <col min="14073" max="14073" width="5.6640625" style="3" customWidth="1"/>
    <col min="14074" max="14074" width="27.109375" style="3" customWidth="1"/>
    <col min="14075" max="14075" width="18.77734375" style="3" customWidth="1"/>
    <col min="14076" max="14077" width="16.88671875" style="3" customWidth="1"/>
    <col min="14078" max="14078" width="45.109375" style="3" customWidth="1"/>
    <col min="14079" max="14079" width="28.44140625" style="3" customWidth="1"/>
    <col min="14080" max="14328" width="9" style="3"/>
    <col min="14329" max="14329" width="5.6640625" style="3" customWidth="1"/>
    <col min="14330" max="14330" width="27.109375" style="3" customWidth="1"/>
    <col min="14331" max="14331" width="18.77734375" style="3" customWidth="1"/>
    <col min="14332" max="14333" width="16.88671875" style="3" customWidth="1"/>
    <col min="14334" max="14334" width="45.109375" style="3" customWidth="1"/>
    <col min="14335" max="14335" width="28.44140625" style="3" customWidth="1"/>
    <col min="14336" max="14584" width="9" style="3"/>
    <col min="14585" max="14585" width="5.6640625" style="3" customWidth="1"/>
    <col min="14586" max="14586" width="27.109375" style="3" customWidth="1"/>
    <col min="14587" max="14587" width="18.77734375" style="3" customWidth="1"/>
    <col min="14588" max="14589" width="16.88671875" style="3" customWidth="1"/>
    <col min="14590" max="14590" width="45.109375" style="3" customWidth="1"/>
    <col min="14591" max="14591" width="28.44140625" style="3" customWidth="1"/>
    <col min="14592" max="14840" width="9" style="3"/>
    <col min="14841" max="14841" width="5.6640625" style="3" customWidth="1"/>
    <col min="14842" max="14842" width="27.109375" style="3" customWidth="1"/>
    <col min="14843" max="14843" width="18.77734375" style="3" customWidth="1"/>
    <col min="14844" max="14845" width="16.88671875" style="3" customWidth="1"/>
    <col min="14846" max="14846" width="45.109375" style="3" customWidth="1"/>
    <col min="14847" max="14847" width="28.44140625" style="3" customWidth="1"/>
    <col min="14848" max="15096" width="9" style="3"/>
    <col min="15097" max="15097" width="5.6640625" style="3" customWidth="1"/>
    <col min="15098" max="15098" width="27.109375" style="3" customWidth="1"/>
    <col min="15099" max="15099" width="18.77734375" style="3" customWidth="1"/>
    <col min="15100" max="15101" width="16.88671875" style="3" customWidth="1"/>
    <col min="15102" max="15102" width="45.109375" style="3" customWidth="1"/>
    <col min="15103" max="15103" width="28.44140625" style="3" customWidth="1"/>
    <col min="15104" max="15352" width="9" style="3"/>
    <col min="15353" max="15353" width="5.6640625" style="3" customWidth="1"/>
    <col min="15354" max="15354" width="27.109375" style="3" customWidth="1"/>
    <col min="15355" max="15355" width="18.77734375" style="3" customWidth="1"/>
    <col min="15356" max="15357" width="16.88671875" style="3" customWidth="1"/>
    <col min="15358" max="15358" width="45.109375" style="3" customWidth="1"/>
    <col min="15359" max="15359" width="28.44140625" style="3" customWidth="1"/>
    <col min="15360" max="15608" width="9" style="3"/>
    <col min="15609" max="15609" width="5.6640625" style="3" customWidth="1"/>
    <col min="15610" max="15610" width="27.109375" style="3" customWidth="1"/>
    <col min="15611" max="15611" width="18.77734375" style="3" customWidth="1"/>
    <col min="15612" max="15613" width="16.88671875" style="3" customWidth="1"/>
    <col min="15614" max="15614" width="45.109375" style="3" customWidth="1"/>
    <col min="15615" max="15615" width="28.44140625" style="3" customWidth="1"/>
    <col min="15616" max="15864" width="9" style="3"/>
    <col min="15865" max="15865" width="5.6640625" style="3" customWidth="1"/>
    <col min="15866" max="15866" width="27.109375" style="3" customWidth="1"/>
    <col min="15867" max="15867" width="18.77734375" style="3" customWidth="1"/>
    <col min="15868" max="15869" width="16.88671875" style="3" customWidth="1"/>
    <col min="15870" max="15870" width="45.109375" style="3" customWidth="1"/>
    <col min="15871" max="15871" width="28.44140625" style="3" customWidth="1"/>
    <col min="15872" max="16120" width="9" style="3"/>
    <col min="16121" max="16121" width="5.6640625" style="3" customWidth="1"/>
    <col min="16122" max="16122" width="27.109375" style="3" customWidth="1"/>
    <col min="16123" max="16123" width="18.77734375" style="3" customWidth="1"/>
    <col min="16124" max="16125" width="16.88671875" style="3" customWidth="1"/>
    <col min="16126" max="16126" width="45.109375" style="3" customWidth="1"/>
    <col min="16127" max="16127" width="28.44140625" style="3" customWidth="1"/>
    <col min="16128" max="16384" width="9" style="3"/>
  </cols>
  <sheetData>
    <row r="1" spans="1:7" ht="42.75" customHeight="1" thickBot="1" x14ac:dyDescent="0.2">
      <c r="A1" s="287" t="s">
        <v>33</v>
      </c>
      <c r="B1" s="287"/>
      <c r="C1" s="287"/>
      <c r="D1" s="287"/>
      <c r="E1" s="287"/>
      <c r="F1" s="287"/>
      <c r="G1" s="287"/>
    </row>
    <row r="2" spans="1:7" s="4" customFormat="1" ht="19.95" customHeight="1" thickBot="1" x14ac:dyDescent="0.2">
      <c r="A2" s="288" t="s">
        <v>34</v>
      </c>
      <c r="B2" s="289"/>
      <c r="C2" s="289"/>
      <c r="D2" s="290"/>
      <c r="E2" s="297" t="s">
        <v>139</v>
      </c>
      <c r="F2" s="298"/>
      <c r="G2" s="299"/>
    </row>
    <row r="3" spans="1:7" s="8" customFormat="1" ht="15" customHeight="1" x14ac:dyDescent="0.15">
      <c r="A3" s="291"/>
      <c r="B3" s="292"/>
      <c r="C3" s="292"/>
      <c r="D3" s="293"/>
      <c r="E3" s="5" t="s">
        <v>140</v>
      </c>
      <c r="F3" s="6"/>
      <c r="G3" s="7"/>
    </row>
    <row r="4" spans="1:7" s="8" customFormat="1" ht="15" customHeight="1" x14ac:dyDescent="0.15">
      <c r="A4" s="291"/>
      <c r="B4" s="292"/>
      <c r="C4" s="292"/>
      <c r="D4" s="293"/>
      <c r="E4" s="5" t="s">
        <v>141</v>
      </c>
      <c r="F4" s="6"/>
      <c r="G4" s="7"/>
    </row>
    <row r="5" spans="1:7" s="12" customFormat="1" ht="15" customHeight="1" thickBot="1" x14ac:dyDescent="0.2">
      <c r="A5" s="291"/>
      <c r="B5" s="292"/>
      <c r="C5" s="292"/>
      <c r="D5" s="293"/>
      <c r="E5" s="9" t="s">
        <v>35</v>
      </c>
      <c r="F5" s="10"/>
      <c r="G5" s="11"/>
    </row>
    <row r="6" spans="1:7" s="12" customFormat="1" ht="30" customHeight="1" thickBot="1" x14ac:dyDescent="0.2">
      <c r="A6" s="294"/>
      <c r="B6" s="295"/>
      <c r="C6" s="295"/>
      <c r="D6" s="296"/>
      <c r="E6" s="13" t="s">
        <v>142</v>
      </c>
      <c r="F6" s="14" t="s">
        <v>37</v>
      </c>
      <c r="G6" s="15" t="s">
        <v>1</v>
      </c>
    </row>
    <row r="7" spans="1:7" s="18" customFormat="1" ht="85.2" customHeight="1" x14ac:dyDescent="0.2">
      <c r="A7" s="300" t="s">
        <v>2</v>
      </c>
      <c r="B7" s="303" t="s">
        <v>143</v>
      </c>
      <c r="C7" s="16">
        <v>1</v>
      </c>
      <c r="D7" s="17" t="s">
        <v>144</v>
      </c>
      <c r="E7" s="67" t="s">
        <v>145</v>
      </c>
      <c r="F7" s="67" t="s">
        <v>146</v>
      </c>
      <c r="G7" s="84" t="s">
        <v>147</v>
      </c>
    </row>
    <row r="8" spans="1:7" s="18" customFormat="1" ht="85.2" customHeight="1" x14ac:dyDescent="0.2">
      <c r="A8" s="301"/>
      <c r="B8" s="304"/>
      <c r="C8" s="19">
        <v>2</v>
      </c>
      <c r="D8" s="20" t="s">
        <v>148</v>
      </c>
      <c r="E8" s="85">
        <v>117.25</v>
      </c>
      <c r="F8" s="86">
        <v>3223.35</v>
      </c>
      <c r="G8" s="87" t="s">
        <v>149</v>
      </c>
    </row>
    <row r="9" spans="1:7" s="18" customFormat="1" ht="85.2" customHeight="1" x14ac:dyDescent="0.2">
      <c r="A9" s="301"/>
      <c r="B9" s="305"/>
      <c r="C9" s="19">
        <v>3</v>
      </c>
      <c r="D9" s="20" t="s">
        <v>150</v>
      </c>
      <c r="E9" s="88" t="s">
        <v>151</v>
      </c>
      <c r="F9" s="89" t="s">
        <v>151</v>
      </c>
      <c r="G9" s="90"/>
    </row>
    <row r="10" spans="1:7" s="18" customFormat="1" ht="85.2" customHeight="1" x14ac:dyDescent="0.2">
      <c r="A10" s="301"/>
      <c r="B10" s="304" t="s">
        <v>152</v>
      </c>
      <c r="C10" s="19">
        <v>4</v>
      </c>
      <c r="D10" s="20" t="s">
        <v>153</v>
      </c>
      <c r="E10" s="91" t="s">
        <v>151</v>
      </c>
      <c r="F10" s="92" t="s">
        <v>151</v>
      </c>
      <c r="G10" s="87"/>
    </row>
    <row r="11" spans="1:7" s="18" customFormat="1" ht="85.2" customHeight="1" x14ac:dyDescent="0.2">
      <c r="A11" s="301"/>
      <c r="B11" s="304"/>
      <c r="C11" s="19">
        <v>5</v>
      </c>
      <c r="D11" s="20" t="s">
        <v>71</v>
      </c>
      <c r="E11" s="85">
        <v>566</v>
      </c>
      <c r="F11" s="86">
        <v>15593.3</v>
      </c>
      <c r="G11" s="87" t="s">
        <v>154</v>
      </c>
    </row>
    <row r="12" spans="1:7" s="18" customFormat="1" ht="85.2" customHeight="1" x14ac:dyDescent="0.2">
      <c r="A12" s="301"/>
      <c r="B12" s="304"/>
      <c r="C12" s="19">
        <v>6</v>
      </c>
      <c r="D12" s="20" t="s">
        <v>38</v>
      </c>
      <c r="E12" s="93">
        <v>964</v>
      </c>
      <c r="F12" s="86">
        <v>26558.2</v>
      </c>
      <c r="G12" s="87" t="s">
        <v>155</v>
      </c>
    </row>
    <row r="13" spans="1:7" s="18" customFormat="1" ht="85.2" customHeight="1" x14ac:dyDescent="0.2">
      <c r="A13" s="301"/>
      <c r="B13" s="304"/>
      <c r="C13" s="19">
        <v>7</v>
      </c>
      <c r="D13" s="20" t="s">
        <v>156</v>
      </c>
      <c r="E13" s="94" t="s">
        <v>151</v>
      </c>
      <c r="F13" s="95" t="s">
        <v>151</v>
      </c>
      <c r="G13" s="90"/>
    </row>
    <row r="14" spans="1:7" s="18" customFormat="1" ht="85.2" customHeight="1" x14ac:dyDescent="0.2">
      <c r="A14" s="301"/>
      <c r="B14" s="305"/>
      <c r="C14" s="19">
        <v>8</v>
      </c>
      <c r="D14" s="20" t="s">
        <v>157</v>
      </c>
      <c r="E14" s="85" t="s">
        <v>151</v>
      </c>
      <c r="F14" s="66" t="s">
        <v>151</v>
      </c>
      <c r="G14" s="87"/>
    </row>
    <row r="15" spans="1:7" s="18" customFormat="1" ht="85.2" customHeight="1" x14ac:dyDescent="0.2">
      <c r="A15" s="301"/>
      <c r="B15" s="306"/>
      <c r="C15" s="19">
        <v>9</v>
      </c>
      <c r="D15" s="20" t="s">
        <v>158</v>
      </c>
      <c r="E15" s="68" t="s">
        <v>151</v>
      </c>
      <c r="F15" s="68" t="s">
        <v>151</v>
      </c>
      <c r="G15" s="96" t="s">
        <v>159</v>
      </c>
    </row>
    <row r="16" spans="1:7" s="18" customFormat="1" ht="62.4" customHeight="1" x14ac:dyDescent="0.2">
      <c r="A16" s="301"/>
      <c r="B16" s="307"/>
      <c r="C16" s="19">
        <v>10</v>
      </c>
      <c r="D16" s="20" t="s">
        <v>160</v>
      </c>
      <c r="E16" s="335" t="s">
        <v>161</v>
      </c>
      <c r="F16" s="310"/>
      <c r="G16" s="48" t="s">
        <v>162</v>
      </c>
    </row>
    <row r="17" spans="1:7" s="18" customFormat="1" ht="85.95" customHeight="1" x14ac:dyDescent="0.2">
      <c r="A17" s="301"/>
      <c r="B17" s="307"/>
      <c r="C17" s="19">
        <v>11</v>
      </c>
      <c r="D17" s="20" t="s">
        <v>64</v>
      </c>
      <c r="E17" s="311" t="s">
        <v>163</v>
      </c>
      <c r="F17" s="312"/>
      <c r="G17" s="48" t="s">
        <v>164</v>
      </c>
    </row>
    <row r="18" spans="1:7" s="18" customFormat="1" ht="67.95" customHeight="1" thickBot="1" x14ac:dyDescent="0.25">
      <c r="A18" s="302"/>
      <c r="B18" s="308"/>
      <c r="C18" s="21">
        <v>12</v>
      </c>
      <c r="D18" s="22" t="s">
        <v>59</v>
      </c>
      <c r="E18" s="313" t="s">
        <v>787</v>
      </c>
      <c r="F18" s="314"/>
      <c r="G18" s="97" t="s">
        <v>165</v>
      </c>
    </row>
    <row r="19" spans="1:7" s="18" customFormat="1" ht="75.599999999999994" customHeight="1" x14ac:dyDescent="0.2">
      <c r="A19" s="300" t="s">
        <v>0</v>
      </c>
      <c r="B19" s="315"/>
      <c r="C19" s="16">
        <v>13</v>
      </c>
      <c r="D19" s="17" t="s">
        <v>39</v>
      </c>
      <c r="E19" s="98" t="s">
        <v>151</v>
      </c>
      <c r="F19" s="99" t="s">
        <v>151</v>
      </c>
      <c r="G19" s="84" t="s">
        <v>166</v>
      </c>
    </row>
    <row r="20" spans="1:7" s="18" customFormat="1" ht="137.4" customHeight="1" x14ac:dyDescent="0.2">
      <c r="A20" s="301"/>
      <c r="B20" s="307"/>
      <c r="C20" s="19">
        <v>14</v>
      </c>
      <c r="D20" s="20" t="s">
        <v>40</v>
      </c>
      <c r="E20" s="69" t="s">
        <v>167</v>
      </c>
      <c r="F20" s="69" t="s">
        <v>168</v>
      </c>
      <c r="G20" s="87" t="s">
        <v>169</v>
      </c>
    </row>
    <row r="21" spans="1:7" s="18" customFormat="1" ht="92.4" customHeight="1" x14ac:dyDescent="0.2">
      <c r="A21" s="301"/>
      <c r="B21" s="307"/>
      <c r="C21" s="19">
        <v>15</v>
      </c>
      <c r="D21" s="20" t="s">
        <v>41</v>
      </c>
      <c r="E21" s="100">
        <v>5.74</v>
      </c>
      <c r="F21" s="101">
        <v>158.22</v>
      </c>
      <c r="G21" s="102" t="s">
        <v>170</v>
      </c>
    </row>
    <row r="22" spans="1:7" s="18" customFormat="1" ht="81" customHeight="1" x14ac:dyDescent="0.2">
      <c r="A22" s="301"/>
      <c r="B22" s="307"/>
      <c r="C22" s="19">
        <v>16</v>
      </c>
      <c r="D22" s="20" t="s">
        <v>42</v>
      </c>
      <c r="E22" s="100">
        <v>15</v>
      </c>
      <c r="F22" s="101">
        <v>413.25</v>
      </c>
      <c r="G22" s="48" t="s">
        <v>171</v>
      </c>
    </row>
    <row r="23" spans="1:7" s="18" customFormat="1" ht="120" customHeight="1" thickBot="1" x14ac:dyDescent="0.25">
      <c r="A23" s="302"/>
      <c r="B23" s="308"/>
      <c r="C23" s="82">
        <v>17</v>
      </c>
      <c r="D23" s="23" t="s">
        <v>172</v>
      </c>
      <c r="E23" s="103">
        <v>1814.88</v>
      </c>
      <c r="F23" s="104">
        <v>50000</v>
      </c>
      <c r="G23" s="105" t="s">
        <v>173</v>
      </c>
    </row>
    <row r="24" spans="1:7" ht="80.400000000000006" customHeight="1" x14ac:dyDescent="0.15">
      <c r="A24" s="300" t="s">
        <v>3</v>
      </c>
      <c r="B24" s="316" t="s">
        <v>43</v>
      </c>
      <c r="C24" s="16">
        <v>18</v>
      </c>
      <c r="D24" s="26" t="s">
        <v>61</v>
      </c>
      <c r="E24" s="61" t="s">
        <v>174</v>
      </c>
      <c r="F24" s="106" t="s">
        <v>175</v>
      </c>
      <c r="G24" s="84" t="s">
        <v>176</v>
      </c>
    </row>
    <row r="25" spans="1:7" ht="80.400000000000006" customHeight="1" thickBot="1" x14ac:dyDescent="0.2">
      <c r="A25" s="301"/>
      <c r="B25" s="317"/>
      <c r="C25" s="24">
        <v>19</v>
      </c>
      <c r="D25" s="25" t="s">
        <v>177</v>
      </c>
      <c r="E25" s="49" t="s">
        <v>178</v>
      </c>
      <c r="F25" s="107" t="s">
        <v>179</v>
      </c>
      <c r="G25" s="97" t="s">
        <v>127</v>
      </c>
    </row>
    <row r="26" spans="1:7" ht="80.400000000000006" customHeight="1" x14ac:dyDescent="0.15">
      <c r="A26" s="301"/>
      <c r="B26" s="316" t="s">
        <v>44</v>
      </c>
      <c r="C26" s="16">
        <v>20</v>
      </c>
      <c r="D26" s="26" t="s">
        <v>45</v>
      </c>
      <c r="E26" s="50" t="s">
        <v>180</v>
      </c>
      <c r="F26" s="108" t="s">
        <v>181</v>
      </c>
      <c r="G26" s="84" t="s">
        <v>182</v>
      </c>
    </row>
    <row r="27" spans="1:7" ht="80.400000000000006" customHeight="1" thickBot="1" x14ac:dyDescent="0.2">
      <c r="A27" s="301"/>
      <c r="B27" s="317"/>
      <c r="C27" s="24">
        <v>21</v>
      </c>
      <c r="D27" s="25" t="s">
        <v>46</v>
      </c>
      <c r="E27" s="51" t="s">
        <v>180</v>
      </c>
      <c r="F27" s="109" t="s">
        <v>183</v>
      </c>
      <c r="G27" s="87" t="s">
        <v>127</v>
      </c>
    </row>
    <row r="28" spans="1:7" ht="80.400000000000006" customHeight="1" x14ac:dyDescent="0.15">
      <c r="A28" s="301"/>
      <c r="B28" s="316" t="s">
        <v>47</v>
      </c>
      <c r="C28" s="16">
        <v>22</v>
      </c>
      <c r="D28" s="26" t="s">
        <v>185</v>
      </c>
      <c r="E28" s="50" t="s">
        <v>151</v>
      </c>
      <c r="F28" s="108" t="s">
        <v>151</v>
      </c>
      <c r="G28" s="84" t="s">
        <v>186</v>
      </c>
    </row>
    <row r="29" spans="1:7" ht="80.400000000000006" customHeight="1" thickBot="1" x14ac:dyDescent="0.2">
      <c r="A29" s="302"/>
      <c r="B29" s="317"/>
      <c r="C29" s="82">
        <v>23</v>
      </c>
      <c r="D29" s="28" t="s">
        <v>187</v>
      </c>
      <c r="E29" s="110" t="s">
        <v>188</v>
      </c>
      <c r="F29" s="111" t="s">
        <v>189</v>
      </c>
      <c r="G29" s="97" t="s">
        <v>190</v>
      </c>
    </row>
    <row r="30" spans="1:7" ht="81.599999999999994" customHeight="1" x14ac:dyDescent="0.15">
      <c r="A30" s="300" t="s">
        <v>4</v>
      </c>
      <c r="B30" s="324"/>
      <c r="C30" s="16">
        <v>24</v>
      </c>
      <c r="D30" s="26" t="s">
        <v>191</v>
      </c>
      <c r="E30" s="98" t="s">
        <v>192</v>
      </c>
      <c r="F30" s="69" t="s">
        <v>193</v>
      </c>
      <c r="G30" s="87" t="s">
        <v>194</v>
      </c>
    </row>
    <row r="31" spans="1:7" ht="81.599999999999994" customHeight="1" x14ac:dyDescent="0.15">
      <c r="A31" s="301"/>
      <c r="B31" s="325"/>
      <c r="C31" s="19">
        <v>25</v>
      </c>
      <c r="D31" s="27" t="s">
        <v>195</v>
      </c>
      <c r="E31" s="112" t="s">
        <v>196</v>
      </c>
      <c r="F31" s="112" t="s">
        <v>197</v>
      </c>
      <c r="G31" s="87" t="s">
        <v>198</v>
      </c>
    </row>
    <row r="32" spans="1:7" ht="81.599999999999994" customHeight="1" x14ac:dyDescent="0.15">
      <c r="A32" s="301"/>
      <c r="B32" s="325"/>
      <c r="C32" s="19">
        <v>26</v>
      </c>
      <c r="D32" s="25" t="s">
        <v>199</v>
      </c>
      <c r="E32" s="112" t="s">
        <v>151</v>
      </c>
      <c r="F32" s="112" t="s">
        <v>151</v>
      </c>
      <c r="G32" s="87"/>
    </row>
    <row r="33" spans="1:7" ht="49.95" customHeight="1" x14ac:dyDescent="0.15">
      <c r="A33" s="301"/>
      <c r="B33" s="325"/>
      <c r="C33" s="19">
        <v>27</v>
      </c>
      <c r="D33" s="25" t="s">
        <v>78</v>
      </c>
      <c r="E33" s="112">
        <v>0.68</v>
      </c>
      <c r="F33" s="92">
        <v>18.77</v>
      </c>
      <c r="G33" s="113" t="s">
        <v>200</v>
      </c>
    </row>
    <row r="34" spans="1:7" ht="49.95" customHeight="1" thickBot="1" x14ac:dyDescent="0.2">
      <c r="A34" s="302"/>
      <c r="B34" s="326"/>
      <c r="C34" s="21">
        <v>28</v>
      </c>
      <c r="D34" s="28" t="s">
        <v>201</v>
      </c>
      <c r="E34" s="78">
        <v>0.59</v>
      </c>
      <c r="F34" s="114">
        <v>16.350000000000001</v>
      </c>
      <c r="G34" s="97" t="s">
        <v>202</v>
      </c>
    </row>
    <row r="35" spans="1:7" ht="76.95" customHeight="1" x14ac:dyDescent="0.15">
      <c r="A35" s="300" t="s">
        <v>5</v>
      </c>
      <c r="B35" s="80"/>
      <c r="C35" s="16">
        <v>29</v>
      </c>
      <c r="D35" s="17" t="s">
        <v>48</v>
      </c>
      <c r="E35" s="337" t="s">
        <v>203</v>
      </c>
      <c r="F35" s="338"/>
      <c r="G35" s="84" t="s">
        <v>204</v>
      </c>
    </row>
    <row r="36" spans="1:7" ht="76.95" customHeight="1" x14ac:dyDescent="0.15">
      <c r="A36" s="301"/>
      <c r="B36" s="81"/>
      <c r="C36" s="19">
        <v>30</v>
      </c>
      <c r="D36" s="20" t="s">
        <v>49</v>
      </c>
      <c r="E36" s="331" t="s">
        <v>205</v>
      </c>
      <c r="F36" s="332"/>
      <c r="G36" s="115" t="s">
        <v>206</v>
      </c>
    </row>
    <row r="37" spans="1:7" ht="76.95" customHeight="1" x14ac:dyDescent="0.15">
      <c r="A37" s="301"/>
      <c r="B37" s="81"/>
      <c r="C37" s="19">
        <v>31</v>
      </c>
      <c r="D37" s="20" t="s">
        <v>50</v>
      </c>
      <c r="E37" s="331" t="s">
        <v>207</v>
      </c>
      <c r="F37" s="332"/>
      <c r="G37" s="90" t="s">
        <v>208</v>
      </c>
    </row>
    <row r="38" spans="1:7" ht="76.95" customHeight="1" x14ac:dyDescent="0.15">
      <c r="A38" s="301"/>
      <c r="B38" s="81"/>
      <c r="C38" s="19">
        <v>32</v>
      </c>
      <c r="D38" s="20" t="s">
        <v>51</v>
      </c>
      <c r="E38" s="331" t="s">
        <v>209</v>
      </c>
      <c r="F38" s="332"/>
      <c r="G38" s="90" t="s">
        <v>210</v>
      </c>
    </row>
    <row r="39" spans="1:7" ht="76.95" customHeight="1" x14ac:dyDescent="0.15">
      <c r="A39" s="301"/>
      <c r="B39" s="81"/>
      <c r="C39" s="19">
        <v>33</v>
      </c>
      <c r="D39" s="20" t="s">
        <v>52</v>
      </c>
      <c r="E39" s="331" t="s">
        <v>209</v>
      </c>
      <c r="F39" s="332"/>
      <c r="G39" s="90" t="s">
        <v>211</v>
      </c>
    </row>
    <row r="40" spans="1:7" ht="76.95" customHeight="1" thickBot="1" x14ac:dyDescent="0.2">
      <c r="A40" s="302"/>
      <c r="B40" s="83"/>
      <c r="C40" s="21">
        <v>34</v>
      </c>
      <c r="D40" s="22" t="s">
        <v>53</v>
      </c>
      <c r="E40" s="333" t="s">
        <v>212</v>
      </c>
      <c r="F40" s="334"/>
      <c r="G40" s="97" t="s">
        <v>213</v>
      </c>
    </row>
    <row r="41" spans="1:7" ht="84.6" customHeight="1" x14ac:dyDescent="0.15">
      <c r="A41" s="318" t="s">
        <v>7</v>
      </c>
      <c r="B41" s="303"/>
      <c r="C41" s="52">
        <v>35</v>
      </c>
      <c r="D41" s="53" t="s">
        <v>54</v>
      </c>
      <c r="E41" s="116" t="s">
        <v>214</v>
      </c>
      <c r="F41" s="116" t="s">
        <v>215</v>
      </c>
      <c r="G41" s="117" t="s">
        <v>216</v>
      </c>
    </row>
    <row r="42" spans="1:7" ht="125.4" customHeight="1" thickBot="1" x14ac:dyDescent="0.2">
      <c r="A42" s="319"/>
      <c r="B42" s="320"/>
      <c r="C42" s="54">
        <v>36</v>
      </c>
      <c r="D42" s="55" t="s">
        <v>55</v>
      </c>
      <c r="E42" s="118" t="s">
        <v>217</v>
      </c>
      <c r="F42" s="118" t="s">
        <v>218</v>
      </c>
      <c r="G42" s="119" t="s">
        <v>219</v>
      </c>
    </row>
    <row r="43" spans="1:7" ht="42" customHeight="1" thickBot="1" x14ac:dyDescent="0.2">
      <c r="A43" s="29" t="s">
        <v>6</v>
      </c>
      <c r="B43" s="30"/>
      <c r="C43" s="31">
        <v>37</v>
      </c>
      <c r="D43" s="32" t="s">
        <v>56</v>
      </c>
      <c r="E43" s="321" t="s">
        <v>220</v>
      </c>
      <c r="F43" s="322"/>
      <c r="G43" s="120"/>
    </row>
    <row r="44" spans="1:7" x14ac:dyDescent="0.15">
      <c r="A44" s="33"/>
      <c r="B44" s="33"/>
      <c r="C44" s="33"/>
      <c r="D44" s="33"/>
      <c r="E44" s="34"/>
      <c r="F44" s="34"/>
      <c r="G44" s="34"/>
    </row>
    <row r="45" spans="1:7" ht="17.399999999999999" customHeight="1" x14ac:dyDescent="0.15">
      <c r="A45" s="336" t="s">
        <v>221</v>
      </c>
      <c r="B45" s="336"/>
      <c r="C45" s="336"/>
      <c r="D45" s="336"/>
      <c r="E45" s="336"/>
      <c r="F45" s="336"/>
      <c r="G45" s="336"/>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6"/>
  <printOptions horizontalCentered="1"/>
  <pageMargins left="0.23622047244094491" right="0.23622047244094491" top="0.74803149606299213" bottom="0.74803149606299213" header="0.31496062992125984" footer="0.31496062992125984"/>
  <pageSetup paperSize="9" scale="70" fitToHeight="0" orientation="portrait" r:id="rId1"/>
  <headerFooter alignWithMargins="0">
    <oddHeader>&amp;C調査レポート「2017年度 アフリカ投資関連コスト比較調査（2018年3月）」</oddHeader>
  </headerFooter>
  <rowBreaks count="3" manualBreakCount="3">
    <brk id="18" max="6" man="1"/>
    <brk id="23" max="6" man="1"/>
    <brk id="34"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35" customWidth="1"/>
    <col min="2" max="2" width="5.44140625" style="35" customWidth="1"/>
    <col min="3" max="3" width="4.109375" style="35" customWidth="1"/>
    <col min="4" max="4" width="24" style="35" customWidth="1"/>
    <col min="5" max="6" width="22.77734375" style="36" customWidth="1"/>
    <col min="7" max="7" width="46.21875" style="36" customWidth="1"/>
    <col min="8" max="248" width="9" style="8"/>
    <col min="249" max="249" width="5.6640625" style="8" customWidth="1"/>
    <col min="250" max="250" width="27.109375" style="8" customWidth="1"/>
    <col min="251" max="251" width="18.77734375" style="8" customWidth="1"/>
    <col min="252" max="253" width="16.88671875" style="8" customWidth="1"/>
    <col min="254" max="254" width="45.109375" style="8" customWidth="1"/>
    <col min="255" max="255" width="28.44140625" style="8" customWidth="1"/>
    <col min="256" max="504" width="9" style="8"/>
    <col min="505" max="505" width="5.6640625" style="8" customWidth="1"/>
    <col min="506" max="506" width="27.109375" style="8" customWidth="1"/>
    <col min="507" max="507" width="18.77734375" style="8" customWidth="1"/>
    <col min="508" max="509" width="16.88671875" style="8" customWidth="1"/>
    <col min="510" max="510" width="45.109375" style="8" customWidth="1"/>
    <col min="511" max="511" width="28.44140625" style="8" customWidth="1"/>
    <col min="512" max="760" width="9" style="8"/>
    <col min="761" max="761" width="5.6640625" style="8" customWidth="1"/>
    <col min="762" max="762" width="27.109375" style="8" customWidth="1"/>
    <col min="763" max="763" width="18.77734375" style="8" customWidth="1"/>
    <col min="764" max="765" width="16.88671875" style="8" customWidth="1"/>
    <col min="766" max="766" width="45.109375" style="8" customWidth="1"/>
    <col min="767" max="767" width="28.44140625" style="8" customWidth="1"/>
    <col min="768" max="1016" width="9" style="8"/>
    <col min="1017" max="1017" width="5.6640625" style="8" customWidth="1"/>
    <col min="1018" max="1018" width="27.109375" style="8" customWidth="1"/>
    <col min="1019" max="1019" width="18.77734375" style="8" customWidth="1"/>
    <col min="1020" max="1021" width="16.88671875" style="8" customWidth="1"/>
    <col min="1022" max="1022" width="45.109375" style="8" customWidth="1"/>
    <col min="1023" max="1023" width="28.44140625" style="8" customWidth="1"/>
    <col min="1024" max="1272" width="9" style="8"/>
    <col min="1273" max="1273" width="5.6640625" style="8" customWidth="1"/>
    <col min="1274" max="1274" width="27.109375" style="8" customWidth="1"/>
    <col min="1275" max="1275" width="18.77734375" style="8" customWidth="1"/>
    <col min="1276" max="1277" width="16.88671875" style="8" customWidth="1"/>
    <col min="1278" max="1278" width="45.109375" style="8" customWidth="1"/>
    <col min="1279" max="1279" width="28.44140625" style="8" customWidth="1"/>
    <col min="1280" max="1528" width="9" style="8"/>
    <col min="1529" max="1529" width="5.6640625" style="8" customWidth="1"/>
    <col min="1530" max="1530" width="27.109375" style="8" customWidth="1"/>
    <col min="1531" max="1531" width="18.77734375" style="8" customWidth="1"/>
    <col min="1532" max="1533" width="16.88671875" style="8" customWidth="1"/>
    <col min="1534" max="1534" width="45.109375" style="8" customWidth="1"/>
    <col min="1535" max="1535" width="28.44140625" style="8" customWidth="1"/>
    <col min="1536" max="1784" width="9" style="8"/>
    <col min="1785" max="1785" width="5.6640625" style="8" customWidth="1"/>
    <col min="1786" max="1786" width="27.109375" style="8" customWidth="1"/>
    <col min="1787" max="1787" width="18.77734375" style="8" customWidth="1"/>
    <col min="1788" max="1789" width="16.88671875" style="8" customWidth="1"/>
    <col min="1790" max="1790" width="45.109375" style="8" customWidth="1"/>
    <col min="1791" max="1791" width="28.44140625" style="8" customWidth="1"/>
    <col min="1792" max="2040" width="9" style="8"/>
    <col min="2041" max="2041" width="5.6640625" style="8" customWidth="1"/>
    <col min="2042" max="2042" width="27.109375" style="8" customWidth="1"/>
    <col min="2043" max="2043" width="18.77734375" style="8" customWidth="1"/>
    <col min="2044" max="2045" width="16.88671875" style="8" customWidth="1"/>
    <col min="2046" max="2046" width="45.109375" style="8" customWidth="1"/>
    <col min="2047" max="2047" width="28.44140625" style="8" customWidth="1"/>
    <col min="2048" max="2296" width="9" style="8"/>
    <col min="2297" max="2297" width="5.6640625" style="8" customWidth="1"/>
    <col min="2298" max="2298" width="27.109375" style="8" customWidth="1"/>
    <col min="2299" max="2299" width="18.77734375" style="8" customWidth="1"/>
    <col min="2300" max="2301" width="16.88671875" style="8" customWidth="1"/>
    <col min="2302" max="2302" width="45.109375" style="8" customWidth="1"/>
    <col min="2303" max="2303" width="28.44140625" style="8" customWidth="1"/>
    <col min="2304" max="2552" width="9" style="8"/>
    <col min="2553" max="2553" width="5.6640625" style="8" customWidth="1"/>
    <col min="2554" max="2554" width="27.109375" style="8" customWidth="1"/>
    <col min="2555" max="2555" width="18.77734375" style="8" customWidth="1"/>
    <col min="2556" max="2557" width="16.88671875" style="8" customWidth="1"/>
    <col min="2558" max="2558" width="45.109375" style="8" customWidth="1"/>
    <col min="2559" max="2559" width="28.44140625" style="8" customWidth="1"/>
    <col min="2560" max="2808" width="9" style="8"/>
    <col min="2809" max="2809" width="5.6640625" style="8" customWidth="1"/>
    <col min="2810" max="2810" width="27.109375" style="8" customWidth="1"/>
    <col min="2811" max="2811" width="18.77734375" style="8" customWidth="1"/>
    <col min="2812" max="2813" width="16.88671875" style="8" customWidth="1"/>
    <col min="2814" max="2814" width="45.109375" style="8" customWidth="1"/>
    <col min="2815" max="2815" width="28.44140625" style="8" customWidth="1"/>
    <col min="2816" max="3064" width="9" style="8"/>
    <col min="3065" max="3065" width="5.6640625" style="8" customWidth="1"/>
    <col min="3066" max="3066" width="27.109375" style="8" customWidth="1"/>
    <col min="3067" max="3067" width="18.77734375" style="8" customWidth="1"/>
    <col min="3068" max="3069" width="16.88671875" style="8" customWidth="1"/>
    <col min="3070" max="3070" width="45.109375" style="8" customWidth="1"/>
    <col min="3071" max="3071" width="28.44140625" style="8" customWidth="1"/>
    <col min="3072" max="3320" width="9" style="8"/>
    <col min="3321" max="3321" width="5.6640625" style="8" customWidth="1"/>
    <col min="3322" max="3322" width="27.109375" style="8" customWidth="1"/>
    <col min="3323" max="3323" width="18.77734375" style="8" customWidth="1"/>
    <col min="3324" max="3325" width="16.88671875" style="8" customWidth="1"/>
    <col min="3326" max="3326" width="45.109375" style="8" customWidth="1"/>
    <col min="3327" max="3327" width="28.44140625" style="8" customWidth="1"/>
    <col min="3328" max="3576" width="9" style="8"/>
    <col min="3577" max="3577" width="5.6640625" style="8" customWidth="1"/>
    <col min="3578" max="3578" width="27.109375" style="8" customWidth="1"/>
    <col min="3579" max="3579" width="18.77734375" style="8" customWidth="1"/>
    <col min="3580" max="3581" width="16.88671875" style="8" customWidth="1"/>
    <col min="3582" max="3582" width="45.109375" style="8" customWidth="1"/>
    <col min="3583" max="3583" width="28.44140625" style="8" customWidth="1"/>
    <col min="3584" max="3832" width="9" style="8"/>
    <col min="3833" max="3833" width="5.6640625" style="8" customWidth="1"/>
    <col min="3834" max="3834" width="27.109375" style="8" customWidth="1"/>
    <col min="3835" max="3835" width="18.77734375" style="8" customWidth="1"/>
    <col min="3836" max="3837" width="16.88671875" style="8" customWidth="1"/>
    <col min="3838" max="3838" width="45.109375" style="8" customWidth="1"/>
    <col min="3839" max="3839" width="28.44140625" style="8" customWidth="1"/>
    <col min="3840" max="4088" width="9" style="8"/>
    <col min="4089" max="4089" width="5.6640625" style="8" customWidth="1"/>
    <col min="4090" max="4090" width="27.109375" style="8" customWidth="1"/>
    <col min="4091" max="4091" width="18.77734375" style="8" customWidth="1"/>
    <col min="4092" max="4093" width="16.88671875" style="8" customWidth="1"/>
    <col min="4094" max="4094" width="45.109375" style="8" customWidth="1"/>
    <col min="4095" max="4095" width="28.44140625" style="8" customWidth="1"/>
    <col min="4096" max="4344" width="9" style="8"/>
    <col min="4345" max="4345" width="5.6640625" style="8" customWidth="1"/>
    <col min="4346" max="4346" width="27.109375" style="8" customWidth="1"/>
    <col min="4347" max="4347" width="18.77734375" style="8" customWidth="1"/>
    <col min="4348" max="4349" width="16.88671875" style="8" customWidth="1"/>
    <col min="4350" max="4350" width="45.109375" style="8" customWidth="1"/>
    <col min="4351" max="4351" width="28.44140625" style="8" customWidth="1"/>
    <col min="4352" max="4600" width="9" style="8"/>
    <col min="4601" max="4601" width="5.6640625" style="8" customWidth="1"/>
    <col min="4602" max="4602" width="27.109375" style="8" customWidth="1"/>
    <col min="4603" max="4603" width="18.77734375" style="8" customWidth="1"/>
    <col min="4604" max="4605" width="16.88671875" style="8" customWidth="1"/>
    <col min="4606" max="4606" width="45.109375" style="8" customWidth="1"/>
    <col min="4607" max="4607" width="28.44140625" style="8" customWidth="1"/>
    <col min="4608" max="4856" width="9" style="8"/>
    <col min="4857" max="4857" width="5.6640625" style="8" customWidth="1"/>
    <col min="4858" max="4858" width="27.109375" style="8" customWidth="1"/>
    <col min="4859" max="4859" width="18.77734375" style="8" customWidth="1"/>
    <col min="4860" max="4861" width="16.88671875" style="8" customWidth="1"/>
    <col min="4862" max="4862" width="45.109375" style="8" customWidth="1"/>
    <col min="4863" max="4863" width="28.44140625" style="8" customWidth="1"/>
    <col min="4864" max="5112" width="9" style="8"/>
    <col min="5113" max="5113" width="5.6640625" style="8" customWidth="1"/>
    <col min="5114" max="5114" width="27.109375" style="8" customWidth="1"/>
    <col min="5115" max="5115" width="18.77734375" style="8" customWidth="1"/>
    <col min="5116" max="5117" width="16.88671875" style="8" customWidth="1"/>
    <col min="5118" max="5118" width="45.109375" style="8" customWidth="1"/>
    <col min="5119" max="5119" width="28.44140625" style="8" customWidth="1"/>
    <col min="5120" max="5368" width="9" style="8"/>
    <col min="5369" max="5369" width="5.6640625" style="8" customWidth="1"/>
    <col min="5370" max="5370" width="27.109375" style="8" customWidth="1"/>
    <col min="5371" max="5371" width="18.77734375" style="8" customWidth="1"/>
    <col min="5372" max="5373" width="16.88671875" style="8" customWidth="1"/>
    <col min="5374" max="5374" width="45.109375" style="8" customWidth="1"/>
    <col min="5375" max="5375" width="28.44140625" style="8" customWidth="1"/>
    <col min="5376" max="5624" width="9" style="8"/>
    <col min="5625" max="5625" width="5.6640625" style="8" customWidth="1"/>
    <col min="5626" max="5626" width="27.109375" style="8" customWidth="1"/>
    <col min="5627" max="5627" width="18.77734375" style="8" customWidth="1"/>
    <col min="5628" max="5629" width="16.88671875" style="8" customWidth="1"/>
    <col min="5630" max="5630" width="45.109375" style="8" customWidth="1"/>
    <col min="5631" max="5631" width="28.44140625" style="8" customWidth="1"/>
    <col min="5632" max="5880" width="9" style="8"/>
    <col min="5881" max="5881" width="5.6640625" style="8" customWidth="1"/>
    <col min="5882" max="5882" width="27.109375" style="8" customWidth="1"/>
    <col min="5883" max="5883" width="18.77734375" style="8" customWidth="1"/>
    <col min="5884" max="5885" width="16.88671875" style="8" customWidth="1"/>
    <col min="5886" max="5886" width="45.109375" style="8" customWidth="1"/>
    <col min="5887" max="5887" width="28.44140625" style="8" customWidth="1"/>
    <col min="5888" max="6136" width="9" style="8"/>
    <col min="6137" max="6137" width="5.6640625" style="8" customWidth="1"/>
    <col min="6138" max="6138" width="27.109375" style="8" customWidth="1"/>
    <col min="6139" max="6139" width="18.77734375" style="8" customWidth="1"/>
    <col min="6140" max="6141" width="16.88671875" style="8" customWidth="1"/>
    <col min="6142" max="6142" width="45.109375" style="8" customWidth="1"/>
    <col min="6143" max="6143" width="28.44140625" style="8" customWidth="1"/>
    <col min="6144" max="6392" width="9" style="8"/>
    <col min="6393" max="6393" width="5.6640625" style="8" customWidth="1"/>
    <col min="6394" max="6394" width="27.109375" style="8" customWidth="1"/>
    <col min="6395" max="6395" width="18.77734375" style="8" customWidth="1"/>
    <col min="6396" max="6397" width="16.88671875" style="8" customWidth="1"/>
    <col min="6398" max="6398" width="45.109375" style="8" customWidth="1"/>
    <col min="6399" max="6399" width="28.44140625" style="8" customWidth="1"/>
    <col min="6400" max="6648" width="9" style="8"/>
    <col min="6649" max="6649" width="5.6640625" style="8" customWidth="1"/>
    <col min="6650" max="6650" width="27.109375" style="8" customWidth="1"/>
    <col min="6651" max="6651" width="18.77734375" style="8" customWidth="1"/>
    <col min="6652" max="6653" width="16.88671875" style="8" customWidth="1"/>
    <col min="6654" max="6654" width="45.109375" style="8" customWidth="1"/>
    <col min="6655" max="6655" width="28.44140625" style="8" customWidth="1"/>
    <col min="6656" max="6904" width="9" style="8"/>
    <col min="6905" max="6905" width="5.6640625" style="8" customWidth="1"/>
    <col min="6906" max="6906" width="27.109375" style="8" customWidth="1"/>
    <col min="6907" max="6907" width="18.77734375" style="8" customWidth="1"/>
    <col min="6908" max="6909" width="16.88671875" style="8" customWidth="1"/>
    <col min="6910" max="6910" width="45.109375" style="8" customWidth="1"/>
    <col min="6911" max="6911" width="28.44140625" style="8" customWidth="1"/>
    <col min="6912" max="7160" width="9" style="8"/>
    <col min="7161" max="7161" width="5.6640625" style="8" customWidth="1"/>
    <col min="7162" max="7162" width="27.109375" style="8" customWidth="1"/>
    <col min="7163" max="7163" width="18.77734375" style="8" customWidth="1"/>
    <col min="7164" max="7165" width="16.88671875" style="8" customWidth="1"/>
    <col min="7166" max="7166" width="45.109375" style="8" customWidth="1"/>
    <col min="7167" max="7167" width="28.44140625" style="8" customWidth="1"/>
    <col min="7168" max="7416" width="9" style="8"/>
    <col min="7417" max="7417" width="5.6640625" style="8" customWidth="1"/>
    <col min="7418" max="7418" width="27.109375" style="8" customWidth="1"/>
    <col min="7419" max="7419" width="18.77734375" style="8" customWidth="1"/>
    <col min="7420" max="7421" width="16.88671875" style="8" customWidth="1"/>
    <col min="7422" max="7422" width="45.109375" style="8" customWidth="1"/>
    <col min="7423" max="7423" width="28.44140625" style="8" customWidth="1"/>
    <col min="7424" max="7672" width="9" style="8"/>
    <col min="7673" max="7673" width="5.6640625" style="8" customWidth="1"/>
    <col min="7674" max="7674" width="27.109375" style="8" customWidth="1"/>
    <col min="7675" max="7675" width="18.77734375" style="8" customWidth="1"/>
    <col min="7676" max="7677" width="16.88671875" style="8" customWidth="1"/>
    <col min="7678" max="7678" width="45.109375" style="8" customWidth="1"/>
    <col min="7679" max="7679" width="28.44140625" style="8" customWidth="1"/>
    <col min="7680" max="7928" width="9" style="8"/>
    <col min="7929" max="7929" width="5.6640625" style="8" customWidth="1"/>
    <col min="7930" max="7930" width="27.109375" style="8" customWidth="1"/>
    <col min="7931" max="7931" width="18.77734375" style="8" customWidth="1"/>
    <col min="7932" max="7933" width="16.88671875" style="8" customWidth="1"/>
    <col min="7934" max="7934" width="45.109375" style="8" customWidth="1"/>
    <col min="7935" max="7935" width="28.44140625" style="8" customWidth="1"/>
    <col min="7936" max="8184" width="9" style="8"/>
    <col min="8185" max="8185" width="5.6640625" style="8" customWidth="1"/>
    <col min="8186" max="8186" width="27.109375" style="8" customWidth="1"/>
    <col min="8187" max="8187" width="18.77734375" style="8" customWidth="1"/>
    <col min="8188" max="8189" width="16.88671875" style="8" customWidth="1"/>
    <col min="8190" max="8190" width="45.109375" style="8" customWidth="1"/>
    <col min="8191" max="8191" width="28.44140625" style="8" customWidth="1"/>
    <col min="8192" max="8440" width="9" style="8"/>
    <col min="8441" max="8441" width="5.6640625" style="8" customWidth="1"/>
    <col min="8442" max="8442" width="27.109375" style="8" customWidth="1"/>
    <col min="8443" max="8443" width="18.77734375" style="8" customWidth="1"/>
    <col min="8444" max="8445" width="16.88671875" style="8" customWidth="1"/>
    <col min="8446" max="8446" width="45.109375" style="8" customWidth="1"/>
    <col min="8447" max="8447" width="28.44140625" style="8" customWidth="1"/>
    <col min="8448" max="8696" width="9" style="8"/>
    <col min="8697" max="8697" width="5.6640625" style="8" customWidth="1"/>
    <col min="8698" max="8698" width="27.109375" style="8" customWidth="1"/>
    <col min="8699" max="8699" width="18.77734375" style="8" customWidth="1"/>
    <col min="8700" max="8701" width="16.88671875" style="8" customWidth="1"/>
    <col min="8702" max="8702" width="45.109375" style="8" customWidth="1"/>
    <col min="8703" max="8703" width="28.44140625" style="8" customWidth="1"/>
    <col min="8704" max="8952" width="9" style="8"/>
    <col min="8953" max="8953" width="5.6640625" style="8" customWidth="1"/>
    <col min="8954" max="8954" width="27.109375" style="8" customWidth="1"/>
    <col min="8955" max="8955" width="18.77734375" style="8" customWidth="1"/>
    <col min="8956" max="8957" width="16.88671875" style="8" customWidth="1"/>
    <col min="8958" max="8958" width="45.109375" style="8" customWidth="1"/>
    <col min="8959" max="8959" width="28.44140625" style="8" customWidth="1"/>
    <col min="8960" max="9208" width="9" style="8"/>
    <col min="9209" max="9209" width="5.6640625" style="8" customWidth="1"/>
    <col min="9210" max="9210" width="27.109375" style="8" customWidth="1"/>
    <col min="9211" max="9211" width="18.77734375" style="8" customWidth="1"/>
    <col min="9212" max="9213" width="16.88671875" style="8" customWidth="1"/>
    <col min="9214" max="9214" width="45.109375" style="8" customWidth="1"/>
    <col min="9215" max="9215" width="28.44140625" style="8" customWidth="1"/>
    <col min="9216" max="9464" width="9" style="8"/>
    <col min="9465" max="9465" width="5.6640625" style="8" customWidth="1"/>
    <col min="9466" max="9466" width="27.109375" style="8" customWidth="1"/>
    <col min="9467" max="9467" width="18.77734375" style="8" customWidth="1"/>
    <col min="9468" max="9469" width="16.88671875" style="8" customWidth="1"/>
    <col min="9470" max="9470" width="45.109375" style="8" customWidth="1"/>
    <col min="9471" max="9471" width="28.44140625" style="8" customWidth="1"/>
    <col min="9472" max="9720" width="9" style="8"/>
    <col min="9721" max="9721" width="5.6640625" style="8" customWidth="1"/>
    <col min="9722" max="9722" width="27.109375" style="8" customWidth="1"/>
    <col min="9723" max="9723" width="18.77734375" style="8" customWidth="1"/>
    <col min="9724" max="9725" width="16.88671875" style="8" customWidth="1"/>
    <col min="9726" max="9726" width="45.109375" style="8" customWidth="1"/>
    <col min="9727" max="9727" width="28.44140625" style="8" customWidth="1"/>
    <col min="9728" max="9976" width="9" style="8"/>
    <col min="9977" max="9977" width="5.6640625" style="8" customWidth="1"/>
    <col min="9978" max="9978" width="27.109375" style="8" customWidth="1"/>
    <col min="9979" max="9979" width="18.77734375" style="8" customWidth="1"/>
    <col min="9980" max="9981" width="16.88671875" style="8" customWidth="1"/>
    <col min="9982" max="9982" width="45.109375" style="8" customWidth="1"/>
    <col min="9983" max="9983" width="28.44140625" style="8" customWidth="1"/>
    <col min="9984" max="10232" width="9" style="8"/>
    <col min="10233" max="10233" width="5.6640625" style="8" customWidth="1"/>
    <col min="10234" max="10234" width="27.109375" style="8" customWidth="1"/>
    <col min="10235" max="10235" width="18.77734375" style="8" customWidth="1"/>
    <col min="10236" max="10237" width="16.88671875" style="8" customWidth="1"/>
    <col min="10238" max="10238" width="45.109375" style="8" customWidth="1"/>
    <col min="10239" max="10239" width="28.44140625" style="8" customWidth="1"/>
    <col min="10240" max="10488" width="9" style="8"/>
    <col min="10489" max="10489" width="5.6640625" style="8" customWidth="1"/>
    <col min="10490" max="10490" width="27.109375" style="8" customWidth="1"/>
    <col min="10491" max="10491" width="18.77734375" style="8" customWidth="1"/>
    <col min="10492" max="10493" width="16.88671875" style="8" customWidth="1"/>
    <col min="10494" max="10494" width="45.109375" style="8" customWidth="1"/>
    <col min="10495" max="10495" width="28.44140625" style="8" customWidth="1"/>
    <col min="10496" max="10744" width="9" style="8"/>
    <col min="10745" max="10745" width="5.6640625" style="8" customWidth="1"/>
    <col min="10746" max="10746" width="27.109375" style="8" customWidth="1"/>
    <col min="10747" max="10747" width="18.77734375" style="8" customWidth="1"/>
    <col min="10748" max="10749" width="16.88671875" style="8" customWidth="1"/>
    <col min="10750" max="10750" width="45.109375" style="8" customWidth="1"/>
    <col min="10751" max="10751" width="28.44140625" style="8" customWidth="1"/>
    <col min="10752" max="11000" width="9" style="8"/>
    <col min="11001" max="11001" width="5.6640625" style="8" customWidth="1"/>
    <col min="11002" max="11002" width="27.109375" style="8" customWidth="1"/>
    <col min="11003" max="11003" width="18.77734375" style="8" customWidth="1"/>
    <col min="11004" max="11005" width="16.88671875" style="8" customWidth="1"/>
    <col min="11006" max="11006" width="45.109375" style="8" customWidth="1"/>
    <col min="11007" max="11007" width="28.44140625" style="8" customWidth="1"/>
    <col min="11008" max="11256" width="9" style="8"/>
    <col min="11257" max="11257" width="5.6640625" style="8" customWidth="1"/>
    <col min="11258" max="11258" width="27.109375" style="8" customWidth="1"/>
    <col min="11259" max="11259" width="18.77734375" style="8" customWidth="1"/>
    <col min="11260" max="11261" width="16.88671875" style="8" customWidth="1"/>
    <col min="11262" max="11262" width="45.109375" style="8" customWidth="1"/>
    <col min="11263" max="11263" width="28.44140625" style="8" customWidth="1"/>
    <col min="11264" max="11512" width="9" style="8"/>
    <col min="11513" max="11513" width="5.6640625" style="8" customWidth="1"/>
    <col min="11514" max="11514" width="27.109375" style="8" customWidth="1"/>
    <col min="11515" max="11515" width="18.77734375" style="8" customWidth="1"/>
    <col min="11516" max="11517" width="16.88671875" style="8" customWidth="1"/>
    <col min="11518" max="11518" width="45.109375" style="8" customWidth="1"/>
    <col min="11519" max="11519" width="28.44140625" style="8" customWidth="1"/>
    <col min="11520" max="11768" width="9" style="8"/>
    <col min="11769" max="11769" width="5.6640625" style="8" customWidth="1"/>
    <col min="11770" max="11770" width="27.109375" style="8" customWidth="1"/>
    <col min="11771" max="11771" width="18.77734375" style="8" customWidth="1"/>
    <col min="11772" max="11773" width="16.88671875" style="8" customWidth="1"/>
    <col min="11774" max="11774" width="45.109375" style="8" customWidth="1"/>
    <col min="11775" max="11775" width="28.44140625" style="8" customWidth="1"/>
    <col min="11776" max="12024" width="9" style="8"/>
    <col min="12025" max="12025" width="5.6640625" style="8" customWidth="1"/>
    <col min="12026" max="12026" width="27.109375" style="8" customWidth="1"/>
    <col min="12027" max="12027" width="18.77734375" style="8" customWidth="1"/>
    <col min="12028" max="12029" width="16.88671875" style="8" customWidth="1"/>
    <col min="12030" max="12030" width="45.109375" style="8" customWidth="1"/>
    <col min="12031" max="12031" width="28.44140625" style="8" customWidth="1"/>
    <col min="12032" max="12280" width="9" style="8"/>
    <col min="12281" max="12281" width="5.6640625" style="8" customWidth="1"/>
    <col min="12282" max="12282" width="27.109375" style="8" customWidth="1"/>
    <col min="12283" max="12283" width="18.77734375" style="8" customWidth="1"/>
    <col min="12284" max="12285" width="16.88671875" style="8" customWidth="1"/>
    <col min="12286" max="12286" width="45.109375" style="8" customWidth="1"/>
    <col min="12287" max="12287" width="28.44140625" style="8" customWidth="1"/>
    <col min="12288" max="12536" width="9" style="8"/>
    <col min="12537" max="12537" width="5.6640625" style="8" customWidth="1"/>
    <col min="12538" max="12538" width="27.109375" style="8" customWidth="1"/>
    <col min="12539" max="12539" width="18.77734375" style="8" customWidth="1"/>
    <col min="12540" max="12541" width="16.88671875" style="8" customWidth="1"/>
    <col min="12542" max="12542" width="45.109375" style="8" customWidth="1"/>
    <col min="12543" max="12543" width="28.44140625" style="8" customWidth="1"/>
    <col min="12544" max="12792" width="9" style="8"/>
    <col min="12793" max="12793" width="5.6640625" style="8" customWidth="1"/>
    <col min="12794" max="12794" width="27.109375" style="8" customWidth="1"/>
    <col min="12795" max="12795" width="18.77734375" style="8" customWidth="1"/>
    <col min="12796" max="12797" width="16.88671875" style="8" customWidth="1"/>
    <col min="12798" max="12798" width="45.109375" style="8" customWidth="1"/>
    <col min="12799" max="12799" width="28.44140625" style="8" customWidth="1"/>
    <col min="12800" max="13048" width="9" style="8"/>
    <col min="13049" max="13049" width="5.6640625" style="8" customWidth="1"/>
    <col min="13050" max="13050" width="27.109375" style="8" customWidth="1"/>
    <col min="13051" max="13051" width="18.77734375" style="8" customWidth="1"/>
    <col min="13052" max="13053" width="16.88671875" style="8" customWidth="1"/>
    <col min="13054" max="13054" width="45.109375" style="8" customWidth="1"/>
    <col min="13055" max="13055" width="28.44140625" style="8" customWidth="1"/>
    <col min="13056" max="13304" width="9" style="8"/>
    <col min="13305" max="13305" width="5.6640625" style="8" customWidth="1"/>
    <col min="13306" max="13306" width="27.109375" style="8" customWidth="1"/>
    <col min="13307" max="13307" width="18.77734375" style="8" customWidth="1"/>
    <col min="13308" max="13309" width="16.88671875" style="8" customWidth="1"/>
    <col min="13310" max="13310" width="45.109375" style="8" customWidth="1"/>
    <col min="13311" max="13311" width="28.44140625" style="8" customWidth="1"/>
    <col min="13312" max="13560" width="9" style="8"/>
    <col min="13561" max="13561" width="5.6640625" style="8" customWidth="1"/>
    <col min="13562" max="13562" width="27.109375" style="8" customWidth="1"/>
    <col min="13563" max="13563" width="18.77734375" style="8" customWidth="1"/>
    <col min="13564" max="13565" width="16.88671875" style="8" customWidth="1"/>
    <col min="13566" max="13566" width="45.109375" style="8" customWidth="1"/>
    <col min="13567" max="13567" width="28.44140625" style="8" customWidth="1"/>
    <col min="13568" max="13816" width="9" style="8"/>
    <col min="13817" max="13817" width="5.6640625" style="8" customWidth="1"/>
    <col min="13818" max="13818" width="27.109375" style="8" customWidth="1"/>
    <col min="13819" max="13819" width="18.77734375" style="8" customWidth="1"/>
    <col min="13820" max="13821" width="16.88671875" style="8" customWidth="1"/>
    <col min="13822" max="13822" width="45.109375" style="8" customWidth="1"/>
    <col min="13823" max="13823" width="28.44140625" style="8" customWidth="1"/>
    <col min="13824" max="14072" width="9" style="8"/>
    <col min="14073" max="14073" width="5.6640625" style="8" customWidth="1"/>
    <col min="14074" max="14074" width="27.109375" style="8" customWidth="1"/>
    <col min="14075" max="14075" width="18.77734375" style="8" customWidth="1"/>
    <col min="14076" max="14077" width="16.88671875" style="8" customWidth="1"/>
    <col min="14078" max="14078" width="45.109375" style="8" customWidth="1"/>
    <col min="14079" max="14079" width="28.44140625" style="8" customWidth="1"/>
    <col min="14080" max="14328" width="9" style="8"/>
    <col min="14329" max="14329" width="5.6640625" style="8" customWidth="1"/>
    <col min="14330" max="14330" width="27.109375" style="8" customWidth="1"/>
    <col min="14331" max="14331" width="18.77734375" style="8" customWidth="1"/>
    <col min="14332" max="14333" width="16.88671875" style="8" customWidth="1"/>
    <col min="14334" max="14334" width="45.109375" style="8" customWidth="1"/>
    <col min="14335" max="14335" width="28.44140625" style="8" customWidth="1"/>
    <col min="14336" max="14584" width="9" style="8"/>
    <col min="14585" max="14585" width="5.6640625" style="8" customWidth="1"/>
    <col min="14586" max="14586" width="27.109375" style="8" customWidth="1"/>
    <col min="14587" max="14587" width="18.77734375" style="8" customWidth="1"/>
    <col min="14588" max="14589" width="16.88671875" style="8" customWidth="1"/>
    <col min="14590" max="14590" width="45.109375" style="8" customWidth="1"/>
    <col min="14591" max="14591" width="28.44140625" style="8" customWidth="1"/>
    <col min="14592" max="14840" width="9" style="8"/>
    <col min="14841" max="14841" width="5.6640625" style="8" customWidth="1"/>
    <col min="14842" max="14842" width="27.109375" style="8" customWidth="1"/>
    <col min="14843" max="14843" width="18.77734375" style="8" customWidth="1"/>
    <col min="14844" max="14845" width="16.88671875" style="8" customWidth="1"/>
    <col min="14846" max="14846" width="45.109375" style="8" customWidth="1"/>
    <col min="14847" max="14847" width="28.44140625" style="8" customWidth="1"/>
    <col min="14848" max="15096" width="9" style="8"/>
    <col min="15097" max="15097" width="5.6640625" style="8" customWidth="1"/>
    <col min="15098" max="15098" width="27.109375" style="8" customWidth="1"/>
    <col min="15099" max="15099" width="18.77734375" style="8" customWidth="1"/>
    <col min="15100" max="15101" width="16.88671875" style="8" customWidth="1"/>
    <col min="15102" max="15102" width="45.109375" style="8" customWidth="1"/>
    <col min="15103" max="15103" width="28.44140625" style="8" customWidth="1"/>
    <col min="15104" max="15352" width="9" style="8"/>
    <col min="15353" max="15353" width="5.6640625" style="8" customWidth="1"/>
    <col min="15354" max="15354" width="27.109375" style="8" customWidth="1"/>
    <col min="15355" max="15355" width="18.77734375" style="8" customWidth="1"/>
    <col min="15356" max="15357" width="16.88671875" style="8" customWidth="1"/>
    <col min="15358" max="15358" width="45.109375" style="8" customWidth="1"/>
    <col min="15359" max="15359" width="28.44140625" style="8" customWidth="1"/>
    <col min="15360" max="15608" width="9" style="8"/>
    <col min="15609" max="15609" width="5.6640625" style="8" customWidth="1"/>
    <col min="15610" max="15610" width="27.109375" style="8" customWidth="1"/>
    <col min="15611" max="15611" width="18.77734375" style="8" customWidth="1"/>
    <col min="15612" max="15613" width="16.88671875" style="8" customWidth="1"/>
    <col min="15614" max="15614" width="45.109375" style="8" customWidth="1"/>
    <col min="15615" max="15615" width="28.44140625" style="8" customWidth="1"/>
    <col min="15616" max="15864" width="9" style="8"/>
    <col min="15865" max="15865" width="5.6640625" style="8" customWidth="1"/>
    <col min="15866" max="15866" width="27.109375" style="8" customWidth="1"/>
    <col min="15867" max="15867" width="18.77734375" style="8" customWidth="1"/>
    <col min="15868" max="15869" width="16.88671875" style="8" customWidth="1"/>
    <col min="15870" max="15870" width="45.109375" style="8" customWidth="1"/>
    <col min="15871" max="15871" width="28.44140625" style="8" customWidth="1"/>
    <col min="15872" max="16120" width="9" style="8"/>
    <col min="16121" max="16121" width="5.6640625" style="8" customWidth="1"/>
    <col min="16122" max="16122" width="27.109375" style="8" customWidth="1"/>
    <col min="16123" max="16123" width="18.77734375" style="8" customWidth="1"/>
    <col min="16124" max="16125" width="16.88671875" style="8" customWidth="1"/>
    <col min="16126" max="16126" width="45.109375" style="8" customWidth="1"/>
    <col min="16127" max="16127" width="28.44140625" style="8" customWidth="1"/>
    <col min="16128" max="16384" width="9" style="8"/>
  </cols>
  <sheetData>
    <row r="1" spans="1:7" ht="42.75" customHeight="1" thickBot="1" x14ac:dyDescent="0.2">
      <c r="A1" s="287" t="s">
        <v>33</v>
      </c>
      <c r="B1" s="287"/>
      <c r="C1" s="287"/>
      <c r="D1" s="287"/>
      <c r="E1" s="287"/>
      <c r="F1" s="287"/>
      <c r="G1" s="287"/>
    </row>
    <row r="2" spans="1:7" s="249" customFormat="1" ht="19.95" customHeight="1" thickBot="1" x14ac:dyDescent="0.2">
      <c r="A2" s="288" t="s">
        <v>34</v>
      </c>
      <c r="B2" s="289"/>
      <c r="C2" s="289"/>
      <c r="D2" s="290"/>
      <c r="E2" s="297" t="s">
        <v>670</v>
      </c>
      <c r="F2" s="298"/>
      <c r="G2" s="299"/>
    </row>
    <row r="3" spans="1:7" ht="15" customHeight="1" x14ac:dyDescent="0.15">
      <c r="A3" s="291"/>
      <c r="B3" s="292"/>
      <c r="C3" s="292"/>
      <c r="D3" s="293"/>
      <c r="E3" s="5" t="s">
        <v>426</v>
      </c>
      <c r="F3" s="6"/>
      <c r="G3" s="7"/>
    </row>
    <row r="4" spans="1:7" ht="15" customHeight="1" x14ac:dyDescent="0.15">
      <c r="A4" s="291"/>
      <c r="B4" s="292"/>
      <c r="C4" s="292"/>
      <c r="D4" s="293"/>
      <c r="E4" s="5" t="s">
        <v>671</v>
      </c>
      <c r="F4" s="6"/>
      <c r="G4" s="7"/>
    </row>
    <row r="5" spans="1:7" s="253" customFormat="1" ht="15" customHeight="1" thickBot="1" x14ac:dyDescent="0.2">
      <c r="A5" s="291"/>
      <c r="B5" s="292"/>
      <c r="C5" s="292"/>
      <c r="D5" s="293"/>
      <c r="E5" s="250" t="s">
        <v>672</v>
      </c>
      <c r="F5" s="251"/>
      <c r="G5" s="252"/>
    </row>
    <row r="6" spans="1:7" s="253" customFormat="1" ht="30" customHeight="1" thickBot="1" x14ac:dyDescent="0.2">
      <c r="A6" s="294"/>
      <c r="B6" s="295"/>
      <c r="C6" s="295"/>
      <c r="D6" s="296"/>
      <c r="E6" s="13" t="s">
        <v>142</v>
      </c>
      <c r="F6" s="14" t="s">
        <v>673</v>
      </c>
      <c r="G6" s="15" t="s">
        <v>1</v>
      </c>
    </row>
    <row r="7" spans="1:7" s="254" customFormat="1" ht="87" customHeight="1" x14ac:dyDescent="0.2">
      <c r="A7" s="300" t="s">
        <v>2</v>
      </c>
      <c r="B7" s="303" t="s">
        <v>67</v>
      </c>
      <c r="C7" s="16">
        <v>1</v>
      </c>
      <c r="D7" s="17" t="s">
        <v>228</v>
      </c>
      <c r="E7" s="63" t="s">
        <v>674</v>
      </c>
      <c r="F7" s="125" t="s">
        <v>675</v>
      </c>
      <c r="G7" s="84" t="s">
        <v>676</v>
      </c>
    </row>
    <row r="8" spans="1:7" s="254" customFormat="1" ht="75.599999999999994" customHeight="1" x14ac:dyDescent="0.2">
      <c r="A8" s="301"/>
      <c r="B8" s="304"/>
      <c r="C8" s="19">
        <v>2</v>
      </c>
      <c r="D8" s="20" t="s">
        <v>677</v>
      </c>
      <c r="E8" s="65" t="s">
        <v>678</v>
      </c>
      <c r="F8" s="127" t="s">
        <v>679</v>
      </c>
      <c r="G8" s="87" t="s">
        <v>680</v>
      </c>
    </row>
    <row r="9" spans="1:7" s="254" customFormat="1" ht="69.599999999999994" customHeight="1" x14ac:dyDescent="0.2">
      <c r="A9" s="301"/>
      <c r="B9" s="305"/>
      <c r="C9" s="19">
        <v>3</v>
      </c>
      <c r="D9" s="20" t="s">
        <v>681</v>
      </c>
      <c r="E9" s="65" t="s">
        <v>682</v>
      </c>
      <c r="F9" s="127" t="s">
        <v>683</v>
      </c>
      <c r="G9" s="87" t="s">
        <v>684</v>
      </c>
    </row>
    <row r="10" spans="1:7" s="254" customFormat="1" ht="75" customHeight="1" x14ac:dyDescent="0.2">
      <c r="A10" s="301"/>
      <c r="B10" s="304" t="s">
        <v>69</v>
      </c>
      <c r="C10" s="19">
        <v>4</v>
      </c>
      <c r="D10" s="20" t="s">
        <v>685</v>
      </c>
      <c r="E10" s="65" t="s">
        <v>686</v>
      </c>
      <c r="F10" s="127" t="s">
        <v>687</v>
      </c>
      <c r="G10" s="87" t="s">
        <v>688</v>
      </c>
    </row>
    <row r="11" spans="1:7" s="254" customFormat="1" ht="75" customHeight="1" x14ac:dyDescent="0.2">
      <c r="A11" s="301"/>
      <c r="B11" s="304"/>
      <c r="C11" s="19">
        <v>5</v>
      </c>
      <c r="D11" s="20" t="s">
        <v>689</v>
      </c>
      <c r="E11" s="65" t="s">
        <v>690</v>
      </c>
      <c r="F11" s="127" t="s">
        <v>691</v>
      </c>
      <c r="G11" s="87" t="s">
        <v>692</v>
      </c>
    </row>
    <row r="12" spans="1:7" s="254" customFormat="1" ht="72" customHeight="1" x14ac:dyDescent="0.2">
      <c r="A12" s="301"/>
      <c r="B12" s="304"/>
      <c r="C12" s="19">
        <v>6</v>
      </c>
      <c r="D12" s="20" t="s">
        <v>693</v>
      </c>
      <c r="E12" s="65" t="s">
        <v>694</v>
      </c>
      <c r="F12" s="127" t="s">
        <v>695</v>
      </c>
      <c r="G12" s="87" t="s">
        <v>696</v>
      </c>
    </row>
    <row r="13" spans="1:7" s="254" customFormat="1" ht="70.95" customHeight="1" x14ac:dyDescent="0.2">
      <c r="A13" s="301"/>
      <c r="B13" s="304"/>
      <c r="C13" s="19">
        <v>7</v>
      </c>
      <c r="D13" s="20" t="s">
        <v>697</v>
      </c>
      <c r="E13" s="65" t="s">
        <v>698</v>
      </c>
      <c r="F13" s="127" t="s">
        <v>699</v>
      </c>
      <c r="G13" s="87" t="s">
        <v>700</v>
      </c>
    </row>
    <row r="14" spans="1:7" s="254" customFormat="1" ht="72.599999999999994" customHeight="1" x14ac:dyDescent="0.2">
      <c r="A14" s="301"/>
      <c r="B14" s="305"/>
      <c r="C14" s="19">
        <v>8</v>
      </c>
      <c r="D14" s="20" t="s">
        <v>701</v>
      </c>
      <c r="E14" s="65" t="s">
        <v>702</v>
      </c>
      <c r="F14" s="127" t="s">
        <v>703</v>
      </c>
      <c r="G14" s="87" t="s">
        <v>704</v>
      </c>
    </row>
    <row r="15" spans="1:7" s="254" customFormat="1" ht="97.95" customHeight="1" x14ac:dyDescent="0.2">
      <c r="A15" s="301"/>
      <c r="B15" s="306"/>
      <c r="C15" s="19">
        <v>9</v>
      </c>
      <c r="D15" s="20" t="s">
        <v>58</v>
      </c>
      <c r="E15" s="68" t="s">
        <v>705</v>
      </c>
      <c r="F15" s="68" t="s">
        <v>706</v>
      </c>
      <c r="G15" s="90" t="s">
        <v>707</v>
      </c>
    </row>
    <row r="16" spans="1:7" s="254" customFormat="1" ht="39" customHeight="1" x14ac:dyDescent="0.2">
      <c r="A16" s="301"/>
      <c r="B16" s="307"/>
      <c r="C16" s="19">
        <v>10</v>
      </c>
      <c r="D16" s="20" t="s">
        <v>73</v>
      </c>
      <c r="E16" s="335" t="s">
        <v>708</v>
      </c>
      <c r="F16" s="310"/>
      <c r="G16" s="48" t="s">
        <v>709</v>
      </c>
    </row>
    <row r="17" spans="1:7" s="254" customFormat="1" ht="171" customHeight="1" x14ac:dyDescent="0.2">
      <c r="A17" s="301"/>
      <c r="B17" s="307"/>
      <c r="C17" s="19">
        <v>11</v>
      </c>
      <c r="D17" s="20" t="s">
        <v>64</v>
      </c>
      <c r="E17" s="311" t="s">
        <v>710</v>
      </c>
      <c r="F17" s="312"/>
      <c r="G17" s="48" t="s">
        <v>711</v>
      </c>
    </row>
    <row r="18" spans="1:7" s="254" customFormat="1" ht="46.2" customHeight="1" thickBot="1" x14ac:dyDescent="0.25">
      <c r="A18" s="302"/>
      <c r="B18" s="308"/>
      <c r="C18" s="21">
        <v>12</v>
      </c>
      <c r="D18" s="22" t="s">
        <v>59</v>
      </c>
      <c r="E18" s="313" t="s">
        <v>788</v>
      </c>
      <c r="F18" s="314"/>
      <c r="G18" s="97" t="s">
        <v>712</v>
      </c>
    </row>
    <row r="19" spans="1:7" s="254" customFormat="1" ht="93" customHeight="1" x14ac:dyDescent="0.2">
      <c r="A19" s="300" t="s">
        <v>0</v>
      </c>
      <c r="B19" s="315"/>
      <c r="C19" s="16">
        <v>13</v>
      </c>
      <c r="D19" s="17" t="s">
        <v>39</v>
      </c>
      <c r="E19" s="98" t="s">
        <v>8</v>
      </c>
      <c r="F19" s="255" t="s">
        <v>8</v>
      </c>
      <c r="G19" s="84" t="s">
        <v>713</v>
      </c>
    </row>
    <row r="20" spans="1:7" s="254" customFormat="1" ht="181.95" customHeight="1" x14ac:dyDescent="0.2">
      <c r="A20" s="301"/>
      <c r="B20" s="307"/>
      <c r="C20" s="19">
        <v>14</v>
      </c>
      <c r="D20" s="256" t="s">
        <v>714</v>
      </c>
      <c r="E20" s="51" t="s">
        <v>715</v>
      </c>
      <c r="F20" s="129" t="s">
        <v>716</v>
      </c>
      <c r="G20" s="90" t="s">
        <v>717</v>
      </c>
    </row>
    <row r="21" spans="1:7" s="254" customFormat="1" ht="58.2" customHeight="1" x14ac:dyDescent="0.2">
      <c r="A21" s="301"/>
      <c r="B21" s="307"/>
      <c r="C21" s="19">
        <v>15</v>
      </c>
      <c r="D21" s="20" t="s">
        <v>41</v>
      </c>
      <c r="E21" s="130" t="s">
        <v>718</v>
      </c>
      <c r="F21" s="131" t="s">
        <v>719</v>
      </c>
      <c r="G21" s="48" t="s">
        <v>720</v>
      </c>
    </row>
    <row r="22" spans="1:7" s="254" customFormat="1" ht="66" customHeight="1" x14ac:dyDescent="0.2">
      <c r="A22" s="301"/>
      <c r="B22" s="307"/>
      <c r="C22" s="19">
        <v>16</v>
      </c>
      <c r="D22" s="20" t="s">
        <v>42</v>
      </c>
      <c r="E22" s="100" t="s">
        <v>721</v>
      </c>
      <c r="F22" s="101" t="s">
        <v>722</v>
      </c>
      <c r="G22" s="48" t="s">
        <v>723</v>
      </c>
    </row>
    <row r="23" spans="1:7" s="254" customFormat="1" ht="120" customHeight="1" thickBot="1" x14ac:dyDescent="0.25">
      <c r="A23" s="302"/>
      <c r="B23" s="308"/>
      <c r="C23" s="82">
        <v>17</v>
      </c>
      <c r="D23" s="23" t="s">
        <v>724</v>
      </c>
      <c r="E23" s="103">
        <v>1453</v>
      </c>
      <c r="F23" s="104">
        <v>150000</v>
      </c>
      <c r="G23" s="97" t="s">
        <v>725</v>
      </c>
    </row>
    <row r="24" spans="1:7" ht="199.95" customHeight="1" x14ac:dyDescent="0.15">
      <c r="A24" s="300" t="s">
        <v>3</v>
      </c>
      <c r="B24" s="316" t="s">
        <v>43</v>
      </c>
      <c r="C24" s="16">
        <v>18</v>
      </c>
      <c r="D24" s="26" t="s">
        <v>726</v>
      </c>
      <c r="E24" s="257" t="s">
        <v>727</v>
      </c>
      <c r="F24" s="106" t="s">
        <v>728</v>
      </c>
      <c r="G24" s="84" t="s">
        <v>729</v>
      </c>
    </row>
    <row r="25" spans="1:7" ht="193.2" customHeight="1" thickBot="1" x14ac:dyDescent="0.2">
      <c r="A25" s="301"/>
      <c r="B25" s="317"/>
      <c r="C25" s="24">
        <v>19</v>
      </c>
      <c r="D25" s="25" t="s">
        <v>65</v>
      </c>
      <c r="E25" s="189" t="s">
        <v>730</v>
      </c>
      <c r="F25" s="134" t="s">
        <v>731</v>
      </c>
      <c r="G25" s="97" t="s">
        <v>732</v>
      </c>
    </row>
    <row r="26" spans="1:7" ht="95.4" customHeight="1" x14ac:dyDescent="0.15">
      <c r="A26" s="301"/>
      <c r="B26" s="316" t="s">
        <v>44</v>
      </c>
      <c r="C26" s="16">
        <v>20</v>
      </c>
      <c r="D26" s="26" t="s">
        <v>45</v>
      </c>
      <c r="E26" s="50" t="s">
        <v>733</v>
      </c>
      <c r="F26" s="108" t="s">
        <v>734</v>
      </c>
      <c r="G26" s="84" t="s">
        <v>735</v>
      </c>
    </row>
    <row r="27" spans="1:7" ht="105.6" customHeight="1" thickBot="1" x14ac:dyDescent="0.2">
      <c r="A27" s="301"/>
      <c r="B27" s="317"/>
      <c r="C27" s="24">
        <v>21</v>
      </c>
      <c r="D27" s="25" t="s">
        <v>46</v>
      </c>
      <c r="E27" s="51" t="s">
        <v>736</v>
      </c>
      <c r="F27" s="109" t="s">
        <v>737</v>
      </c>
      <c r="G27" s="87" t="s">
        <v>738</v>
      </c>
    </row>
    <row r="28" spans="1:7" ht="54.6" customHeight="1" x14ac:dyDescent="0.15">
      <c r="A28" s="301"/>
      <c r="B28" s="316" t="s">
        <v>47</v>
      </c>
      <c r="C28" s="16">
        <v>22</v>
      </c>
      <c r="D28" s="26" t="s">
        <v>739</v>
      </c>
      <c r="E28" s="98" t="s">
        <v>8</v>
      </c>
      <c r="F28" s="255" t="s">
        <v>8</v>
      </c>
      <c r="G28" s="84" t="s">
        <v>740</v>
      </c>
    </row>
    <row r="29" spans="1:7" ht="60.6" customHeight="1" thickBot="1" x14ac:dyDescent="0.2">
      <c r="A29" s="302"/>
      <c r="B29" s="317"/>
      <c r="C29" s="82">
        <v>23</v>
      </c>
      <c r="D29" s="28" t="s">
        <v>741</v>
      </c>
      <c r="E29" s="258" t="s">
        <v>742</v>
      </c>
      <c r="F29" s="258" t="s">
        <v>743</v>
      </c>
      <c r="G29" s="136" t="s">
        <v>744</v>
      </c>
    </row>
    <row r="30" spans="1:7" ht="96" customHeight="1" x14ac:dyDescent="0.15">
      <c r="A30" s="301" t="s">
        <v>4</v>
      </c>
      <c r="B30" s="325"/>
      <c r="C30" s="24">
        <v>24</v>
      </c>
      <c r="D30" s="25" t="s">
        <v>745</v>
      </c>
      <c r="E30" s="259">
        <v>2238</v>
      </c>
      <c r="F30" s="260">
        <v>231096</v>
      </c>
      <c r="G30" s="87" t="s">
        <v>746</v>
      </c>
    </row>
    <row r="31" spans="1:7" ht="99" customHeight="1" x14ac:dyDescent="0.15">
      <c r="A31" s="301"/>
      <c r="B31" s="325"/>
      <c r="C31" s="19">
        <v>25</v>
      </c>
      <c r="D31" s="27" t="s">
        <v>747</v>
      </c>
      <c r="E31" s="261">
        <v>1948</v>
      </c>
      <c r="F31" s="73">
        <v>201150</v>
      </c>
      <c r="G31" s="90" t="s">
        <v>748</v>
      </c>
    </row>
    <row r="32" spans="1:7" ht="96" customHeight="1" x14ac:dyDescent="0.15">
      <c r="A32" s="301"/>
      <c r="B32" s="325"/>
      <c r="C32" s="19">
        <v>26</v>
      </c>
      <c r="D32" s="25" t="s">
        <v>749</v>
      </c>
      <c r="E32" s="261">
        <v>5196</v>
      </c>
      <c r="F32" s="73">
        <v>536577</v>
      </c>
      <c r="G32" s="90" t="s">
        <v>750</v>
      </c>
    </row>
    <row r="33" spans="1:7" ht="76.2" customHeight="1" x14ac:dyDescent="0.15">
      <c r="A33" s="301"/>
      <c r="B33" s="325"/>
      <c r="C33" s="19">
        <v>27</v>
      </c>
      <c r="D33" s="25" t="s">
        <v>751</v>
      </c>
      <c r="E33" s="262">
        <v>1</v>
      </c>
      <c r="F33" s="92">
        <v>104.17</v>
      </c>
      <c r="G33" s="90" t="s">
        <v>752</v>
      </c>
    </row>
    <row r="34" spans="1:7" ht="33" customHeight="1" thickBot="1" x14ac:dyDescent="0.2">
      <c r="A34" s="302"/>
      <c r="B34" s="326"/>
      <c r="C34" s="21">
        <v>28</v>
      </c>
      <c r="D34" s="28" t="s">
        <v>753</v>
      </c>
      <c r="E34" s="78">
        <v>0.69</v>
      </c>
      <c r="F34" s="114">
        <v>71.42</v>
      </c>
      <c r="G34" s="97" t="s">
        <v>213</v>
      </c>
    </row>
    <row r="35" spans="1:7" ht="61.2" customHeight="1" x14ac:dyDescent="0.15">
      <c r="A35" s="300" t="s">
        <v>5</v>
      </c>
      <c r="B35" s="80"/>
      <c r="C35" s="24">
        <v>29</v>
      </c>
      <c r="D35" s="144" t="s">
        <v>48</v>
      </c>
      <c r="E35" s="339" t="s">
        <v>754</v>
      </c>
      <c r="F35" s="340"/>
      <c r="G35" s="87" t="s">
        <v>755</v>
      </c>
    </row>
    <row r="36" spans="1:7" ht="78.599999999999994" customHeight="1" x14ac:dyDescent="0.15">
      <c r="A36" s="301"/>
      <c r="B36" s="81"/>
      <c r="C36" s="19">
        <v>30</v>
      </c>
      <c r="D36" s="20" t="s">
        <v>49</v>
      </c>
      <c r="E36" s="341" t="s">
        <v>203</v>
      </c>
      <c r="F36" s="332"/>
      <c r="G36" s="115" t="s">
        <v>756</v>
      </c>
    </row>
    <row r="37" spans="1:7" ht="114" customHeight="1" x14ac:dyDescent="0.15">
      <c r="A37" s="301"/>
      <c r="B37" s="81"/>
      <c r="C37" s="19">
        <v>31</v>
      </c>
      <c r="D37" s="20" t="s">
        <v>50</v>
      </c>
      <c r="E37" s="331" t="s">
        <v>757</v>
      </c>
      <c r="F37" s="332"/>
      <c r="G37" s="90" t="s">
        <v>758</v>
      </c>
    </row>
    <row r="38" spans="1:7" ht="49.2" customHeight="1" x14ac:dyDescent="0.15">
      <c r="A38" s="301"/>
      <c r="B38" s="81"/>
      <c r="C38" s="19">
        <v>32</v>
      </c>
      <c r="D38" s="20" t="s">
        <v>51</v>
      </c>
      <c r="E38" s="331" t="s">
        <v>207</v>
      </c>
      <c r="F38" s="332"/>
      <c r="G38" s="90" t="s">
        <v>759</v>
      </c>
    </row>
    <row r="39" spans="1:7" ht="49.2" customHeight="1" x14ac:dyDescent="0.15">
      <c r="A39" s="301"/>
      <c r="B39" s="81"/>
      <c r="C39" s="19">
        <v>33</v>
      </c>
      <c r="D39" s="20" t="s">
        <v>52</v>
      </c>
      <c r="E39" s="331" t="s">
        <v>760</v>
      </c>
      <c r="F39" s="332"/>
      <c r="G39" s="90" t="s">
        <v>213</v>
      </c>
    </row>
    <row r="40" spans="1:7" ht="49.2" customHeight="1" thickBot="1" x14ac:dyDescent="0.2">
      <c r="A40" s="302"/>
      <c r="B40" s="83"/>
      <c r="C40" s="21">
        <v>34</v>
      </c>
      <c r="D40" s="22" t="s">
        <v>53</v>
      </c>
      <c r="E40" s="333" t="s">
        <v>761</v>
      </c>
      <c r="F40" s="334"/>
      <c r="G40" s="97" t="s">
        <v>213</v>
      </c>
    </row>
    <row r="41" spans="1:7" ht="142.94999999999999" customHeight="1" x14ac:dyDescent="0.15">
      <c r="A41" s="318" t="s">
        <v>7</v>
      </c>
      <c r="B41" s="303"/>
      <c r="C41" s="52">
        <v>35</v>
      </c>
      <c r="D41" s="53" t="s">
        <v>54</v>
      </c>
      <c r="E41" s="116" t="s">
        <v>762</v>
      </c>
      <c r="F41" s="116" t="s">
        <v>763</v>
      </c>
      <c r="G41" s="117" t="s">
        <v>764</v>
      </c>
    </row>
    <row r="42" spans="1:7" ht="230.4" customHeight="1" thickBot="1" x14ac:dyDescent="0.2">
      <c r="A42" s="319"/>
      <c r="B42" s="320"/>
      <c r="C42" s="54">
        <v>36</v>
      </c>
      <c r="D42" s="55" t="s">
        <v>55</v>
      </c>
      <c r="E42" s="149" t="s">
        <v>765</v>
      </c>
      <c r="F42" s="150" t="s">
        <v>766</v>
      </c>
      <c r="G42" s="119" t="s">
        <v>767</v>
      </c>
    </row>
    <row r="43" spans="1:7" ht="32.4" customHeight="1" thickBot="1" x14ac:dyDescent="0.2">
      <c r="A43" s="29" t="s">
        <v>6</v>
      </c>
      <c r="B43" s="30"/>
      <c r="C43" s="31">
        <v>37</v>
      </c>
      <c r="D43" s="32" t="s">
        <v>56</v>
      </c>
      <c r="E43" s="321" t="s">
        <v>220</v>
      </c>
      <c r="F43" s="322"/>
      <c r="G43" s="120"/>
    </row>
    <row r="44" spans="1:7" x14ac:dyDescent="0.15">
      <c r="A44" s="33"/>
      <c r="B44" s="33"/>
      <c r="C44" s="33"/>
      <c r="D44" s="33"/>
      <c r="E44" s="34"/>
      <c r="F44" s="34"/>
      <c r="G44" s="34"/>
    </row>
    <row r="45" spans="1:7" ht="17.399999999999999" customHeight="1" x14ac:dyDescent="0.15">
      <c r="A45" s="336" t="s">
        <v>320</v>
      </c>
      <c r="B45" s="336"/>
      <c r="C45" s="336"/>
      <c r="D45" s="336"/>
      <c r="E45" s="336"/>
      <c r="F45" s="336"/>
      <c r="G45" s="336"/>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6"/>
  <printOptions horizontalCentered="1"/>
  <pageMargins left="0.23622047244094491" right="0.23622047244094491" top="0.74803149606299213" bottom="0.74803149606299213" header="0.31496062992125984" footer="0.31496062992125984"/>
  <pageSetup paperSize="9" scale="70" fitToHeight="0" orientation="portrait" r:id="rId1"/>
  <headerFooter alignWithMargins="0">
    <oddHeader>&amp;C調査レポート「2017年度 アフリカ投資関連コスト比較調査（2018年3月）」</oddHeader>
  </headerFooter>
  <rowBreaks count="4" manualBreakCount="4">
    <brk id="18" max="16383" man="1"/>
    <brk id="23" max="16383" man="1"/>
    <brk id="29" max="16383" man="1"/>
    <brk id="3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35" customWidth="1"/>
    <col min="2" max="2" width="5.44140625" style="35" customWidth="1"/>
    <col min="3" max="3" width="4.109375" style="35" customWidth="1"/>
    <col min="4" max="4" width="24" style="35" customWidth="1"/>
    <col min="5" max="6" width="22.77734375" style="36" customWidth="1"/>
    <col min="7" max="7" width="47.77734375" style="36" customWidth="1"/>
    <col min="8" max="248" width="9" style="3"/>
    <col min="249" max="249" width="5.6640625" style="3" customWidth="1"/>
    <col min="250" max="250" width="27.109375" style="3" customWidth="1"/>
    <col min="251" max="251" width="18.77734375" style="3" customWidth="1"/>
    <col min="252" max="253" width="16.88671875" style="3" customWidth="1"/>
    <col min="254" max="254" width="45.109375" style="3" customWidth="1"/>
    <col min="255" max="255" width="28.44140625" style="3" customWidth="1"/>
    <col min="256" max="504" width="9" style="3"/>
    <col min="505" max="505" width="5.6640625" style="3" customWidth="1"/>
    <col min="506" max="506" width="27.109375" style="3" customWidth="1"/>
    <col min="507" max="507" width="18.77734375" style="3" customWidth="1"/>
    <col min="508" max="509" width="16.88671875" style="3" customWidth="1"/>
    <col min="510" max="510" width="45.109375" style="3" customWidth="1"/>
    <col min="511" max="511" width="28.44140625" style="3" customWidth="1"/>
    <col min="512" max="760" width="9" style="3"/>
    <col min="761" max="761" width="5.6640625" style="3" customWidth="1"/>
    <col min="762" max="762" width="27.109375" style="3" customWidth="1"/>
    <col min="763" max="763" width="18.77734375" style="3" customWidth="1"/>
    <col min="764" max="765" width="16.88671875" style="3" customWidth="1"/>
    <col min="766" max="766" width="45.109375" style="3" customWidth="1"/>
    <col min="767" max="767" width="28.44140625" style="3" customWidth="1"/>
    <col min="768" max="1016" width="9" style="3"/>
    <col min="1017" max="1017" width="5.6640625" style="3" customWidth="1"/>
    <col min="1018" max="1018" width="27.109375" style="3" customWidth="1"/>
    <col min="1019" max="1019" width="18.77734375" style="3" customWidth="1"/>
    <col min="1020" max="1021" width="16.88671875" style="3" customWidth="1"/>
    <col min="1022" max="1022" width="45.109375" style="3" customWidth="1"/>
    <col min="1023" max="1023" width="28.44140625" style="3" customWidth="1"/>
    <col min="1024" max="1272" width="9" style="3"/>
    <col min="1273" max="1273" width="5.6640625" style="3" customWidth="1"/>
    <col min="1274" max="1274" width="27.109375" style="3" customWidth="1"/>
    <col min="1275" max="1275" width="18.77734375" style="3" customWidth="1"/>
    <col min="1276" max="1277" width="16.88671875" style="3" customWidth="1"/>
    <col min="1278" max="1278" width="45.109375" style="3" customWidth="1"/>
    <col min="1279" max="1279" width="28.44140625" style="3" customWidth="1"/>
    <col min="1280" max="1528" width="9" style="3"/>
    <col min="1529" max="1529" width="5.6640625" style="3" customWidth="1"/>
    <col min="1530" max="1530" width="27.109375" style="3" customWidth="1"/>
    <col min="1531" max="1531" width="18.77734375" style="3" customWidth="1"/>
    <col min="1532" max="1533" width="16.88671875" style="3" customWidth="1"/>
    <col min="1534" max="1534" width="45.109375" style="3" customWidth="1"/>
    <col min="1535" max="1535" width="28.44140625" style="3" customWidth="1"/>
    <col min="1536" max="1784" width="9" style="3"/>
    <col min="1785" max="1785" width="5.6640625" style="3" customWidth="1"/>
    <col min="1786" max="1786" width="27.109375" style="3" customWidth="1"/>
    <col min="1787" max="1787" width="18.77734375" style="3" customWidth="1"/>
    <col min="1788" max="1789" width="16.88671875" style="3" customWidth="1"/>
    <col min="1790" max="1790" width="45.109375" style="3" customWidth="1"/>
    <col min="1791" max="1791" width="28.44140625" style="3" customWidth="1"/>
    <col min="1792" max="2040" width="9" style="3"/>
    <col min="2041" max="2041" width="5.6640625" style="3" customWidth="1"/>
    <col min="2042" max="2042" width="27.109375" style="3" customWidth="1"/>
    <col min="2043" max="2043" width="18.77734375" style="3" customWidth="1"/>
    <col min="2044" max="2045" width="16.88671875" style="3" customWidth="1"/>
    <col min="2046" max="2046" width="45.109375" style="3" customWidth="1"/>
    <col min="2047" max="2047" width="28.44140625" style="3" customWidth="1"/>
    <col min="2048" max="2296" width="9" style="3"/>
    <col min="2297" max="2297" width="5.6640625" style="3" customWidth="1"/>
    <col min="2298" max="2298" width="27.109375" style="3" customWidth="1"/>
    <col min="2299" max="2299" width="18.77734375" style="3" customWidth="1"/>
    <col min="2300" max="2301" width="16.88671875" style="3" customWidth="1"/>
    <col min="2302" max="2302" width="45.109375" style="3" customWidth="1"/>
    <col min="2303" max="2303" width="28.44140625" style="3" customWidth="1"/>
    <col min="2304" max="2552" width="9" style="3"/>
    <col min="2553" max="2553" width="5.6640625" style="3" customWidth="1"/>
    <col min="2554" max="2554" width="27.109375" style="3" customWidth="1"/>
    <col min="2555" max="2555" width="18.77734375" style="3" customWidth="1"/>
    <col min="2556" max="2557" width="16.88671875" style="3" customWidth="1"/>
    <col min="2558" max="2558" width="45.109375" style="3" customWidth="1"/>
    <col min="2559" max="2559" width="28.44140625" style="3" customWidth="1"/>
    <col min="2560" max="2808" width="9" style="3"/>
    <col min="2809" max="2809" width="5.6640625" style="3" customWidth="1"/>
    <col min="2810" max="2810" width="27.109375" style="3" customWidth="1"/>
    <col min="2811" max="2811" width="18.77734375" style="3" customWidth="1"/>
    <col min="2812" max="2813" width="16.88671875" style="3" customWidth="1"/>
    <col min="2814" max="2814" width="45.109375" style="3" customWidth="1"/>
    <col min="2815" max="2815" width="28.44140625" style="3" customWidth="1"/>
    <col min="2816" max="3064" width="9" style="3"/>
    <col min="3065" max="3065" width="5.6640625" style="3" customWidth="1"/>
    <col min="3066" max="3066" width="27.109375" style="3" customWidth="1"/>
    <col min="3067" max="3067" width="18.77734375" style="3" customWidth="1"/>
    <col min="3068" max="3069" width="16.88671875" style="3" customWidth="1"/>
    <col min="3070" max="3070" width="45.109375" style="3" customWidth="1"/>
    <col min="3071" max="3071" width="28.44140625" style="3" customWidth="1"/>
    <col min="3072" max="3320" width="9" style="3"/>
    <col min="3321" max="3321" width="5.6640625" style="3" customWidth="1"/>
    <col min="3322" max="3322" width="27.109375" style="3" customWidth="1"/>
    <col min="3323" max="3323" width="18.77734375" style="3" customWidth="1"/>
    <col min="3324" max="3325" width="16.88671875" style="3" customWidth="1"/>
    <col min="3326" max="3326" width="45.109375" style="3" customWidth="1"/>
    <col min="3327" max="3327" width="28.44140625" style="3" customWidth="1"/>
    <col min="3328" max="3576" width="9" style="3"/>
    <col min="3577" max="3577" width="5.6640625" style="3" customWidth="1"/>
    <col min="3578" max="3578" width="27.109375" style="3" customWidth="1"/>
    <col min="3579" max="3579" width="18.77734375" style="3" customWidth="1"/>
    <col min="3580" max="3581" width="16.88671875" style="3" customWidth="1"/>
    <col min="3582" max="3582" width="45.109375" style="3" customWidth="1"/>
    <col min="3583" max="3583" width="28.44140625" style="3" customWidth="1"/>
    <col min="3584" max="3832" width="9" style="3"/>
    <col min="3833" max="3833" width="5.6640625" style="3" customWidth="1"/>
    <col min="3834" max="3834" width="27.109375" style="3" customWidth="1"/>
    <col min="3835" max="3835" width="18.77734375" style="3" customWidth="1"/>
    <col min="3836" max="3837" width="16.88671875" style="3" customWidth="1"/>
    <col min="3838" max="3838" width="45.109375" style="3" customWidth="1"/>
    <col min="3839" max="3839" width="28.44140625" style="3" customWidth="1"/>
    <col min="3840" max="4088" width="9" style="3"/>
    <col min="4089" max="4089" width="5.6640625" style="3" customWidth="1"/>
    <col min="4090" max="4090" width="27.109375" style="3" customWidth="1"/>
    <col min="4091" max="4091" width="18.77734375" style="3" customWidth="1"/>
    <col min="4092" max="4093" width="16.88671875" style="3" customWidth="1"/>
    <col min="4094" max="4094" width="45.109375" style="3" customWidth="1"/>
    <col min="4095" max="4095" width="28.44140625" style="3" customWidth="1"/>
    <col min="4096" max="4344" width="9" style="3"/>
    <col min="4345" max="4345" width="5.6640625" style="3" customWidth="1"/>
    <col min="4346" max="4346" width="27.109375" style="3" customWidth="1"/>
    <col min="4347" max="4347" width="18.77734375" style="3" customWidth="1"/>
    <col min="4348" max="4349" width="16.88671875" style="3" customWidth="1"/>
    <col min="4350" max="4350" width="45.109375" style="3" customWidth="1"/>
    <col min="4351" max="4351" width="28.44140625" style="3" customWidth="1"/>
    <col min="4352" max="4600" width="9" style="3"/>
    <col min="4601" max="4601" width="5.6640625" style="3" customWidth="1"/>
    <col min="4602" max="4602" width="27.109375" style="3" customWidth="1"/>
    <col min="4603" max="4603" width="18.77734375" style="3" customWidth="1"/>
    <col min="4604" max="4605" width="16.88671875" style="3" customWidth="1"/>
    <col min="4606" max="4606" width="45.109375" style="3" customWidth="1"/>
    <col min="4607" max="4607" width="28.44140625" style="3" customWidth="1"/>
    <col min="4608" max="4856" width="9" style="3"/>
    <col min="4857" max="4857" width="5.6640625" style="3" customWidth="1"/>
    <col min="4858" max="4858" width="27.109375" style="3" customWidth="1"/>
    <col min="4859" max="4859" width="18.77734375" style="3" customWidth="1"/>
    <col min="4860" max="4861" width="16.88671875" style="3" customWidth="1"/>
    <col min="4862" max="4862" width="45.109375" style="3" customWidth="1"/>
    <col min="4863" max="4863" width="28.44140625" style="3" customWidth="1"/>
    <col min="4864" max="5112" width="9" style="3"/>
    <col min="5113" max="5113" width="5.6640625" style="3" customWidth="1"/>
    <col min="5114" max="5114" width="27.109375" style="3" customWidth="1"/>
    <col min="5115" max="5115" width="18.77734375" style="3" customWidth="1"/>
    <col min="5116" max="5117" width="16.88671875" style="3" customWidth="1"/>
    <col min="5118" max="5118" width="45.109375" style="3" customWidth="1"/>
    <col min="5119" max="5119" width="28.44140625" style="3" customWidth="1"/>
    <col min="5120" max="5368" width="9" style="3"/>
    <col min="5369" max="5369" width="5.6640625" style="3" customWidth="1"/>
    <col min="5370" max="5370" width="27.109375" style="3" customWidth="1"/>
    <col min="5371" max="5371" width="18.77734375" style="3" customWidth="1"/>
    <col min="5372" max="5373" width="16.88671875" style="3" customWidth="1"/>
    <col min="5374" max="5374" width="45.109375" style="3" customWidth="1"/>
    <col min="5375" max="5375" width="28.44140625" style="3" customWidth="1"/>
    <col min="5376" max="5624" width="9" style="3"/>
    <col min="5625" max="5625" width="5.6640625" style="3" customWidth="1"/>
    <col min="5626" max="5626" width="27.109375" style="3" customWidth="1"/>
    <col min="5627" max="5627" width="18.77734375" style="3" customWidth="1"/>
    <col min="5628" max="5629" width="16.88671875" style="3" customWidth="1"/>
    <col min="5630" max="5630" width="45.109375" style="3" customWidth="1"/>
    <col min="5631" max="5631" width="28.44140625" style="3" customWidth="1"/>
    <col min="5632" max="5880" width="9" style="3"/>
    <col min="5881" max="5881" width="5.6640625" style="3" customWidth="1"/>
    <col min="5882" max="5882" width="27.109375" style="3" customWidth="1"/>
    <col min="5883" max="5883" width="18.77734375" style="3" customWidth="1"/>
    <col min="5884" max="5885" width="16.88671875" style="3" customWidth="1"/>
    <col min="5886" max="5886" width="45.109375" style="3" customWidth="1"/>
    <col min="5887" max="5887" width="28.44140625" style="3" customWidth="1"/>
    <col min="5888" max="6136" width="9" style="3"/>
    <col min="6137" max="6137" width="5.6640625" style="3" customWidth="1"/>
    <col min="6138" max="6138" width="27.109375" style="3" customWidth="1"/>
    <col min="6139" max="6139" width="18.77734375" style="3" customWidth="1"/>
    <col min="6140" max="6141" width="16.88671875" style="3" customWidth="1"/>
    <col min="6142" max="6142" width="45.109375" style="3" customWidth="1"/>
    <col min="6143" max="6143" width="28.44140625" style="3" customWidth="1"/>
    <col min="6144" max="6392" width="9" style="3"/>
    <col min="6393" max="6393" width="5.6640625" style="3" customWidth="1"/>
    <col min="6394" max="6394" width="27.109375" style="3" customWidth="1"/>
    <col min="6395" max="6395" width="18.77734375" style="3" customWidth="1"/>
    <col min="6396" max="6397" width="16.88671875" style="3" customWidth="1"/>
    <col min="6398" max="6398" width="45.109375" style="3" customWidth="1"/>
    <col min="6399" max="6399" width="28.44140625" style="3" customWidth="1"/>
    <col min="6400" max="6648" width="9" style="3"/>
    <col min="6649" max="6649" width="5.6640625" style="3" customWidth="1"/>
    <col min="6650" max="6650" width="27.109375" style="3" customWidth="1"/>
    <col min="6651" max="6651" width="18.77734375" style="3" customWidth="1"/>
    <col min="6652" max="6653" width="16.88671875" style="3" customWidth="1"/>
    <col min="6654" max="6654" width="45.109375" style="3" customWidth="1"/>
    <col min="6655" max="6655" width="28.44140625" style="3" customWidth="1"/>
    <col min="6656" max="6904" width="9" style="3"/>
    <col min="6905" max="6905" width="5.6640625" style="3" customWidth="1"/>
    <col min="6906" max="6906" width="27.109375" style="3" customWidth="1"/>
    <col min="6907" max="6907" width="18.77734375" style="3" customWidth="1"/>
    <col min="6908" max="6909" width="16.88671875" style="3" customWidth="1"/>
    <col min="6910" max="6910" width="45.109375" style="3" customWidth="1"/>
    <col min="6911" max="6911" width="28.44140625" style="3" customWidth="1"/>
    <col min="6912" max="7160" width="9" style="3"/>
    <col min="7161" max="7161" width="5.6640625" style="3" customWidth="1"/>
    <col min="7162" max="7162" width="27.109375" style="3" customWidth="1"/>
    <col min="7163" max="7163" width="18.77734375" style="3" customWidth="1"/>
    <col min="7164" max="7165" width="16.88671875" style="3" customWidth="1"/>
    <col min="7166" max="7166" width="45.109375" style="3" customWidth="1"/>
    <col min="7167" max="7167" width="28.44140625" style="3" customWidth="1"/>
    <col min="7168" max="7416" width="9" style="3"/>
    <col min="7417" max="7417" width="5.6640625" style="3" customWidth="1"/>
    <col min="7418" max="7418" width="27.109375" style="3" customWidth="1"/>
    <col min="7419" max="7419" width="18.77734375" style="3" customWidth="1"/>
    <col min="7420" max="7421" width="16.88671875" style="3" customWidth="1"/>
    <col min="7422" max="7422" width="45.109375" style="3" customWidth="1"/>
    <col min="7423" max="7423" width="28.44140625" style="3" customWidth="1"/>
    <col min="7424" max="7672" width="9" style="3"/>
    <col min="7673" max="7673" width="5.6640625" style="3" customWidth="1"/>
    <col min="7674" max="7674" width="27.109375" style="3" customWidth="1"/>
    <col min="7675" max="7675" width="18.77734375" style="3" customWidth="1"/>
    <col min="7676" max="7677" width="16.88671875" style="3" customWidth="1"/>
    <col min="7678" max="7678" width="45.109375" style="3" customWidth="1"/>
    <col min="7679" max="7679" width="28.44140625" style="3" customWidth="1"/>
    <col min="7680" max="7928" width="9" style="3"/>
    <col min="7929" max="7929" width="5.6640625" style="3" customWidth="1"/>
    <col min="7930" max="7930" width="27.109375" style="3" customWidth="1"/>
    <col min="7931" max="7931" width="18.77734375" style="3" customWidth="1"/>
    <col min="7932" max="7933" width="16.88671875" style="3" customWidth="1"/>
    <col min="7934" max="7934" width="45.109375" style="3" customWidth="1"/>
    <col min="7935" max="7935" width="28.44140625" style="3" customWidth="1"/>
    <col min="7936" max="8184" width="9" style="3"/>
    <col min="8185" max="8185" width="5.6640625" style="3" customWidth="1"/>
    <col min="8186" max="8186" width="27.109375" style="3" customWidth="1"/>
    <col min="8187" max="8187" width="18.77734375" style="3" customWidth="1"/>
    <col min="8188" max="8189" width="16.88671875" style="3" customWidth="1"/>
    <col min="8190" max="8190" width="45.109375" style="3" customWidth="1"/>
    <col min="8191" max="8191" width="28.44140625" style="3" customWidth="1"/>
    <col min="8192" max="8440" width="9" style="3"/>
    <col min="8441" max="8441" width="5.6640625" style="3" customWidth="1"/>
    <col min="8442" max="8442" width="27.109375" style="3" customWidth="1"/>
    <col min="8443" max="8443" width="18.77734375" style="3" customWidth="1"/>
    <col min="8444" max="8445" width="16.88671875" style="3" customWidth="1"/>
    <col min="8446" max="8446" width="45.109375" style="3" customWidth="1"/>
    <col min="8447" max="8447" width="28.44140625" style="3" customWidth="1"/>
    <col min="8448" max="8696" width="9" style="3"/>
    <col min="8697" max="8697" width="5.6640625" style="3" customWidth="1"/>
    <col min="8698" max="8698" width="27.109375" style="3" customWidth="1"/>
    <col min="8699" max="8699" width="18.77734375" style="3" customWidth="1"/>
    <col min="8700" max="8701" width="16.88671875" style="3" customWidth="1"/>
    <col min="8702" max="8702" width="45.109375" style="3" customWidth="1"/>
    <col min="8703" max="8703" width="28.44140625" style="3" customWidth="1"/>
    <col min="8704" max="8952" width="9" style="3"/>
    <col min="8953" max="8953" width="5.6640625" style="3" customWidth="1"/>
    <col min="8954" max="8954" width="27.109375" style="3" customWidth="1"/>
    <col min="8955" max="8955" width="18.77734375" style="3" customWidth="1"/>
    <col min="8956" max="8957" width="16.88671875" style="3" customWidth="1"/>
    <col min="8958" max="8958" width="45.109375" style="3" customWidth="1"/>
    <col min="8959" max="8959" width="28.44140625" style="3" customWidth="1"/>
    <col min="8960" max="9208" width="9" style="3"/>
    <col min="9209" max="9209" width="5.6640625" style="3" customWidth="1"/>
    <col min="9210" max="9210" width="27.109375" style="3" customWidth="1"/>
    <col min="9211" max="9211" width="18.77734375" style="3" customWidth="1"/>
    <col min="9212" max="9213" width="16.88671875" style="3" customWidth="1"/>
    <col min="9214" max="9214" width="45.109375" style="3" customWidth="1"/>
    <col min="9215" max="9215" width="28.44140625" style="3" customWidth="1"/>
    <col min="9216" max="9464" width="9" style="3"/>
    <col min="9465" max="9465" width="5.6640625" style="3" customWidth="1"/>
    <col min="9466" max="9466" width="27.109375" style="3" customWidth="1"/>
    <col min="9467" max="9467" width="18.77734375" style="3" customWidth="1"/>
    <col min="9468" max="9469" width="16.88671875" style="3" customWidth="1"/>
    <col min="9470" max="9470" width="45.109375" style="3" customWidth="1"/>
    <col min="9471" max="9471" width="28.44140625" style="3" customWidth="1"/>
    <col min="9472" max="9720" width="9" style="3"/>
    <col min="9721" max="9721" width="5.6640625" style="3" customWidth="1"/>
    <col min="9722" max="9722" width="27.109375" style="3" customWidth="1"/>
    <col min="9723" max="9723" width="18.77734375" style="3" customWidth="1"/>
    <col min="9724" max="9725" width="16.88671875" style="3" customWidth="1"/>
    <col min="9726" max="9726" width="45.109375" style="3" customWidth="1"/>
    <col min="9727" max="9727" width="28.44140625" style="3" customWidth="1"/>
    <col min="9728" max="9976" width="9" style="3"/>
    <col min="9977" max="9977" width="5.6640625" style="3" customWidth="1"/>
    <col min="9978" max="9978" width="27.109375" style="3" customWidth="1"/>
    <col min="9979" max="9979" width="18.77734375" style="3" customWidth="1"/>
    <col min="9980" max="9981" width="16.88671875" style="3" customWidth="1"/>
    <col min="9982" max="9982" width="45.109375" style="3" customWidth="1"/>
    <col min="9983" max="9983" width="28.44140625" style="3" customWidth="1"/>
    <col min="9984" max="10232" width="9" style="3"/>
    <col min="10233" max="10233" width="5.6640625" style="3" customWidth="1"/>
    <col min="10234" max="10234" width="27.109375" style="3" customWidth="1"/>
    <col min="10235" max="10235" width="18.77734375" style="3" customWidth="1"/>
    <col min="10236" max="10237" width="16.88671875" style="3" customWidth="1"/>
    <col min="10238" max="10238" width="45.109375" style="3" customWidth="1"/>
    <col min="10239" max="10239" width="28.44140625" style="3" customWidth="1"/>
    <col min="10240" max="10488" width="9" style="3"/>
    <col min="10489" max="10489" width="5.6640625" style="3" customWidth="1"/>
    <col min="10490" max="10490" width="27.109375" style="3" customWidth="1"/>
    <col min="10491" max="10491" width="18.77734375" style="3" customWidth="1"/>
    <col min="10492" max="10493" width="16.88671875" style="3" customWidth="1"/>
    <col min="10494" max="10494" width="45.109375" style="3" customWidth="1"/>
    <col min="10495" max="10495" width="28.44140625" style="3" customWidth="1"/>
    <col min="10496" max="10744" width="9" style="3"/>
    <col min="10745" max="10745" width="5.6640625" style="3" customWidth="1"/>
    <col min="10746" max="10746" width="27.109375" style="3" customWidth="1"/>
    <col min="10747" max="10747" width="18.77734375" style="3" customWidth="1"/>
    <col min="10748" max="10749" width="16.88671875" style="3" customWidth="1"/>
    <col min="10750" max="10750" width="45.109375" style="3" customWidth="1"/>
    <col min="10751" max="10751" width="28.44140625" style="3" customWidth="1"/>
    <col min="10752" max="11000" width="9" style="3"/>
    <col min="11001" max="11001" width="5.6640625" style="3" customWidth="1"/>
    <col min="11002" max="11002" width="27.109375" style="3" customWidth="1"/>
    <col min="11003" max="11003" width="18.77734375" style="3" customWidth="1"/>
    <col min="11004" max="11005" width="16.88671875" style="3" customWidth="1"/>
    <col min="11006" max="11006" width="45.109375" style="3" customWidth="1"/>
    <col min="11007" max="11007" width="28.44140625" style="3" customWidth="1"/>
    <col min="11008" max="11256" width="9" style="3"/>
    <col min="11257" max="11257" width="5.6640625" style="3" customWidth="1"/>
    <col min="11258" max="11258" width="27.109375" style="3" customWidth="1"/>
    <col min="11259" max="11259" width="18.77734375" style="3" customWidth="1"/>
    <col min="11260" max="11261" width="16.88671875" style="3" customWidth="1"/>
    <col min="11262" max="11262" width="45.109375" style="3" customWidth="1"/>
    <col min="11263" max="11263" width="28.44140625" style="3" customWidth="1"/>
    <col min="11264" max="11512" width="9" style="3"/>
    <col min="11513" max="11513" width="5.6640625" style="3" customWidth="1"/>
    <col min="11514" max="11514" width="27.109375" style="3" customWidth="1"/>
    <col min="11515" max="11515" width="18.77734375" style="3" customWidth="1"/>
    <col min="11516" max="11517" width="16.88671875" style="3" customWidth="1"/>
    <col min="11518" max="11518" width="45.109375" style="3" customWidth="1"/>
    <col min="11519" max="11519" width="28.44140625" style="3" customWidth="1"/>
    <col min="11520" max="11768" width="9" style="3"/>
    <col min="11769" max="11769" width="5.6640625" style="3" customWidth="1"/>
    <col min="11770" max="11770" width="27.109375" style="3" customWidth="1"/>
    <col min="11771" max="11771" width="18.77734375" style="3" customWidth="1"/>
    <col min="11772" max="11773" width="16.88671875" style="3" customWidth="1"/>
    <col min="11774" max="11774" width="45.109375" style="3" customWidth="1"/>
    <col min="11775" max="11775" width="28.44140625" style="3" customWidth="1"/>
    <col min="11776" max="12024" width="9" style="3"/>
    <col min="12025" max="12025" width="5.6640625" style="3" customWidth="1"/>
    <col min="12026" max="12026" width="27.109375" style="3" customWidth="1"/>
    <col min="12027" max="12027" width="18.77734375" style="3" customWidth="1"/>
    <col min="12028" max="12029" width="16.88671875" style="3" customWidth="1"/>
    <col min="12030" max="12030" width="45.109375" style="3" customWidth="1"/>
    <col min="12031" max="12031" width="28.44140625" style="3" customWidth="1"/>
    <col min="12032" max="12280" width="9" style="3"/>
    <col min="12281" max="12281" width="5.6640625" style="3" customWidth="1"/>
    <col min="12282" max="12282" width="27.109375" style="3" customWidth="1"/>
    <col min="12283" max="12283" width="18.77734375" style="3" customWidth="1"/>
    <col min="12284" max="12285" width="16.88671875" style="3" customWidth="1"/>
    <col min="12286" max="12286" width="45.109375" style="3" customWidth="1"/>
    <col min="12287" max="12287" width="28.44140625" style="3" customWidth="1"/>
    <col min="12288" max="12536" width="9" style="3"/>
    <col min="12537" max="12537" width="5.6640625" style="3" customWidth="1"/>
    <col min="12538" max="12538" width="27.109375" style="3" customWidth="1"/>
    <col min="12539" max="12539" width="18.77734375" style="3" customWidth="1"/>
    <col min="12540" max="12541" width="16.88671875" style="3" customWidth="1"/>
    <col min="12542" max="12542" width="45.109375" style="3" customWidth="1"/>
    <col min="12543" max="12543" width="28.44140625" style="3" customWidth="1"/>
    <col min="12544" max="12792" width="9" style="3"/>
    <col min="12793" max="12793" width="5.6640625" style="3" customWidth="1"/>
    <col min="12794" max="12794" width="27.109375" style="3" customWidth="1"/>
    <col min="12795" max="12795" width="18.77734375" style="3" customWidth="1"/>
    <col min="12796" max="12797" width="16.88671875" style="3" customWidth="1"/>
    <col min="12798" max="12798" width="45.109375" style="3" customWidth="1"/>
    <col min="12799" max="12799" width="28.44140625" style="3" customWidth="1"/>
    <col min="12800" max="13048" width="9" style="3"/>
    <col min="13049" max="13049" width="5.6640625" style="3" customWidth="1"/>
    <col min="13050" max="13050" width="27.109375" style="3" customWidth="1"/>
    <col min="13051" max="13051" width="18.77734375" style="3" customWidth="1"/>
    <col min="13052" max="13053" width="16.88671875" style="3" customWidth="1"/>
    <col min="13054" max="13054" width="45.109375" style="3" customWidth="1"/>
    <col min="13055" max="13055" width="28.44140625" style="3" customWidth="1"/>
    <col min="13056" max="13304" width="9" style="3"/>
    <col min="13305" max="13305" width="5.6640625" style="3" customWidth="1"/>
    <col min="13306" max="13306" width="27.109375" style="3" customWidth="1"/>
    <col min="13307" max="13307" width="18.77734375" style="3" customWidth="1"/>
    <col min="13308" max="13309" width="16.88671875" style="3" customWidth="1"/>
    <col min="13310" max="13310" width="45.109375" style="3" customWidth="1"/>
    <col min="13311" max="13311" width="28.44140625" style="3" customWidth="1"/>
    <col min="13312" max="13560" width="9" style="3"/>
    <col min="13561" max="13561" width="5.6640625" style="3" customWidth="1"/>
    <col min="13562" max="13562" width="27.109375" style="3" customWidth="1"/>
    <col min="13563" max="13563" width="18.77734375" style="3" customWidth="1"/>
    <col min="13564" max="13565" width="16.88671875" style="3" customWidth="1"/>
    <col min="13566" max="13566" width="45.109375" style="3" customWidth="1"/>
    <col min="13567" max="13567" width="28.44140625" style="3" customWidth="1"/>
    <col min="13568" max="13816" width="9" style="3"/>
    <col min="13817" max="13817" width="5.6640625" style="3" customWidth="1"/>
    <col min="13818" max="13818" width="27.109375" style="3" customWidth="1"/>
    <col min="13819" max="13819" width="18.77734375" style="3" customWidth="1"/>
    <col min="13820" max="13821" width="16.88671875" style="3" customWidth="1"/>
    <col min="13822" max="13822" width="45.109375" style="3" customWidth="1"/>
    <col min="13823" max="13823" width="28.44140625" style="3" customWidth="1"/>
    <col min="13824" max="14072" width="9" style="3"/>
    <col min="14073" max="14073" width="5.6640625" style="3" customWidth="1"/>
    <col min="14074" max="14074" width="27.109375" style="3" customWidth="1"/>
    <col min="14075" max="14075" width="18.77734375" style="3" customWidth="1"/>
    <col min="14076" max="14077" width="16.88671875" style="3" customWidth="1"/>
    <col min="14078" max="14078" width="45.109375" style="3" customWidth="1"/>
    <col min="14079" max="14079" width="28.44140625" style="3" customWidth="1"/>
    <col min="14080" max="14328" width="9" style="3"/>
    <col min="14329" max="14329" width="5.6640625" style="3" customWidth="1"/>
    <col min="14330" max="14330" width="27.109375" style="3" customWidth="1"/>
    <col min="14331" max="14331" width="18.77734375" style="3" customWidth="1"/>
    <col min="14332" max="14333" width="16.88671875" style="3" customWidth="1"/>
    <col min="14334" max="14334" width="45.109375" style="3" customWidth="1"/>
    <col min="14335" max="14335" width="28.44140625" style="3" customWidth="1"/>
    <col min="14336" max="14584" width="9" style="3"/>
    <col min="14585" max="14585" width="5.6640625" style="3" customWidth="1"/>
    <col min="14586" max="14586" width="27.109375" style="3" customWidth="1"/>
    <col min="14587" max="14587" width="18.77734375" style="3" customWidth="1"/>
    <col min="14588" max="14589" width="16.88671875" style="3" customWidth="1"/>
    <col min="14590" max="14590" width="45.109375" style="3" customWidth="1"/>
    <col min="14591" max="14591" width="28.44140625" style="3" customWidth="1"/>
    <col min="14592" max="14840" width="9" style="3"/>
    <col min="14841" max="14841" width="5.6640625" style="3" customWidth="1"/>
    <col min="14842" max="14842" width="27.109375" style="3" customWidth="1"/>
    <col min="14843" max="14843" width="18.77734375" style="3" customWidth="1"/>
    <col min="14844" max="14845" width="16.88671875" style="3" customWidth="1"/>
    <col min="14846" max="14846" width="45.109375" style="3" customWidth="1"/>
    <col min="14847" max="14847" width="28.44140625" style="3" customWidth="1"/>
    <col min="14848" max="15096" width="9" style="3"/>
    <col min="15097" max="15097" width="5.6640625" style="3" customWidth="1"/>
    <col min="15098" max="15098" width="27.109375" style="3" customWidth="1"/>
    <col min="15099" max="15099" width="18.77734375" style="3" customWidth="1"/>
    <col min="15100" max="15101" width="16.88671875" style="3" customWidth="1"/>
    <col min="15102" max="15102" width="45.109375" style="3" customWidth="1"/>
    <col min="15103" max="15103" width="28.44140625" style="3" customWidth="1"/>
    <col min="15104" max="15352" width="9" style="3"/>
    <col min="15353" max="15353" width="5.6640625" style="3" customWidth="1"/>
    <col min="15354" max="15354" width="27.109375" style="3" customWidth="1"/>
    <col min="15355" max="15355" width="18.77734375" style="3" customWidth="1"/>
    <col min="15356" max="15357" width="16.88671875" style="3" customWidth="1"/>
    <col min="15358" max="15358" width="45.109375" style="3" customWidth="1"/>
    <col min="15359" max="15359" width="28.44140625" style="3" customWidth="1"/>
    <col min="15360" max="15608" width="9" style="3"/>
    <col min="15609" max="15609" width="5.6640625" style="3" customWidth="1"/>
    <col min="15610" max="15610" width="27.109375" style="3" customWidth="1"/>
    <col min="15611" max="15611" width="18.77734375" style="3" customWidth="1"/>
    <col min="15612" max="15613" width="16.88671875" style="3" customWidth="1"/>
    <col min="15614" max="15614" width="45.109375" style="3" customWidth="1"/>
    <col min="15615" max="15615" width="28.44140625" style="3" customWidth="1"/>
    <col min="15616" max="15864" width="9" style="3"/>
    <col min="15865" max="15865" width="5.6640625" style="3" customWidth="1"/>
    <col min="15866" max="15866" width="27.109375" style="3" customWidth="1"/>
    <col min="15867" max="15867" width="18.77734375" style="3" customWidth="1"/>
    <col min="15868" max="15869" width="16.88671875" style="3" customWidth="1"/>
    <col min="15870" max="15870" width="45.109375" style="3" customWidth="1"/>
    <col min="15871" max="15871" width="28.44140625" style="3" customWidth="1"/>
    <col min="15872" max="16120" width="9" style="3"/>
    <col min="16121" max="16121" width="5.6640625" style="3" customWidth="1"/>
    <col min="16122" max="16122" width="27.109375" style="3" customWidth="1"/>
    <col min="16123" max="16123" width="18.77734375" style="3" customWidth="1"/>
    <col min="16124" max="16125" width="16.88671875" style="3" customWidth="1"/>
    <col min="16126" max="16126" width="45.109375" style="3" customWidth="1"/>
    <col min="16127" max="16127" width="28.44140625" style="3" customWidth="1"/>
    <col min="16128" max="16384" width="9" style="3"/>
  </cols>
  <sheetData>
    <row r="1" spans="1:7" ht="42.75" customHeight="1" thickBot="1" x14ac:dyDescent="0.2">
      <c r="A1" s="287" t="s">
        <v>33</v>
      </c>
      <c r="B1" s="287"/>
      <c r="C1" s="287"/>
      <c r="D1" s="287"/>
      <c r="E1" s="287"/>
      <c r="F1" s="287"/>
      <c r="G1" s="287"/>
    </row>
    <row r="2" spans="1:7" s="4" customFormat="1" ht="19.95" customHeight="1" thickBot="1" x14ac:dyDescent="0.2">
      <c r="A2" s="288" t="s">
        <v>34</v>
      </c>
      <c r="B2" s="289"/>
      <c r="C2" s="289"/>
      <c r="D2" s="290"/>
      <c r="E2" s="297" t="s">
        <v>80</v>
      </c>
      <c r="F2" s="298"/>
      <c r="G2" s="299"/>
    </row>
    <row r="3" spans="1:7" s="8" customFormat="1" ht="15" customHeight="1" x14ac:dyDescent="0.15">
      <c r="A3" s="291"/>
      <c r="B3" s="292"/>
      <c r="C3" s="292"/>
      <c r="D3" s="293"/>
      <c r="E3" s="5" t="s">
        <v>81</v>
      </c>
      <c r="F3" s="6"/>
      <c r="G3" s="7"/>
    </row>
    <row r="4" spans="1:7" s="8" customFormat="1" ht="15" customHeight="1" x14ac:dyDescent="0.15">
      <c r="A4" s="291"/>
      <c r="B4" s="292"/>
      <c r="C4" s="292"/>
      <c r="D4" s="293"/>
      <c r="E4" s="5" t="s">
        <v>100</v>
      </c>
      <c r="F4" s="6"/>
      <c r="G4" s="7"/>
    </row>
    <row r="5" spans="1:7" s="12" customFormat="1" ht="15" customHeight="1" thickBot="1" x14ac:dyDescent="0.2">
      <c r="A5" s="291"/>
      <c r="B5" s="292"/>
      <c r="C5" s="292"/>
      <c r="D5" s="293"/>
      <c r="E5" s="9" t="s">
        <v>35</v>
      </c>
      <c r="F5" s="10"/>
      <c r="G5" s="11"/>
    </row>
    <row r="6" spans="1:7" s="12" customFormat="1" ht="30" customHeight="1" thickBot="1" x14ac:dyDescent="0.2">
      <c r="A6" s="294"/>
      <c r="B6" s="295"/>
      <c r="C6" s="295"/>
      <c r="D6" s="296"/>
      <c r="E6" s="13" t="s">
        <v>36</v>
      </c>
      <c r="F6" s="14" t="s">
        <v>37</v>
      </c>
      <c r="G6" s="15" t="s">
        <v>1</v>
      </c>
    </row>
    <row r="7" spans="1:7" s="18" customFormat="1" ht="147.6" customHeight="1" x14ac:dyDescent="0.2">
      <c r="A7" s="300" t="s">
        <v>2</v>
      </c>
      <c r="B7" s="303" t="s">
        <v>67</v>
      </c>
      <c r="C7" s="16">
        <v>1</v>
      </c>
      <c r="D7" s="17" t="s">
        <v>62</v>
      </c>
      <c r="E7" s="63" t="s">
        <v>91</v>
      </c>
      <c r="F7" s="64" t="s">
        <v>82</v>
      </c>
      <c r="G7" s="37" t="s">
        <v>23</v>
      </c>
    </row>
    <row r="8" spans="1:7" s="18" customFormat="1" ht="45.6" customHeight="1" x14ac:dyDescent="0.2">
      <c r="A8" s="301"/>
      <c r="B8" s="304"/>
      <c r="C8" s="19">
        <v>2</v>
      </c>
      <c r="D8" s="20" t="s">
        <v>57</v>
      </c>
      <c r="E8" s="65" t="s">
        <v>133</v>
      </c>
      <c r="F8" s="66" t="s">
        <v>83</v>
      </c>
      <c r="G8" s="38" t="s">
        <v>9</v>
      </c>
    </row>
    <row r="9" spans="1:7" s="18" customFormat="1" ht="45.6" customHeight="1" x14ac:dyDescent="0.2">
      <c r="A9" s="301"/>
      <c r="B9" s="305"/>
      <c r="C9" s="19">
        <v>3</v>
      </c>
      <c r="D9" s="20" t="s">
        <v>68</v>
      </c>
      <c r="E9" s="65" t="s">
        <v>92</v>
      </c>
      <c r="F9" s="67" t="s">
        <v>84</v>
      </c>
      <c r="G9" s="38" t="s">
        <v>9</v>
      </c>
    </row>
    <row r="10" spans="1:7" s="18" customFormat="1" ht="45.6" customHeight="1" x14ac:dyDescent="0.2">
      <c r="A10" s="301"/>
      <c r="B10" s="304" t="s">
        <v>69</v>
      </c>
      <c r="C10" s="19">
        <v>4</v>
      </c>
      <c r="D10" s="20" t="s">
        <v>70</v>
      </c>
      <c r="E10" s="65" t="s">
        <v>93</v>
      </c>
      <c r="F10" s="66" t="s">
        <v>19</v>
      </c>
      <c r="G10" s="38" t="s">
        <v>9</v>
      </c>
    </row>
    <row r="11" spans="1:7" s="18" customFormat="1" ht="45.6" customHeight="1" x14ac:dyDescent="0.2">
      <c r="A11" s="301"/>
      <c r="B11" s="304"/>
      <c r="C11" s="19">
        <v>5</v>
      </c>
      <c r="D11" s="20" t="s">
        <v>71</v>
      </c>
      <c r="E11" s="65" t="s">
        <v>94</v>
      </c>
      <c r="F11" s="66" t="s">
        <v>85</v>
      </c>
      <c r="G11" s="38" t="s">
        <v>9</v>
      </c>
    </row>
    <row r="12" spans="1:7" s="18" customFormat="1" ht="45.6" customHeight="1" x14ac:dyDescent="0.2">
      <c r="A12" s="301"/>
      <c r="B12" s="304"/>
      <c r="C12" s="19">
        <v>6</v>
      </c>
      <c r="D12" s="20" t="s">
        <v>38</v>
      </c>
      <c r="E12" s="65" t="s">
        <v>95</v>
      </c>
      <c r="F12" s="66" t="s">
        <v>86</v>
      </c>
      <c r="G12" s="38" t="s">
        <v>9</v>
      </c>
    </row>
    <row r="13" spans="1:7" s="18" customFormat="1" ht="42" customHeight="1" x14ac:dyDescent="0.2">
      <c r="A13" s="301"/>
      <c r="B13" s="304"/>
      <c r="C13" s="19">
        <v>7</v>
      </c>
      <c r="D13" s="20" t="s">
        <v>72</v>
      </c>
      <c r="E13" s="65" t="s">
        <v>96</v>
      </c>
      <c r="F13" s="66" t="s">
        <v>87</v>
      </c>
      <c r="G13" s="38" t="s">
        <v>9</v>
      </c>
    </row>
    <row r="14" spans="1:7" s="18" customFormat="1" ht="42" customHeight="1" x14ac:dyDescent="0.2">
      <c r="A14" s="301"/>
      <c r="B14" s="305"/>
      <c r="C14" s="19">
        <v>8</v>
      </c>
      <c r="D14" s="20" t="s">
        <v>63</v>
      </c>
      <c r="E14" s="65" t="s">
        <v>97</v>
      </c>
      <c r="F14" s="66" t="s">
        <v>88</v>
      </c>
      <c r="G14" s="38" t="s">
        <v>9</v>
      </c>
    </row>
    <row r="15" spans="1:7" s="18" customFormat="1" ht="42" customHeight="1" x14ac:dyDescent="0.2">
      <c r="A15" s="301"/>
      <c r="B15" s="306"/>
      <c r="C15" s="19">
        <v>9</v>
      </c>
      <c r="D15" s="20" t="s">
        <v>58</v>
      </c>
      <c r="E15" s="68" t="s">
        <v>98</v>
      </c>
      <c r="F15" s="66" t="s">
        <v>10</v>
      </c>
      <c r="G15" s="39" t="s">
        <v>15</v>
      </c>
    </row>
    <row r="16" spans="1:7" s="18" customFormat="1" ht="39" customHeight="1" x14ac:dyDescent="0.2">
      <c r="A16" s="301"/>
      <c r="B16" s="307"/>
      <c r="C16" s="19">
        <v>10</v>
      </c>
      <c r="D16" s="20" t="s">
        <v>73</v>
      </c>
      <c r="E16" s="342" t="s">
        <v>16</v>
      </c>
      <c r="F16" s="343"/>
      <c r="G16" s="39" t="s">
        <v>89</v>
      </c>
    </row>
    <row r="17" spans="1:7" s="18" customFormat="1" ht="132.6" customHeight="1" x14ac:dyDescent="0.2">
      <c r="A17" s="301"/>
      <c r="B17" s="307"/>
      <c r="C17" s="19">
        <v>11</v>
      </c>
      <c r="D17" s="20" t="s">
        <v>64</v>
      </c>
      <c r="E17" s="344" t="s">
        <v>104</v>
      </c>
      <c r="F17" s="345"/>
      <c r="G17" s="38" t="s">
        <v>24</v>
      </c>
    </row>
    <row r="18" spans="1:7" s="18" customFormat="1" ht="74.400000000000006" customHeight="1" thickBot="1" x14ac:dyDescent="0.25">
      <c r="A18" s="302"/>
      <c r="B18" s="308"/>
      <c r="C18" s="21">
        <v>12</v>
      </c>
      <c r="D18" s="22" t="s">
        <v>59</v>
      </c>
      <c r="E18" s="346" t="s">
        <v>138</v>
      </c>
      <c r="F18" s="347"/>
      <c r="G18" s="40" t="s">
        <v>32</v>
      </c>
    </row>
    <row r="19" spans="1:7" s="18" customFormat="1" ht="60" customHeight="1" x14ac:dyDescent="0.2">
      <c r="A19" s="300" t="s">
        <v>0</v>
      </c>
      <c r="B19" s="315"/>
      <c r="C19" s="16">
        <v>13</v>
      </c>
      <c r="D19" s="17" t="s">
        <v>39</v>
      </c>
      <c r="E19" s="64" t="s">
        <v>8</v>
      </c>
      <c r="F19" s="64" t="s">
        <v>25</v>
      </c>
      <c r="G19" s="37" t="s">
        <v>26</v>
      </c>
    </row>
    <row r="20" spans="1:7" s="18" customFormat="1" ht="113.25" customHeight="1" x14ac:dyDescent="0.2">
      <c r="A20" s="301"/>
      <c r="B20" s="307"/>
      <c r="C20" s="19">
        <v>14</v>
      </c>
      <c r="D20" s="20" t="s">
        <v>40</v>
      </c>
      <c r="E20" s="69" t="s">
        <v>99</v>
      </c>
      <c r="F20" s="67" t="s">
        <v>90</v>
      </c>
      <c r="G20" s="38" t="s">
        <v>105</v>
      </c>
    </row>
    <row r="21" spans="1:7" s="18" customFormat="1" ht="147" customHeight="1" x14ac:dyDescent="0.2">
      <c r="A21" s="301"/>
      <c r="B21" s="307"/>
      <c r="C21" s="19">
        <v>15</v>
      </c>
      <c r="D21" s="20" t="s">
        <v>41</v>
      </c>
      <c r="E21" s="70">
        <v>24</v>
      </c>
      <c r="F21" s="71" t="s">
        <v>20</v>
      </c>
      <c r="G21" s="38" t="s">
        <v>106</v>
      </c>
    </row>
    <row r="22" spans="1:7" s="18" customFormat="1" ht="66" customHeight="1" x14ac:dyDescent="0.2">
      <c r="A22" s="301"/>
      <c r="B22" s="307"/>
      <c r="C22" s="19">
        <v>16</v>
      </c>
      <c r="D22" s="20" t="s">
        <v>42</v>
      </c>
      <c r="E22" s="72">
        <v>125</v>
      </c>
      <c r="F22" s="73">
        <v>68010</v>
      </c>
      <c r="G22" s="48" t="s">
        <v>134</v>
      </c>
    </row>
    <row r="23" spans="1:7" s="18" customFormat="1" ht="133.19999999999999" customHeight="1" thickBot="1" x14ac:dyDescent="0.25">
      <c r="A23" s="302"/>
      <c r="B23" s="308"/>
      <c r="C23" s="58">
        <v>17</v>
      </c>
      <c r="D23" s="23" t="s">
        <v>60</v>
      </c>
      <c r="E23" s="74">
        <v>5503</v>
      </c>
      <c r="F23" s="75" t="s">
        <v>21</v>
      </c>
      <c r="G23" s="40" t="s">
        <v>107</v>
      </c>
    </row>
    <row r="24" spans="1:7" ht="100.95" customHeight="1" x14ac:dyDescent="0.15">
      <c r="A24" s="300" t="s">
        <v>3</v>
      </c>
      <c r="B24" s="316" t="s">
        <v>43</v>
      </c>
      <c r="C24" s="16">
        <v>18</v>
      </c>
      <c r="D24" s="26" t="s">
        <v>61</v>
      </c>
      <c r="E24" s="61" t="s">
        <v>101</v>
      </c>
      <c r="F24" s="2" t="s">
        <v>110</v>
      </c>
      <c r="G24" s="37" t="s">
        <v>108</v>
      </c>
    </row>
    <row r="25" spans="1:7" ht="109.95" customHeight="1" thickBot="1" x14ac:dyDescent="0.2">
      <c r="A25" s="301"/>
      <c r="B25" s="317"/>
      <c r="C25" s="24">
        <v>19</v>
      </c>
      <c r="D25" s="25" t="s">
        <v>65</v>
      </c>
      <c r="E25" s="49" t="s">
        <v>112</v>
      </c>
      <c r="F25" s="1" t="s">
        <v>111</v>
      </c>
      <c r="G25" s="40" t="s">
        <v>27</v>
      </c>
    </row>
    <row r="26" spans="1:7" ht="102" customHeight="1" x14ac:dyDescent="0.15">
      <c r="A26" s="301"/>
      <c r="B26" s="316" t="s">
        <v>44</v>
      </c>
      <c r="C26" s="16">
        <v>20</v>
      </c>
      <c r="D26" s="26" t="s">
        <v>45</v>
      </c>
      <c r="E26" s="50" t="s">
        <v>113</v>
      </c>
      <c r="F26" s="2" t="s">
        <v>114</v>
      </c>
      <c r="G26" s="41" t="s">
        <v>109</v>
      </c>
    </row>
    <row r="27" spans="1:7" ht="118.2" customHeight="1" thickBot="1" x14ac:dyDescent="0.2">
      <c r="A27" s="301"/>
      <c r="B27" s="317"/>
      <c r="C27" s="24">
        <v>21</v>
      </c>
      <c r="D27" s="25" t="s">
        <v>46</v>
      </c>
      <c r="E27" s="51" t="s">
        <v>115</v>
      </c>
      <c r="F27" s="1" t="s">
        <v>116</v>
      </c>
      <c r="G27" s="40" t="s">
        <v>117</v>
      </c>
    </row>
    <row r="28" spans="1:7" ht="60.6" customHeight="1" x14ac:dyDescent="0.15">
      <c r="A28" s="301"/>
      <c r="B28" s="316" t="s">
        <v>47</v>
      </c>
      <c r="C28" s="16">
        <v>22</v>
      </c>
      <c r="D28" s="26" t="s">
        <v>74</v>
      </c>
      <c r="E28" s="2" t="s">
        <v>118</v>
      </c>
      <c r="F28" s="2" t="s">
        <v>119</v>
      </c>
      <c r="G28" s="41" t="s">
        <v>28</v>
      </c>
    </row>
    <row r="29" spans="1:7" ht="82.2" customHeight="1" thickBot="1" x14ac:dyDescent="0.2">
      <c r="A29" s="302"/>
      <c r="B29" s="317"/>
      <c r="C29" s="58">
        <v>23</v>
      </c>
      <c r="D29" s="28" t="s">
        <v>75</v>
      </c>
      <c r="E29" s="62" t="s">
        <v>120</v>
      </c>
      <c r="F29" s="62" t="s">
        <v>121</v>
      </c>
      <c r="G29" s="40" t="s">
        <v>122</v>
      </c>
    </row>
    <row r="30" spans="1:7" ht="86.4" customHeight="1" x14ac:dyDescent="0.15">
      <c r="A30" s="300" t="s">
        <v>4</v>
      </c>
      <c r="B30" s="324"/>
      <c r="C30" s="16">
        <v>24</v>
      </c>
      <c r="D30" s="26" t="s">
        <v>66</v>
      </c>
      <c r="E30" s="76">
        <v>3375</v>
      </c>
      <c r="F30" s="76">
        <v>1840021</v>
      </c>
      <c r="G30" s="37" t="s">
        <v>123</v>
      </c>
    </row>
    <row r="31" spans="1:7" ht="97.95" customHeight="1" x14ac:dyDescent="0.15">
      <c r="A31" s="301"/>
      <c r="B31" s="325"/>
      <c r="C31" s="19">
        <v>25</v>
      </c>
      <c r="D31" s="27" t="s">
        <v>76</v>
      </c>
      <c r="E31" s="77">
        <v>2750</v>
      </c>
      <c r="F31" s="77">
        <v>1499375</v>
      </c>
      <c r="G31" s="38" t="s">
        <v>124</v>
      </c>
    </row>
    <row r="32" spans="1:7" ht="93" customHeight="1" x14ac:dyDescent="0.15">
      <c r="A32" s="301"/>
      <c r="B32" s="325"/>
      <c r="C32" s="19">
        <v>26</v>
      </c>
      <c r="D32" s="25" t="s">
        <v>77</v>
      </c>
      <c r="E32" s="77">
        <v>2994</v>
      </c>
      <c r="F32" s="77" t="s">
        <v>125</v>
      </c>
      <c r="G32" s="38" t="s">
        <v>126</v>
      </c>
    </row>
    <row r="33" spans="1:7" ht="48.6" customHeight="1" x14ac:dyDescent="0.15">
      <c r="A33" s="301"/>
      <c r="B33" s="325"/>
      <c r="C33" s="19">
        <v>27</v>
      </c>
      <c r="D33" s="25" t="s">
        <v>78</v>
      </c>
      <c r="E33" s="67">
        <v>1.0900000000000001</v>
      </c>
      <c r="F33" s="67">
        <v>595</v>
      </c>
      <c r="G33" s="38" t="s">
        <v>22</v>
      </c>
    </row>
    <row r="34" spans="1:7" ht="33" customHeight="1" thickBot="1" x14ac:dyDescent="0.2">
      <c r="A34" s="302"/>
      <c r="B34" s="326"/>
      <c r="C34" s="21">
        <v>28</v>
      </c>
      <c r="D34" s="28" t="s">
        <v>79</v>
      </c>
      <c r="E34" s="78">
        <v>1.0900000000000001</v>
      </c>
      <c r="F34" s="79">
        <v>595</v>
      </c>
      <c r="G34" s="42" t="s">
        <v>127</v>
      </c>
    </row>
    <row r="35" spans="1:7" ht="84" customHeight="1" x14ac:dyDescent="0.15">
      <c r="A35" s="300" t="s">
        <v>5</v>
      </c>
      <c r="B35" s="56"/>
      <c r="C35" s="16">
        <v>29</v>
      </c>
      <c r="D35" s="17" t="s">
        <v>48</v>
      </c>
      <c r="E35" s="348" t="s">
        <v>128</v>
      </c>
      <c r="F35" s="349"/>
      <c r="G35" s="37" t="s">
        <v>11</v>
      </c>
    </row>
    <row r="36" spans="1:7" ht="168" customHeight="1" x14ac:dyDescent="0.15">
      <c r="A36" s="301"/>
      <c r="B36" s="57"/>
      <c r="C36" s="19">
        <v>30</v>
      </c>
      <c r="D36" s="20" t="s">
        <v>49</v>
      </c>
      <c r="E36" s="350" t="s">
        <v>129</v>
      </c>
      <c r="F36" s="351"/>
      <c r="G36" s="38" t="s">
        <v>135</v>
      </c>
    </row>
    <row r="37" spans="1:7" ht="88.2" customHeight="1" x14ac:dyDescent="0.15">
      <c r="A37" s="301"/>
      <c r="B37" s="57"/>
      <c r="C37" s="19">
        <v>31</v>
      </c>
      <c r="D37" s="20" t="s">
        <v>50</v>
      </c>
      <c r="E37" s="352" t="s">
        <v>17</v>
      </c>
      <c r="F37" s="353"/>
      <c r="G37" s="38" t="s">
        <v>12</v>
      </c>
    </row>
    <row r="38" spans="1:7" ht="57.6" customHeight="1" x14ac:dyDescent="0.15">
      <c r="A38" s="301"/>
      <c r="B38" s="57"/>
      <c r="C38" s="19">
        <v>32</v>
      </c>
      <c r="D38" s="20" t="s">
        <v>51</v>
      </c>
      <c r="E38" s="352" t="s">
        <v>17</v>
      </c>
      <c r="F38" s="353"/>
      <c r="G38" s="38" t="s">
        <v>13</v>
      </c>
    </row>
    <row r="39" spans="1:7" ht="93" customHeight="1" x14ac:dyDescent="0.15">
      <c r="A39" s="301"/>
      <c r="B39" s="57"/>
      <c r="C39" s="19">
        <v>33</v>
      </c>
      <c r="D39" s="20" t="s">
        <v>52</v>
      </c>
      <c r="E39" s="350" t="s">
        <v>31</v>
      </c>
      <c r="F39" s="351"/>
      <c r="G39" s="38" t="s">
        <v>14</v>
      </c>
    </row>
    <row r="40" spans="1:7" ht="58.95" customHeight="1" thickBot="1" x14ac:dyDescent="0.2">
      <c r="A40" s="302"/>
      <c r="B40" s="59"/>
      <c r="C40" s="21">
        <v>34</v>
      </c>
      <c r="D40" s="22" t="s">
        <v>53</v>
      </c>
      <c r="E40" s="356" t="s">
        <v>29</v>
      </c>
      <c r="F40" s="357"/>
      <c r="G40" s="43" t="s">
        <v>30</v>
      </c>
    </row>
    <row r="41" spans="1:7" ht="62.4" customHeight="1" x14ac:dyDescent="0.15">
      <c r="A41" s="318" t="s">
        <v>7</v>
      </c>
      <c r="B41" s="303"/>
      <c r="C41" s="52">
        <v>35</v>
      </c>
      <c r="D41" s="53" t="s">
        <v>54</v>
      </c>
      <c r="E41" s="2" t="s">
        <v>131</v>
      </c>
      <c r="F41" s="60" t="s">
        <v>130</v>
      </c>
      <c r="G41" s="44" t="s">
        <v>18</v>
      </c>
    </row>
    <row r="42" spans="1:7" ht="133.19999999999999" customHeight="1" thickBot="1" x14ac:dyDescent="0.2">
      <c r="A42" s="319"/>
      <c r="B42" s="320"/>
      <c r="C42" s="54">
        <v>36</v>
      </c>
      <c r="D42" s="55" t="s">
        <v>55</v>
      </c>
      <c r="E42" s="47" t="s">
        <v>102</v>
      </c>
      <c r="F42" s="1" t="s">
        <v>103</v>
      </c>
      <c r="G42" s="45" t="s">
        <v>136</v>
      </c>
    </row>
    <row r="43" spans="1:7" ht="32.4" customHeight="1" thickBot="1" x14ac:dyDescent="0.2">
      <c r="A43" s="29" t="s">
        <v>6</v>
      </c>
      <c r="B43" s="30"/>
      <c r="C43" s="31">
        <v>37</v>
      </c>
      <c r="D43" s="32" t="s">
        <v>56</v>
      </c>
      <c r="E43" s="354" t="s">
        <v>132</v>
      </c>
      <c r="F43" s="355"/>
      <c r="G43" s="46"/>
    </row>
    <row r="44" spans="1:7" ht="15" customHeight="1" x14ac:dyDescent="0.15">
      <c r="A44" s="33"/>
      <c r="B44" s="33"/>
      <c r="C44" s="33"/>
      <c r="D44" s="33"/>
      <c r="E44" s="34"/>
      <c r="F44" s="34"/>
      <c r="G44" s="34"/>
    </row>
    <row r="45" spans="1:7" ht="17.399999999999999" customHeight="1" x14ac:dyDescent="0.15">
      <c r="A45" s="336" t="s">
        <v>137</v>
      </c>
      <c r="B45" s="336"/>
      <c r="C45" s="336"/>
      <c r="D45" s="336"/>
      <c r="E45" s="336"/>
      <c r="F45" s="336"/>
      <c r="G45" s="336"/>
    </row>
  </sheetData>
  <sheetProtection formatCells="0" formatColumns="0" formatRows="0" insertColumns="0" insertRows="0" insertHyperlinks="0" deleteColumns="0" deleteRows="0" selectLockedCells="1" sort="0" autoFilter="0" pivotTables="0"/>
  <mergeCells count="29">
    <mergeCell ref="E43:F43"/>
    <mergeCell ref="A45:G45"/>
    <mergeCell ref="E39:F39"/>
    <mergeCell ref="E40:F40"/>
    <mergeCell ref="A41:A42"/>
    <mergeCell ref="B41:B42"/>
    <mergeCell ref="A30:A34"/>
    <mergeCell ref="B30:B34"/>
    <mergeCell ref="A35:A40"/>
    <mergeCell ref="E35:F35"/>
    <mergeCell ref="E36:F36"/>
    <mergeCell ref="E37:F37"/>
    <mergeCell ref="E38:F38"/>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6"/>
  <printOptions horizontalCentered="1"/>
  <pageMargins left="0.23622047244094491" right="0.23622047244094491" top="0.74803149606299213" bottom="0.74803149606299213" header="0.31496062992125984" footer="0.31496062992125984"/>
  <pageSetup paperSize="9" scale="70" fitToHeight="0" orientation="portrait" r:id="rId1"/>
  <headerFooter alignWithMargins="0">
    <oddHeader>&amp;C調査レポート「2017年度 アフリカ投資関連コスト比較調査（2018年3月）」</oddHeader>
  </headerFooter>
  <rowBreaks count="3" manualBreakCount="3">
    <brk id="18" max="6" man="1"/>
    <brk id="23" max="6" man="1"/>
    <brk id="34"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35" customWidth="1"/>
    <col min="2" max="2" width="5.44140625" style="35" customWidth="1"/>
    <col min="3" max="3" width="4.109375" style="35" customWidth="1"/>
    <col min="4" max="4" width="24" style="35" customWidth="1"/>
    <col min="5" max="6" width="22.77734375" style="36" customWidth="1"/>
    <col min="7" max="7" width="47.77734375" style="36" customWidth="1"/>
    <col min="8" max="248" width="9" style="3"/>
    <col min="249" max="249" width="5.6640625" style="3" customWidth="1"/>
    <col min="250" max="250" width="27.109375" style="3" customWidth="1"/>
    <col min="251" max="251" width="18.77734375" style="3" customWidth="1"/>
    <col min="252" max="253" width="16.88671875" style="3" customWidth="1"/>
    <col min="254" max="254" width="45.109375" style="3" customWidth="1"/>
    <col min="255" max="255" width="28.44140625" style="3" customWidth="1"/>
    <col min="256" max="504" width="9" style="3"/>
    <col min="505" max="505" width="5.6640625" style="3" customWidth="1"/>
    <col min="506" max="506" width="27.109375" style="3" customWidth="1"/>
    <col min="507" max="507" width="18.77734375" style="3" customWidth="1"/>
    <col min="508" max="509" width="16.88671875" style="3" customWidth="1"/>
    <col min="510" max="510" width="45.109375" style="3" customWidth="1"/>
    <col min="511" max="511" width="28.44140625" style="3" customWidth="1"/>
    <col min="512" max="760" width="9" style="3"/>
    <col min="761" max="761" width="5.6640625" style="3" customWidth="1"/>
    <col min="762" max="762" width="27.109375" style="3" customWidth="1"/>
    <col min="763" max="763" width="18.77734375" style="3" customWidth="1"/>
    <col min="764" max="765" width="16.88671875" style="3" customWidth="1"/>
    <col min="766" max="766" width="45.109375" style="3" customWidth="1"/>
    <col min="767" max="767" width="28.44140625" style="3" customWidth="1"/>
    <col min="768" max="1016" width="9" style="3"/>
    <col min="1017" max="1017" width="5.6640625" style="3" customWidth="1"/>
    <col min="1018" max="1018" width="27.109375" style="3" customWidth="1"/>
    <col min="1019" max="1019" width="18.77734375" style="3" customWidth="1"/>
    <col min="1020" max="1021" width="16.88671875" style="3" customWidth="1"/>
    <col min="1022" max="1022" width="45.109375" style="3" customWidth="1"/>
    <col min="1023" max="1023" width="28.44140625" style="3" customWidth="1"/>
    <col min="1024" max="1272" width="9" style="3"/>
    <col min="1273" max="1273" width="5.6640625" style="3" customWidth="1"/>
    <col min="1274" max="1274" width="27.109375" style="3" customWidth="1"/>
    <col min="1275" max="1275" width="18.77734375" style="3" customWidth="1"/>
    <col min="1276" max="1277" width="16.88671875" style="3" customWidth="1"/>
    <col min="1278" max="1278" width="45.109375" style="3" customWidth="1"/>
    <col min="1279" max="1279" width="28.44140625" style="3" customWidth="1"/>
    <col min="1280" max="1528" width="9" style="3"/>
    <col min="1529" max="1529" width="5.6640625" style="3" customWidth="1"/>
    <col min="1530" max="1530" width="27.109375" style="3" customWidth="1"/>
    <col min="1531" max="1531" width="18.77734375" style="3" customWidth="1"/>
    <col min="1532" max="1533" width="16.88671875" style="3" customWidth="1"/>
    <col min="1534" max="1534" width="45.109375" style="3" customWidth="1"/>
    <col min="1535" max="1535" width="28.44140625" style="3" customWidth="1"/>
    <col min="1536" max="1784" width="9" style="3"/>
    <col min="1785" max="1785" width="5.6640625" style="3" customWidth="1"/>
    <col min="1786" max="1786" width="27.109375" style="3" customWidth="1"/>
    <col min="1787" max="1787" width="18.77734375" style="3" customWidth="1"/>
    <col min="1788" max="1789" width="16.88671875" style="3" customWidth="1"/>
    <col min="1790" max="1790" width="45.109375" style="3" customWidth="1"/>
    <col min="1791" max="1791" width="28.44140625" style="3" customWidth="1"/>
    <col min="1792" max="2040" width="9" style="3"/>
    <col min="2041" max="2041" width="5.6640625" style="3" customWidth="1"/>
    <col min="2042" max="2042" width="27.109375" style="3" customWidth="1"/>
    <col min="2043" max="2043" width="18.77734375" style="3" customWidth="1"/>
    <col min="2044" max="2045" width="16.88671875" style="3" customWidth="1"/>
    <col min="2046" max="2046" width="45.109375" style="3" customWidth="1"/>
    <col min="2047" max="2047" width="28.44140625" style="3" customWidth="1"/>
    <col min="2048" max="2296" width="9" style="3"/>
    <col min="2297" max="2297" width="5.6640625" style="3" customWidth="1"/>
    <col min="2298" max="2298" width="27.109375" style="3" customWidth="1"/>
    <col min="2299" max="2299" width="18.77734375" style="3" customWidth="1"/>
    <col min="2300" max="2301" width="16.88671875" style="3" customWidth="1"/>
    <col min="2302" max="2302" width="45.109375" style="3" customWidth="1"/>
    <col min="2303" max="2303" width="28.44140625" style="3" customWidth="1"/>
    <col min="2304" max="2552" width="9" style="3"/>
    <col min="2553" max="2553" width="5.6640625" style="3" customWidth="1"/>
    <col min="2554" max="2554" width="27.109375" style="3" customWidth="1"/>
    <col min="2555" max="2555" width="18.77734375" style="3" customWidth="1"/>
    <col min="2556" max="2557" width="16.88671875" style="3" customWidth="1"/>
    <col min="2558" max="2558" width="45.109375" style="3" customWidth="1"/>
    <col min="2559" max="2559" width="28.44140625" style="3" customWidth="1"/>
    <col min="2560" max="2808" width="9" style="3"/>
    <col min="2809" max="2809" width="5.6640625" style="3" customWidth="1"/>
    <col min="2810" max="2810" width="27.109375" style="3" customWidth="1"/>
    <col min="2811" max="2811" width="18.77734375" style="3" customWidth="1"/>
    <col min="2812" max="2813" width="16.88671875" style="3" customWidth="1"/>
    <col min="2814" max="2814" width="45.109375" style="3" customWidth="1"/>
    <col min="2815" max="2815" width="28.44140625" style="3" customWidth="1"/>
    <col min="2816" max="3064" width="9" style="3"/>
    <col min="3065" max="3065" width="5.6640625" style="3" customWidth="1"/>
    <col min="3066" max="3066" width="27.109375" style="3" customWidth="1"/>
    <col min="3067" max="3067" width="18.77734375" style="3" customWidth="1"/>
    <col min="3068" max="3069" width="16.88671875" style="3" customWidth="1"/>
    <col min="3070" max="3070" width="45.109375" style="3" customWidth="1"/>
    <col min="3071" max="3071" width="28.44140625" style="3" customWidth="1"/>
    <col min="3072" max="3320" width="9" style="3"/>
    <col min="3321" max="3321" width="5.6640625" style="3" customWidth="1"/>
    <col min="3322" max="3322" width="27.109375" style="3" customWidth="1"/>
    <col min="3323" max="3323" width="18.77734375" style="3" customWidth="1"/>
    <col min="3324" max="3325" width="16.88671875" style="3" customWidth="1"/>
    <col min="3326" max="3326" width="45.109375" style="3" customWidth="1"/>
    <col min="3327" max="3327" width="28.44140625" style="3" customWidth="1"/>
    <col min="3328" max="3576" width="9" style="3"/>
    <col min="3577" max="3577" width="5.6640625" style="3" customWidth="1"/>
    <col min="3578" max="3578" width="27.109375" style="3" customWidth="1"/>
    <col min="3579" max="3579" width="18.77734375" style="3" customWidth="1"/>
    <col min="3580" max="3581" width="16.88671875" style="3" customWidth="1"/>
    <col min="3582" max="3582" width="45.109375" style="3" customWidth="1"/>
    <col min="3583" max="3583" width="28.44140625" style="3" customWidth="1"/>
    <col min="3584" max="3832" width="9" style="3"/>
    <col min="3833" max="3833" width="5.6640625" style="3" customWidth="1"/>
    <col min="3834" max="3834" width="27.109375" style="3" customWidth="1"/>
    <col min="3835" max="3835" width="18.77734375" style="3" customWidth="1"/>
    <col min="3836" max="3837" width="16.88671875" style="3" customWidth="1"/>
    <col min="3838" max="3838" width="45.109375" style="3" customWidth="1"/>
    <col min="3839" max="3839" width="28.44140625" style="3" customWidth="1"/>
    <col min="3840" max="4088" width="9" style="3"/>
    <col min="4089" max="4089" width="5.6640625" style="3" customWidth="1"/>
    <col min="4090" max="4090" width="27.109375" style="3" customWidth="1"/>
    <col min="4091" max="4091" width="18.77734375" style="3" customWidth="1"/>
    <col min="4092" max="4093" width="16.88671875" style="3" customWidth="1"/>
    <col min="4094" max="4094" width="45.109375" style="3" customWidth="1"/>
    <col min="4095" max="4095" width="28.44140625" style="3" customWidth="1"/>
    <col min="4096" max="4344" width="9" style="3"/>
    <col min="4345" max="4345" width="5.6640625" style="3" customWidth="1"/>
    <col min="4346" max="4346" width="27.109375" style="3" customWidth="1"/>
    <col min="4347" max="4347" width="18.77734375" style="3" customWidth="1"/>
    <col min="4348" max="4349" width="16.88671875" style="3" customWidth="1"/>
    <col min="4350" max="4350" width="45.109375" style="3" customWidth="1"/>
    <col min="4351" max="4351" width="28.44140625" style="3" customWidth="1"/>
    <col min="4352" max="4600" width="9" style="3"/>
    <col min="4601" max="4601" width="5.6640625" style="3" customWidth="1"/>
    <col min="4602" max="4602" width="27.109375" style="3" customWidth="1"/>
    <col min="4603" max="4603" width="18.77734375" style="3" customWidth="1"/>
    <col min="4604" max="4605" width="16.88671875" style="3" customWidth="1"/>
    <col min="4606" max="4606" width="45.109375" style="3" customWidth="1"/>
    <col min="4607" max="4607" width="28.44140625" style="3" customWidth="1"/>
    <col min="4608" max="4856" width="9" style="3"/>
    <col min="4857" max="4857" width="5.6640625" style="3" customWidth="1"/>
    <col min="4858" max="4858" width="27.109375" style="3" customWidth="1"/>
    <col min="4859" max="4859" width="18.77734375" style="3" customWidth="1"/>
    <col min="4860" max="4861" width="16.88671875" style="3" customWidth="1"/>
    <col min="4862" max="4862" width="45.109375" style="3" customWidth="1"/>
    <col min="4863" max="4863" width="28.44140625" style="3" customWidth="1"/>
    <col min="4864" max="5112" width="9" style="3"/>
    <col min="5113" max="5113" width="5.6640625" style="3" customWidth="1"/>
    <col min="5114" max="5114" width="27.109375" style="3" customWidth="1"/>
    <col min="5115" max="5115" width="18.77734375" style="3" customWidth="1"/>
    <col min="5116" max="5117" width="16.88671875" style="3" customWidth="1"/>
    <col min="5118" max="5118" width="45.109375" style="3" customWidth="1"/>
    <col min="5119" max="5119" width="28.44140625" style="3" customWidth="1"/>
    <col min="5120" max="5368" width="9" style="3"/>
    <col min="5369" max="5369" width="5.6640625" style="3" customWidth="1"/>
    <col min="5370" max="5370" width="27.109375" style="3" customWidth="1"/>
    <col min="5371" max="5371" width="18.77734375" style="3" customWidth="1"/>
    <col min="5372" max="5373" width="16.88671875" style="3" customWidth="1"/>
    <col min="5374" max="5374" width="45.109375" style="3" customWidth="1"/>
    <col min="5375" max="5375" width="28.44140625" style="3" customWidth="1"/>
    <col min="5376" max="5624" width="9" style="3"/>
    <col min="5625" max="5625" width="5.6640625" style="3" customWidth="1"/>
    <col min="5626" max="5626" width="27.109375" style="3" customWidth="1"/>
    <col min="5627" max="5627" width="18.77734375" style="3" customWidth="1"/>
    <col min="5628" max="5629" width="16.88671875" style="3" customWidth="1"/>
    <col min="5630" max="5630" width="45.109375" style="3" customWidth="1"/>
    <col min="5631" max="5631" width="28.44140625" style="3" customWidth="1"/>
    <col min="5632" max="5880" width="9" style="3"/>
    <col min="5881" max="5881" width="5.6640625" style="3" customWidth="1"/>
    <col min="5882" max="5882" width="27.109375" style="3" customWidth="1"/>
    <col min="5883" max="5883" width="18.77734375" style="3" customWidth="1"/>
    <col min="5884" max="5885" width="16.88671875" style="3" customWidth="1"/>
    <col min="5886" max="5886" width="45.109375" style="3" customWidth="1"/>
    <col min="5887" max="5887" width="28.44140625" style="3" customWidth="1"/>
    <col min="5888" max="6136" width="9" style="3"/>
    <col min="6137" max="6137" width="5.6640625" style="3" customWidth="1"/>
    <col min="6138" max="6138" width="27.109375" style="3" customWidth="1"/>
    <col min="6139" max="6139" width="18.77734375" style="3" customWidth="1"/>
    <col min="6140" max="6141" width="16.88671875" style="3" customWidth="1"/>
    <col min="6142" max="6142" width="45.109375" style="3" customWidth="1"/>
    <col min="6143" max="6143" width="28.44140625" style="3" customWidth="1"/>
    <col min="6144" max="6392" width="9" style="3"/>
    <col min="6393" max="6393" width="5.6640625" style="3" customWidth="1"/>
    <col min="6394" max="6394" width="27.109375" style="3" customWidth="1"/>
    <col min="6395" max="6395" width="18.77734375" style="3" customWidth="1"/>
    <col min="6396" max="6397" width="16.88671875" style="3" customWidth="1"/>
    <col min="6398" max="6398" width="45.109375" style="3" customWidth="1"/>
    <col min="6399" max="6399" width="28.44140625" style="3" customWidth="1"/>
    <col min="6400" max="6648" width="9" style="3"/>
    <col min="6649" max="6649" width="5.6640625" style="3" customWidth="1"/>
    <col min="6650" max="6650" width="27.109375" style="3" customWidth="1"/>
    <col min="6651" max="6651" width="18.77734375" style="3" customWidth="1"/>
    <col min="6652" max="6653" width="16.88671875" style="3" customWidth="1"/>
    <col min="6654" max="6654" width="45.109375" style="3" customWidth="1"/>
    <col min="6655" max="6655" width="28.44140625" style="3" customWidth="1"/>
    <col min="6656" max="6904" width="9" style="3"/>
    <col min="6905" max="6905" width="5.6640625" style="3" customWidth="1"/>
    <col min="6906" max="6906" width="27.109375" style="3" customWidth="1"/>
    <col min="6907" max="6907" width="18.77734375" style="3" customWidth="1"/>
    <col min="6908" max="6909" width="16.88671875" style="3" customWidth="1"/>
    <col min="6910" max="6910" width="45.109375" style="3" customWidth="1"/>
    <col min="6911" max="6911" width="28.44140625" style="3" customWidth="1"/>
    <col min="6912" max="7160" width="9" style="3"/>
    <col min="7161" max="7161" width="5.6640625" style="3" customWidth="1"/>
    <col min="7162" max="7162" width="27.109375" style="3" customWidth="1"/>
    <col min="7163" max="7163" width="18.77734375" style="3" customWidth="1"/>
    <col min="7164" max="7165" width="16.88671875" style="3" customWidth="1"/>
    <col min="7166" max="7166" width="45.109375" style="3" customWidth="1"/>
    <col min="7167" max="7167" width="28.44140625" style="3" customWidth="1"/>
    <col min="7168" max="7416" width="9" style="3"/>
    <col min="7417" max="7417" width="5.6640625" style="3" customWidth="1"/>
    <col min="7418" max="7418" width="27.109375" style="3" customWidth="1"/>
    <col min="7419" max="7419" width="18.77734375" style="3" customWidth="1"/>
    <col min="7420" max="7421" width="16.88671875" style="3" customWidth="1"/>
    <col min="7422" max="7422" width="45.109375" style="3" customWidth="1"/>
    <col min="7423" max="7423" width="28.44140625" style="3" customWidth="1"/>
    <col min="7424" max="7672" width="9" style="3"/>
    <col min="7673" max="7673" width="5.6640625" style="3" customWidth="1"/>
    <col min="7674" max="7674" width="27.109375" style="3" customWidth="1"/>
    <col min="7675" max="7675" width="18.77734375" style="3" customWidth="1"/>
    <col min="7676" max="7677" width="16.88671875" style="3" customWidth="1"/>
    <col min="7678" max="7678" width="45.109375" style="3" customWidth="1"/>
    <col min="7679" max="7679" width="28.44140625" style="3" customWidth="1"/>
    <col min="7680" max="7928" width="9" style="3"/>
    <col min="7929" max="7929" width="5.6640625" style="3" customWidth="1"/>
    <col min="7930" max="7930" width="27.109375" style="3" customWidth="1"/>
    <col min="7931" max="7931" width="18.77734375" style="3" customWidth="1"/>
    <col min="7932" max="7933" width="16.88671875" style="3" customWidth="1"/>
    <col min="7934" max="7934" width="45.109375" style="3" customWidth="1"/>
    <col min="7935" max="7935" width="28.44140625" style="3" customWidth="1"/>
    <col min="7936" max="8184" width="9" style="3"/>
    <col min="8185" max="8185" width="5.6640625" style="3" customWidth="1"/>
    <col min="8186" max="8186" width="27.109375" style="3" customWidth="1"/>
    <col min="8187" max="8187" width="18.77734375" style="3" customWidth="1"/>
    <col min="8188" max="8189" width="16.88671875" style="3" customWidth="1"/>
    <col min="8190" max="8190" width="45.109375" style="3" customWidth="1"/>
    <col min="8191" max="8191" width="28.44140625" style="3" customWidth="1"/>
    <col min="8192" max="8440" width="9" style="3"/>
    <col min="8441" max="8441" width="5.6640625" style="3" customWidth="1"/>
    <col min="8442" max="8442" width="27.109375" style="3" customWidth="1"/>
    <col min="8443" max="8443" width="18.77734375" style="3" customWidth="1"/>
    <col min="8444" max="8445" width="16.88671875" style="3" customWidth="1"/>
    <col min="8446" max="8446" width="45.109375" style="3" customWidth="1"/>
    <col min="8447" max="8447" width="28.44140625" style="3" customWidth="1"/>
    <col min="8448" max="8696" width="9" style="3"/>
    <col min="8697" max="8697" width="5.6640625" style="3" customWidth="1"/>
    <col min="8698" max="8698" width="27.109375" style="3" customWidth="1"/>
    <col min="8699" max="8699" width="18.77734375" style="3" customWidth="1"/>
    <col min="8700" max="8701" width="16.88671875" style="3" customWidth="1"/>
    <col min="8702" max="8702" width="45.109375" style="3" customWidth="1"/>
    <col min="8703" max="8703" width="28.44140625" style="3" customWidth="1"/>
    <col min="8704" max="8952" width="9" style="3"/>
    <col min="8953" max="8953" width="5.6640625" style="3" customWidth="1"/>
    <col min="8954" max="8954" width="27.109375" style="3" customWidth="1"/>
    <col min="8955" max="8955" width="18.77734375" style="3" customWidth="1"/>
    <col min="8956" max="8957" width="16.88671875" style="3" customWidth="1"/>
    <col min="8958" max="8958" width="45.109375" style="3" customWidth="1"/>
    <col min="8959" max="8959" width="28.44140625" style="3" customWidth="1"/>
    <col min="8960" max="9208" width="9" style="3"/>
    <col min="9209" max="9209" width="5.6640625" style="3" customWidth="1"/>
    <col min="9210" max="9210" width="27.109375" style="3" customWidth="1"/>
    <col min="9211" max="9211" width="18.77734375" style="3" customWidth="1"/>
    <col min="9212" max="9213" width="16.88671875" style="3" customWidth="1"/>
    <col min="9214" max="9214" width="45.109375" style="3" customWidth="1"/>
    <col min="9215" max="9215" width="28.44140625" style="3" customWidth="1"/>
    <col min="9216" max="9464" width="9" style="3"/>
    <col min="9465" max="9465" width="5.6640625" style="3" customWidth="1"/>
    <col min="9466" max="9466" width="27.109375" style="3" customWidth="1"/>
    <col min="9467" max="9467" width="18.77734375" style="3" customWidth="1"/>
    <col min="9468" max="9469" width="16.88671875" style="3" customWidth="1"/>
    <col min="9470" max="9470" width="45.109375" style="3" customWidth="1"/>
    <col min="9471" max="9471" width="28.44140625" style="3" customWidth="1"/>
    <col min="9472" max="9720" width="9" style="3"/>
    <col min="9721" max="9721" width="5.6640625" style="3" customWidth="1"/>
    <col min="9722" max="9722" width="27.109375" style="3" customWidth="1"/>
    <col min="9723" max="9723" width="18.77734375" style="3" customWidth="1"/>
    <col min="9724" max="9725" width="16.88671875" style="3" customWidth="1"/>
    <col min="9726" max="9726" width="45.109375" style="3" customWidth="1"/>
    <col min="9727" max="9727" width="28.44140625" style="3" customWidth="1"/>
    <col min="9728" max="9976" width="9" style="3"/>
    <col min="9977" max="9977" width="5.6640625" style="3" customWidth="1"/>
    <col min="9978" max="9978" width="27.109375" style="3" customWidth="1"/>
    <col min="9979" max="9979" width="18.77734375" style="3" customWidth="1"/>
    <col min="9980" max="9981" width="16.88671875" style="3" customWidth="1"/>
    <col min="9982" max="9982" width="45.109375" style="3" customWidth="1"/>
    <col min="9983" max="9983" width="28.44140625" style="3" customWidth="1"/>
    <col min="9984" max="10232" width="9" style="3"/>
    <col min="10233" max="10233" width="5.6640625" style="3" customWidth="1"/>
    <col min="10234" max="10234" width="27.109375" style="3" customWidth="1"/>
    <col min="10235" max="10235" width="18.77734375" style="3" customWidth="1"/>
    <col min="10236" max="10237" width="16.88671875" style="3" customWidth="1"/>
    <col min="10238" max="10238" width="45.109375" style="3" customWidth="1"/>
    <col min="10239" max="10239" width="28.44140625" style="3" customWidth="1"/>
    <col min="10240" max="10488" width="9" style="3"/>
    <col min="10489" max="10489" width="5.6640625" style="3" customWidth="1"/>
    <col min="10490" max="10490" width="27.109375" style="3" customWidth="1"/>
    <col min="10491" max="10491" width="18.77734375" style="3" customWidth="1"/>
    <col min="10492" max="10493" width="16.88671875" style="3" customWidth="1"/>
    <col min="10494" max="10494" width="45.109375" style="3" customWidth="1"/>
    <col min="10495" max="10495" width="28.44140625" style="3" customWidth="1"/>
    <col min="10496" max="10744" width="9" style="3"/>
    <col min="10745" max="10745" width="5.6640625" style="3" customWidth="1"/>
    <col min="10746" max="10746" width="27.109375" style="3" customWidth="1"/>
    <col min="10747" max="10747" width="18.77734375" style="3" customWidth="1"/>
    <col min="10748" max="10749" width="16.88671875" style="3" customWidth="1"/>
    <col min="10750" max="10750" width="45.109375" style="3" customWidth="1"/>
    <col min="10751" max="10751" width="28.44140625" style="3" customWidth="1"/>
    <col min="10752" max="11000" width="9" style="3"/>
    <col min="11001" max="11001" width="5.6640625" style="3" customWidth="1"/>
    <col min="11002" max="11002" width="27.109375" style="3" customWidth="1"/>
    <col min="11003" max="11003" width="18.77734375" style="3" customWidth="1"/>
    <col min="11004" max="11005" width="16.88671875" style="3" customWidth="1"/>
    <col min="11006" max="11006" width="45.109375" style="3" customWidth="1"/>
    <col min="11007" max="11007" width="28.44140625" style="3" customWidth="1"/>
    <col min="11008" max="11256" width="9" style="3"/>
    <col min="11257" max="11257" width="5.6640625" style="3" customWidth="1"/>
    <col min="11258" max="11258" width="27.109375" style="3" customWidth="1"/>
    <col min="11259" max="11259" width="18.77734375" style="3" customWidth="1"/>
    <col min="11260" max="11261" width="16.88671875" style="3" customWidth="1"/>
    <col min="11262" max="11262" width="45.109375" style="3" customWidth="1"/>
    <col min="11263" max="11263" width="28.44140625" style="3" customWidth="1"/>
    <col min="11264" max="11512" width="9" style="3"/>
    <col min="11513" max="11513" width="5.6640625" style="3" customWidth="1"/>
    <col min="11514" max="11514" width="27.109375" style="3" customWidth="1"/>
    <col min="11515" max="11515" width="18.77734375" style="3" customWidth="1"/>
    <col min="11516" max="11517" width="16.88671875" style="3" customWidth="1"/>
    <col min="11518" max="11518" width="45.109375" style="3" customWidth="1"/>
    <col min="11519" max="11519" width="28.44140625" style="3" customWidth="1"/>
    <col min="11520" max="11768" width="9" style="3"/>
    <col min="11769" max="11769" width="5.6640625" style="3" customWidth="1"/>
    <col min="11770" max="11770" width="27.109375" style="3" customWidth="1"/>
    <col min="11771" max="11771" width="18.77734375" style="3" customWidth="1"/>
    <col min="11772" max="11773" width="16.88671875" style="3" customWidth="1"/>
    <col min="11774" max="11774" width="45.109375" style="3" customWidth="1"/>
    <col min="11775" max="11775" width="28.44140625" style="3" customWidth="1"/>
    <col min="11776" max="12024" width="9" style="3"/>
    <col min="12025" max="12025" width="5.6640625" style="3" customWidth="1"/>
    <col min="12026" max="12026" width="27.109375" style="3" customWidth="1"/>
    <col min="12027" max="12027" width="18.77734375" style="3" customWidth="1"/>
    <col min="12028" max="12029" width="16.88671875" style="3" customWidth="1"/>
    <col min="12030" max="12030" width="45.109375" style="3" customWidth="1"/>
    <col min="12031" max="12031" width="28.44140625" style="3" customWidth="1"/>
    <col min="12032" max="12280" width="9" style="3"/>
    <col min="12281" max="12281" width="5.6640625" style="3" customWidth="1"/>
    <col min="12282" max="12282" width="27.109375" style="3" customWidth="1"/>
    <col min="12283" max="12283" width="18.77734375" style="3" customWidth="1"/>
    <col min="12284" max="12285" width="16.88671875" style="3" customWidth="1"/>
    <col min="12286" max="12286" width="45.109375" style="3" customWidth="1"/>
    <col min="12287" max="12287" width="28.44140625" style="3" customWidth="1"/>
    <col min="12288" max="12536" width="9" style="3"/>
    <col min="12537" max="12537" width="5.6640625" style="3" customWidth="1"/>
    <col min="12538" max="12538" width="27.109375" style="3" customWidth="1"/>
    <col min="12539" max="12539" width="18.77734375" style="3" customWidth="1"/>
    <col min="12540" max="12541" width="16.88671875" style="3" customWidth="1"/>
    <col min="12542" max="12542" width="45.109375" style="3" customWidth="1"/>
    <col min="12543" max="12543" width="28.44140625" style="3" customWidth="1"/>
    <col min="12544" max="12792" width="9" style="3"/>
    <col min="12793" max="12793" width="5.6640625" style="3" customWidth="1"/>
    <col min="12794" max="12794" width="27.109375" style="3" customWidth="1"/>
    <col min="12795" max="12795" width="18.77734375" style="3" customWidth="1"/>
    <col min="12796" max="12797" width="16.88671875" style="3" customWidth="1"/>
    <col min="12798" max="12798" width="45.109375" style="3" customWidth="1"/>
    <col min="12799" max="12799" width="28.44140625" style="3" customWidth="1"/>
    <col min="12800" max="13048" width="9" style="3"/>
    <col min="13049" max="13049" width="5.6640625" style="3" customWidth="1"/>
    <col min="13050" max="13050" width="27.109375" style="3" customWidth="1"/>
    <col min="13051" max="13051" width="18.77734375" style="3" customWidth="1"/>
    <col min="13052" max="13053" width="16.88671875" style="3" customWidth="1"/>
    <col min="13054" max="13054" width="45.109375" style="3" customWidth="1"/>
    <col min="13055" max="13055" width="28.44140625" style="3" customWidth="1"/>
    <col min="13056" max="13304" width="9" style="3"/>
    <col min="13305" max="13305" width="5.6640625" style="3" customWidth="1"/>
    <col min="13306" max="13306" width="27.109375" style="3" customWidth="1"/>
    <col min="13307" max="13307" width="18.77734375" style="3" customWidth="1"/>
    <col min="13308" max="13309" width="16.88671875" style="3" customWidth="1"/>
    <col min="13310" max="13310" width="45.109375" style="3" customWidth="1"/>
    <col min="13311" max="13311" width="28.44140625" style="3" customWidth="1"/>
    <col min="13312" max="13560" width="9" style="3"/>
    <col min="13561" max="13561" width="5.6640625" style="3" customWidth="1"/>
    <col min="13562" max="13562" width="27.109375" style="3" customWidth="1"/>
    <col min="13563" max="13563" width="18.77734375" style="3" customWidth="1"/>
    <col min="13564" max="13565" width="16.88671875" style="3" customWidth="1"/>
    <col min="13566" max="13566" width="45.109375" style="3" customWidth="1"/>
    <col min="13567" max="13567" width="28.44140625" style="3" customWidth="1"/>
    <col min="13568" max="13816" width="9" style="3"/>
    <col min="13817" max="13817" width="5.6640625" style="3" customWidth="1"/>
    <col min="13818" max="13818" width="27.109375" style="3" customWidth="1"/>
    <col min="13819" max="13819" width="18.77734375" style="3" customWidth="1"/>
    <col min="13820" max="13821" width="16.88671875" style="3" customWidth="1"/>
    <col min="13822" max="13822" width="45.109375" style="3" customWidth="1"/>
    <col min="13823" max="13823" width="28.44140625" style="3" customWidth="1"/>
    <col min="13824" max="14072" width="9" style="3"/>
    <col min="14073" max="14073" width="5.6640625" style="3" customWidth="1"/>
    <col min="14074" max="14074" width="27.109375" style="3" customWidth="1"/>
    <col min="14075" max="14075" width="18.77734375" style="3" customWidth="1"/>
    <col min="14076" max="14077" width="16.88671875" style="3" customWidth="1"/>
    <col min="14078" max="14078" width="45.109375" style="3" customWidth="1"/>
    <col min="14079" max="14079" width="28.44140625" style="3" customWidth="1"/>
    <col min="14080" max="14328" width="9" style="3"/>
    <col min="14329" max="14329" width="5.6640625" style="3" customWidth="1"/>
    <col min="14330" max="14330" width="27.109375" style="3" customWidth="1"/>
    <col min="14331" max="14331" width="18.77734375" style="3" customWidth="1"/>
    <col min="14332" max="14333" width="16.88671875" style="3" customWidth="1"/>
    <col min="14334" max="14334" width="45.109375" style="3" customWidth="1"/>
    <col min="14335" max="14335" width="28.44140625" style="3" customWidth="1"/>
    <col min="14336" max="14584" width="9" style="3"/>
    <col min="14585" max="14585" width="5.6640625" style="3" customWidth="1"/>
    <col min="14586" max="14586" width="27.109375" style="3" customWidth="1"/>
    <col min="14587" max="14587" width="18.77734375" style="3" customWidth="1"/>
    <col min="14588" max="14589" width="16.88671875" style="3" customWidth="1"/>
    <col min="14590" max="14590" width="45.109375" style="3" customWidth="1"/>
    <col min="14591" max="14591" width="28.44140625" style="3" customWidth="1"/>
    <col min="14592" max="14840" width="9" style="3"/>
    <col min="14841" max="14841" width="5.6640625" style="3" customWidth="1"/>
    <col min="14842" max="14842" width="27.109375" style="3" customWidth="1"/>
    <col min="14843" max="14843" width="18.77734375" style="3" customWidth="1"/>
    <col min="14844" max="14845" width="16.88671875" style="3" customWidth="1"/>
    <col min="14846" max="14846" width="45.109375" style="3" customWidth="1"/>
    <col min="14847" max="14847" width="28.44140625" style="3" customWidth="1"/>
    <col min="14848" max="15096" width="9" style="3"/>
    <col min="15097" max="15097" width="5.6640625" style="3" customWidth="1"/>
    <col min="15098" max="15098" width="27.109375" style="3" customWidth="1"/>
    <col min="15099" max="15099" width="18.77734375" style="3" customWidth="1"/>
    <col min="15100" max="15101" width="16.88671875" style="3" customWidth="1"/>
    <col min="15102" max="15102" width="45.109375" style="3" customWidth="1"/>
    <col min="15103" max="15103" width="28.44140625" style="3" customWidth="1"/>
    <col min="15104" max="15352" width="9" style="3"/>
    <col min="15353" max="15353" width="5.6640625" style="3" customWidth="1"/>
    <col min="15354" max="15354" width="27.109375" style="3" customWidth="1"/>
    <col min="15355" max="15355" width="18.77734375" style="3" customWidth="1"/>
    <col min="15356" max="15357" width="16.88671875" style="3" customWidth="1"/>
    <col min="15358" max="15358" width="45.109375" style="3" customWidth="1"/>
    <col min="15359" max="15359" width="28.44140625" style="3" customWidth="1"/>
    <col min="15360" max="15608" width="9" style="3"/>
    <col min="15609" max="15609" width="5.6640625" style="3" customWidth="1"/>
    <col min="15610" max="15610" width="27.109375" style="3" customWidth="1"/>
    <col min="15611" max="15611" width="18.77734375" style="3" customWidth="1"/>
    <col min="15612" max="15613" width="16.88671875" style="3" customWidth="1"/>
    <col min="15614" max="15614" width="45.109375" style="3" customWidth="1"/>
    <col min="15615" max="15615" width="28.44140625" style="3" customWidth="1"/>
    <col min="15616" max="15864" width="9" style="3"/>
    <col min="15865" max="15865" width="5.6640625" style="3" customWidth="1"/>
    <col min="15866" max="15866" width="27.109375" style="3" customWidth="1"/>
    <col min="15867" max="15867" width="18.77734375" style="3" customWidth="1"/>
    <col min="15868" max="15869" width="16.88671875" style="3" customWidth="1"/>
    <col min="15870" max="15870" width="45.109375" style="3" customWidth="1"/>
    <col min="15871" max="15871" width="28.44140625" style="3" customWidth="1"/>
    <col min="15872" max="16120" width="9" style="3"/>
    <col min="16121" max="16121" width="5.6640625" style="3" customWidth="1"/>
    <col min="16122" max="16122" width="27.109375" style="3" customWidth="1"/>
    <col min="16123" max="16123" width="18.77734375" style="3" customWidth="1"/>
    <col min="16124" max="16125" width="16.88671875" style="3" customWidth="1"/>
    <col min="16126" max="16126" width="45.109375" style="3" customWidth="1"/>
    <col min="16127" max="16127" width="28.44140625" style="3" customWidth="1"/>
    <col min="16128" max="16384" width="9" style="3"/>
  </cols>
  <sheetData>
    <row r="1" spans="1:7" ht="42.75" customHeight="1" thickBot="1" x14ac:dyDescent="0.2">
      <c r="A1" s="287" t="s">
        <v>33</v>
      </c>
      <c r="B1" s="287"/>
      <c r="C1" s="287"/>
      <c r="D1" s="287"/>
      <c r="E1" s="287"/>
      <c r="F1" s="287"/>
      <c r="G1" s="287"/>
    </row>
    <row r="2" spans="1:7" s="4" customFormat="1" ht="19.95" customHeight="1" thickBot="1" x14ac:dyDescent="0.2">
      <c r="A2" s="288" t="s">
        <v>34</v>
      </c>
      <c r="B2" s="289"/>
      <c r="C2" s="289"/>
      <c r="D2" s="290"/>
      <c r="E2" s="297" t="s">
        <v>512</v>
      </c>
      <c r="F2" s="298"/>
      <c r="G2" s="299"/>
    </row>
    <row r="3" spans="1:7" s="8" customFormat="1" ht="15" customHeight="1" x14ac:dyDescent="0.15">
      <c r="A3" s="291"/>
      <c r="B3" s="292"/>
      <c r="C3" s="292"/>
      <c r="D3" s="293"/>
      <c r="E3" s="5" t="s">
        <v>223</v>
      </c>
      <c r="F3" s="6"/>
      <c r="G3" s="7"/>
    </row>
    <row r="4" spans="1:7" s="8" customFormat="1" ht="15" customHeight="1" x14ac:dyDescent="0.15">
      <c r="A4" s="291"/>
      <c r="B4" s="292"/>
      <c r="C4" s="292"/>
      <c r="D4" s="293"/>
      <c r="E4" s="5" t="s">
        <v>513</v>
      </c>
      <c r="F4" s="6"/>
      <c r="G4" s="7"/>
    </row>
    <row r="5" spans="1:7" s="12" customFormat="1" ht="15" customHeight="1" thickBot="1" x14ac:dyDescent="0.2">
      <c r="A5" s="291"/>
      <c r="B5" s="292"/>
      <c r="C5" s="292"/>
      <c r="D5" s="293"/>
      <c r="E5" s="9" t="s">
        <v>35</v>
      </c>
      <c r="F5" s="10"/>
      <c r="G5" s="11"/>
    </row>
    <row r="6" spans="1:7" s="12" customFormat="1" ht="30" customHeight="1" thickBot="1" x14ac:dyDescent="0.2">
      <c r="A6" s="294"/>
      <c r="B6" s="295"/>
      <c r="C6" s="295"/>
      <c r="D6" s="296"/>
      <c r="E6" s="13" t="s">
        <v>36</v>
      </c>
      <c r="F6" s="14" t="s">
        <v>37</v>
      </c>
      <c r="G6" s="15" t="s">
        <v>1</v>
      </c>
    </row>
    <row r="7" spans="1:7" s="18" customFormat="1" ht="55.95" customHeight="1" x14ac:dyDescent="0.2">
      <c r="A7" s="300" t="s">
        <v>2</v>
      </c>
      <c r="B7" s="303" t="s">
        <v>227</v>
      </c>
      <c r="C7" s="16">
        <v>1</v>
      </c>
      <c r="D7" s="17" t="s">
        <v>429</v>
      </c>
      <c r="E7" s="197" t="s">
        <v>514</v>
      </c>
      <c r="F7" s="198" t="s">
        <v>515</v>
      </c>
      <c r="G7" s="168" t="s">
        <v>516</v>
      </c>
    </row>
    <row r="8" spans="1:7" s="18" customFormat="1" ht="68.400000000000006" customHeight="1" x14ac:dyDescent="0.2">
      <c r="A8" s="301"/>
      <c r="B8" s="304"/>
      <c r="C8" s="19">
        <v>2</v>
      </c>
      <c r="D8" s="20" t="s">
        <v>517</v>
      </c>
      <c r="E8" s="199">
        <v>1396</v>
      </c>
      <c r="F8" s="200">
        <v>503048.60000000003</v>
      </c>
      <c r="G8" s="201" t="s">
        <v>518</v>
      </c>
    </row>
    <row r="9" spans="1:7" s="18" customFormat="1" ht="68.400000000000006" customHeight="1" x14ac:dyDescent="0.2">
      <c r="A9" s="301"/>
      <c r="B9" s="305"/>
      <c r="C9" s="19">
        <v>3</v>
      </c>
      <c r="D9" s="20" t="s">
        <v>519</v>
      </c>
      <c r="E9" s="199">
        <v>3252</v>
      </c>
      <c r="F9" s="200">
        <v>1171858.2000000002</v>
      </c>
      <c r="G9" s="185" t="s">
        <v>520</v>
      </c>
    </row>
    <row r="10" spans="1:7" s="18" customFormat="1" ht="54.6" customHeight="1" x14ac:dyDescent="0.2">
      <c r="A10" s="301"/>
      <c r="B10" s="304" t="s">
        <v>69</v>
      </c>
      <c r="C10" s="19">
        <v>4</v>
      </c>
      <c r="D10" s="20" t="s">
        <v>521</v>
      </c>
      <c r="E10" s="199">
        <v>667</v>
      </c>
      <c r="F10" s="200">
        <v>240353.45</v>
      </c>
      <c r="G10" s="170" t="s">
        <v>522</v>
      </c>
    </row>
    <row r="11" spans="1:7" s="18" customFormat="1" ht="54" customHeight="1" x14ac:dyDescent="0.2">
      <c r="A11" s="301"/>
      <c r="B11" s="304"/>
      <c r="C11" s="19">
        <v>5</v>
      </c>
      <c r="D11" s="20" t="s">
        <v>523</v>
      </c>
      <c r="E11" s="202" t="s">
        <v>524</v>
      </c>
      <c r="F11" s="203" t="s">
        <v>525</v>
      </c>
      <c r="G11" s="201"/>
    </row>
    <row r="12" spans="1:7" s="18" customFormat="1" ht="72.599999999999994" customHeight="1" x14ac:dyDescent="0.2">
      <c r="A12" s="301"/>
      <c r="B12" s="304"/>
      <c r="C12" s="19">
        <v>6</v>
      </c>
      <c r="D12" s="20" t="s">
        <v>526</v>
      </c>
      <c r="E12" s="199">
        <v>1825</v>
      </c>
      <c r="F12" s="200">
        <v>657638.75</v>
      </c>
      <c r="G12" s="201" t="s">
        <v>527</v>
      </c>
    </row>
    <row r="13" spans="1:7" s="18" customFormat="1" ht="54" customHeight="1" x14ac:dyDescent="0.2">
      <c r="A13" s="301"/>
      <c r="B13" s="304"/>
      <c r="C13" s="19">
        <v>7</v>
      </c>
      <c r="D13" s="20" t="s">
        <v>236</v>
      </c>
      <c r="E13" s="202" t="s">
        <v>528</v>
      </c>
      <c r="F13" s="203" t="s">
        <v>525</v>
      </c>
      <c r="G13" s="201"/>
    </row>
    <row r="14" spans="1:7" s="18" customFormat="1" ht="54" customHeight="1" x14ac:dyDescent="0.2">
      <c r="A14" s="301"/>
      <c r="B14" s="305"/>
      <c r="C14" s="19">
        <v>8</v>
      </c>
      <c r="D14" s="20" t="s">
        <v>63</v>
      </c>
      <c r="E14" s="202" t="s">
        <v>529</v>
      </c>
      <c r="F14" s="203" t="s">
        <v>525</v>
      </c>
      <c r="G14" s="201"/>
    </row>
    <row r="15" spans="1:7" s="18" customFormat="1" ht="37.950000000000003" customHeight="1" x14ac:dyDescent="0.2">
      <c r="A15" s="301"/>
      <c r="B15" s="306"/>
      <c r="C15" s="19">
        <v>9</v>
      </c>
      <c r="D15" s="20" t="s">
        <v>530</v>
      </c>
      <c r="E15" s="204" t="s">
        <v>531</v>
      </c>
      <c r="F15" s="204" t="s">
        <v>532</v>
      </c>
      <c r="G15" s="90" t="s">
        <v>533</v>
      </c>
    </row>
    <row r="16" spans="1:7" s="18" customFormat="1" ht="36" customHeight="1" x14ac:dyDescent="0.2">
      <c r="A16" s="301"/>
      <c r="B16" s="307"/>
      <c r="C16" s="19">
        <v>10</v>
      </c>
      <c r="D16" s="20" t="s">
        <v>534</v>
      </c>
      <c r="E16" s="358" t="s">
        <v>535</v>
      </c>
      <c r="F16" s="359"/>
      <c r="G16" s="205" t="s">
        <v>536</v>
      </c>
    </row>
    <row r="17" spans="1:7" s="18" customFormat="1" ht="280.95" customHeight="1" x14ac:dyDescent="0.2">
      <c r="A17" s="301"/>
      <c r="B17" s="307"/>
      <c r="C17" s="19">
        <v>11</v>
      </c>
      <c r="D17" s="20" t="s">
        <v>537</v>
      </c>
      <c r="E17" s="360" t="s">
        <v>538</v>
      </c>
      <c r="F17" s="361"/>
      <c r="G17" s="48" t="s">
        <v>539</v>
      </c>
    </row>
    <row r="18" spans="1:7" s="18" customFormat="1" ht="55.2" customHeight="1" thickBot="1" x14ac:dyDescent="0.25">
      <c r="A18" s="302"/>
      <c r="B18" s="308"/>
      <c r="C18" s="21">
        <v>12</v>
      </c>
      <c r="D18" s="22" t="s">
        <v>59</v>
      </c>
      <c r="E18" s="362" t="s">
        <v>540</v>
      </c>
      <c r="F18" s="363"/>
      <c r="G18" s="97" t="s">
        <v>541</v>
      </c>
    </row>
    <row r="19" spans="1:7" s="18" customFormat="1" ht="62.4" customHeight="1" x14ac:dyDescent="0.2">
      <c r="A19" s="300" t="s">
        <v>0</v>
      </c>
      <c r="B19" s="315"/>
      <c r="C19" s="16">
        <v>13</v>
      </c>
      <c r="D19" s="17" t="s">
        <v>39</v>
      </c>
      <c r="E19" s="197" t="s">
        <v>529</v>
      </c>
      <c r="F19" s="198" t="s">
        <v>525</v>
      </c>
      <c r="G19" s="168"/>
    </row>
    <row r="20" spans="1:7" s="18" customFormat="1" ht="274.95" customHeight="1" x14ac:dyDescent="0.2">
      <c r="A20" s="301"/>
      <c r="B20" s="307"/>
      <c r="C20" s="19">
        <v>14</v>
      </c>
      <c r="D20" s="20" t="s">
        <v>40</v>
      </c>
      <c r="E20" s="206" t="s">
        <v>542</v>
      </c>
      <c r="F20" s="207" t="s">
        <v>543</v>
      </c>
      <c r="G20" s="90" t="s">
        <v>544</v>
      </c>
    </row>
    <row r="21" spans="1:7" s="18" customFormat="1" ht="106.2" customHeight="1" x14ac:dyDescent="0.2">
      <c r="A21" s="301"/>
      <c r="B21" s="307"/>
      <c r="C21" s="19">
        <v>15</v>
      </c>
      <c r="D21" s="20" t="s">
        <v>41</v>
      </c>
      <c r="E21" s="208" t="s">
        <v>545</v>
      </c>
      <c r="F21" s="209" t="s">
        <v>546</v>
      </c>
      <c r="G21" s="170" t="s">
        <v>547</v>
      </c>
    </row>
    <row r="22" spans="1:7" s="18" customFormat="1" ht="60" customHeight="1" x14ac:dyDescent="0.2">
      <c r="A22" s="301"/>
      <c r="B22" s="307"/>
      <c r="C22" s="19">
        <v>16</v>
      </c>
      <c r="D22" s="20" t="s">
        <v>42</v>
      </c>
      <c r="E22" s="202" t="s">
        <v>529</v>
      </c>
      <c r="F22" s="203" t="s">
        <v>548</v>
      </c>
      <c r="G22" s="201"/>
    </row>
    <row r="23" spans="1:7" s="18" customFormat="1" ht="133.94999999999999" customHeight="1" thickBot="1" x14ac:dyDescent="0.25">
      <c r="A23" s="302"/>
      <c r="B23" s="308"/>
      <c r="C23" s="82">
        <v>17</v>
      </c>
      <c r="D23" s="23" t="s">
        <v>263</v>
      </c>
      <c r="E23" s="210" t="s">
        <v>549</v>
      </c>
      <c r="F23" s="211" t="s">
        <v>550</v>
      </c>
      <c r="G23" s="212" t="s">
        <v>551</v>
      </c>
    </row>
    <row r="24" spans="1:7" ht="205.2" customHeight="1" x14ac:dyDescent="0.15">
      <c r="A24" s="300" t="s">
        <v>3</v>
      </c>
      <c r="B24" s="316" t="s">
        <v>43</v>
      </c>
      <c r="C24" s="16">
        <v>18</v>
      </c>
      <c r="D24" s="26" t="s">
        <v>552</v>
      </c>
      <c r="E24" s="213" t="s">
        <v>553</v>
      </c>
      <c r="F24" s="214" t="s">
        <v>554</v>
      </c>
      <c r="G24" s="168" t="s">
        <v>555</v>
      </c>
    </row>
    <row r="25" spans="1:7" ht="132" customHeight="1" thickBot="1" x14ac:dyDescent="0.2">
      <c r="A25" s="301"/>
      <c r="B25" s="317"/>
      <c r="C25" s="24">
        <v>19</v>
      </c>
      <c r="D25" s="25" t="s">
        <v>476</v>
      </c>
      <c r="E25" s="215" t="s">
        <v>556</v>
      </c>
      <c r="F25" s="216" t="s">
        <v>557</v>
      </c>
      <c r="G25" s="217" t="s">
        <v>558</v>
      </c>
    </row>
    <row r="26" spans="1:7" ht="62.4" customHeight="1" x14ac:dyDescent="0.15">
      <c r="A26" s="301"/>
      <c r="B26" s="316" t="s">
        <v>44</v>
      </c>
      <c r="C26" s="16">
        <v>20</v>
      </c>
      <c r="D26" s="26" t="s">
        <v>45</v>
      </c>
      <c r="E26" s="218" t="s">
        <v>559</v>
      </c>
      <c r="F26" s="219" t="s">
        <v>560</v>
      </c>
      <c r="G26" s="220" t="s">
        <v>561</v>
      </c>
    </row>
    <row r="27" spans="1:7" ht="70.95" customHeight="1" thickBot="1" x14ac:dyDescent="0.2">
      <c r="A27" s="301"/>
      <c r="B27" s="317"/>
      <c r="C27" s="24">
        <v>21</v>
      </c>
      <c r="D27" s="25" t="s">
        <v>46</v>
      </c>
      <c r="E27" s="221" t="s">
        <v>562</v>
      </c>
      <c r="F27" s="222" t="s">
        <v>563</v>
      </c>
      <c r="G27" s="217" t="s">
        <v>564</v>
      </c>
    </row>
    <row r="28" spans="1:7" ht="73.2" customHeight="1" x14ac:dyDescent="0.15">
      <c r="A28" s="301"/>
      <c r="B28" s="316" t="s">
        <v>47</v>
      </c>
      <c r="C28" s="16">
        <v>22</v>
      </c>
      <c r="D28" s="26" t="s">
        <v>281</v>
      </c>
      <c r="E28" s="223" t="s">
        <v>565</v>
      </c>
      <c r="F28" s="224" t="s">
        <v>566</v>
      </c>
      <c r="G28" s="201" t="s">
        <v>567</v>
      </c>
    </row>
    <row r="29" spans="1:7" ht="73.2" customHeight="1" thickBot="1" x14ac:dyDescent="0.2">
      <c r="A29" s="302"/>
      <c r="B29" s="317"/>
      <c r="C29" s="82">
        <v>23</v>
      </c>
      <c r="D29" s="28" t="s">
        <v>285</v>
      </c>
      <c r="E29" s="225" t="s">
        <v>568</v>
      </c>
      <c r="F29" s="226" t="s">
        <v>569</v>
      </c>
      <c r="G29" s="217" t="s">
        <v>570</v>
      </c>
    </row>
    <row r="30" spans="1:7" ht="81.599999999999994" customHeight="1" x14ac:dyDescent="0.15">
      <c r="A30" s="300" t="s">
        <v>4</v>
      </c>
      <c r="B30" s="324"/>
      <c r="C30" s="16">
        <v>24</v>
      </c>
      <c r="D30" s="26" t="s">
        <v>571</v>
      </c>
      <c r="E30" s="227">
        <v>1100</v>
      </c>
      <c r="F30" s="228">
        <v>396385</v>
      </c>
      <c r="G30" s="168" t="s">
        <v>572</v>
      </c>
    </row>
    <row r="31" spans="1:7" ht="102.6" customHeight="1" x14ac:dyDescent="0.15">
      <c r="A31" s="301"/>
      <c r="B31" s="325"/>
      <c r="C31" s="19">
        <v>25</v>
      </c>
      <c r="D31" s="27" t="s">
        <v>573</v>
      </c>
      <c r="E31" s="229">
        <v>1090</v>
      </c>
      <c r="F31" s="230">
        <v>392781.5</v>
      </c>
      <c r="G31" s="201" t="s">
        <v>574</v>
      </c>
    </row>
    <row r="32" spans="1:7" ht="86.4" customHeight="1" x14ac:dyDescent="0.15">
      <c r="A32" s="301"/>
      <c r="B32" s="325"/>
      <c r="C32" s="19">
        <v>26</v>
      </c>
      <c r="D32" s="25" t="s">
        <v>575</v>
      </c>
      <c r="E32" s="229">
        <v>3090</v>
      </c>
      <c r="F32" s="230">
        <v>1113481.5</v>
      </c>
      <c r="G32" s="201" t="s">
        <v>576</v>
      </c>
    </row>
    <row r="33" spans="1:7" ht="33" customHeight="1" x14ac:dyDescent="0.15">
      <c r="A33" s="301"/>
      <c r="B33" s="325"/>
      <c r="C33" s="19">
        <v>27</v>
      </c>
      <c r="D33" s="25" t="s">
        <v>577</v>
      </c>
      <c r="E33" s="231">
        <v>0.40238656861384764</v>
      </c>
      <c r="F33" s="232">
        <v>145</v>
      </c>
      <c r="G33" s="170" t="s">
        <v>579</v>
      </c>
    </row>
    <row r="34" spans="1:7" ht="33" customHeight="1" thickBot="1" x14ac:dyDescent="0.2">
      <c r="A34" s="302"/>
      <c r="B34" s="326"/>
      <c r="C34" s="21">
        <v>28</v>
      </c>
      <c r="D34" s="28" t="s">
        <v>580</v>
      </c>
      <c r="E34" s="233">
        <v>0.58276675454419313</v>
      </c>
      <c r="F34" s="234">
        <v>210</v>
      </c>
      <c r="G34" s="212" t="s">
        <v>578</v>
      </c>
    </row>
    <row r="35" spans="1:7" ht="48" customHeight="1" x14ac:dyDescent="0.15">
      <c r="A35" s="300" t="s">
        <v>5</v>
      </c>
      <c r="B35" s="80"/>
      <c r="C35" s="16">
        <v>29</v>
      </c>
      <c r="D35" s="17" t="s">
        <v>48</v>
      </c>
      <c r="E35" s="364" t="s">
        <v>581</v>
      </c>
      <c r="F35" s="365"/>
      <c r="G35" s="84" t="s">
        <v>582</v>
      </c>
    </row>
    <row r="36" spans="1:7" ht="41.4" customHeight="1" x14ac:dyDescent="0.15">
      <c r="A36" s="301"/>
      <c r="B36" s="81"/>
      <c r="C36" s="19">
        <v>30</v>
      </c>
      <c r="D36" s="20" t="s">
        <v>49</v>
      </c>
      <c r="E36" s="366" t="s">
        <v>583</v>
      </c>
      <c r="F36" s="367"/>
      <c r="G36" s="170" t="s">
        <v>584</v>
      </c>
    </row>
    <row r="37" spans="1:7" ht="51.6" customHeight="1" x14ac:dyDescent="0.15">
      <c r="A37" s="301"/>
      <c r="B37" s="81"/>
      <c r="C37" s="19">
        <v>31</v>
      </c>
      <c r="D37" s="20" t="s">
        <v>50</v>
      </c>
      <c r="E37" s="366" t="s">
        <v>585</v>
      </c>
      <c r="F37" s="367"/>
      <c r="G37" s="170" t="s">
        <v>584</v>
      </c>
    </row>
    <row r="38" spans="1:7" ht="41.4" customHeight="1" x14ac:dyDescent="0.15">
      <c r="A38" s="301"/>
      <c r="B38" s="81"/>
      <c r="C38" s="19">
        <v>32</v>
      </c>
      <c r="D38" s="20" t="s">
        <v>51</v>
      </c>
      <c r="E38" s="366" t="s">
        <v>586</v>
      </c>
      <c r="F38" s="367"/>
      <c r="G38" s="170" t="s">
        <v>584</v>
      </c>
    </row>
    <row r="39" spans="1:7" ht="49.2" customHeight="1" x14ac:dyDescent="0.15">
      <c r="A39" s="301"/>
      <c r="B39" s="81"/>
      <c r="C39" s="19">
        <v>33</v>
      </c>
      <c r="D39" s="20" t="s">
        <v>52</v>
      </c>
      <c r="E39" s="366" t="s">
        <v>586</v>
      </c>
      <c r="F39" s="367"/>
      <c r="G39" s="170" t="s">
        <v>587</v>
      </c>
    </row>
    <row r="40" spans="1:7" ht="49.2" customHeight="1" thickBot="1" x14ac:dyDescent="0.2">
      <c r="A40" s="302"/>
      <c r="B40" s="83"/>
      <c r="C40" s="21">
        <v>34</v>
      </c>
      <c r="D40" s="22" t="s">
        <v>53</v>
      </c>
      <c r="E40" s="368" t="s">
        <v>413</v>
      </c>
      <c r="F40" s="369"/>
      <c r="G40" s="217" t="s">
        <v>584</v>
      </c>
    </row>
    <row r="41" spans="1:7" ht="68.400000000000006" customHeight="1" x14ac:dyDescent="0.15">
      <c r="A41" s="318" t="s">
        <v>7</v>
      </c>
      <c r="B41" s="303"/>
      <c r="C41" s="52">
        <v>35</v>
      </c>
      <c r="D41" s="53" t="s">
        <v>54</v>
      </c>
      <c r="E41" s="235" t="s">
        <v>588</v>
      </c>
      <c r="F41" s="213" t="s">
        <v>25</v>
      </c>
      <c r="G41" s="168" t="s">
        <v>589</v>
      </c>
    </row>
    <row r="42" spans="1:7" ht="166.95" customHeight="1" thickBot="1" x14ac:dyDescent="0.2">
      <c r="A42" s="319"/>
      <c r="B42" s="320"/>
      <c r="C42" s="54">
        <v>36</v>
      </c>
      <c r="D42" s="55" t="s">
        <v>55</v>
      </c>
      <c r="E42" s="236" t="s">
        <v>590</v>
      </c>
      <c r="F42" s="216" t="s">
        <v>591</v>
      </c>
      <c r="G42" s="237" t="s">
        <v>592</v>
      </c>
    </row>
    <row r="43" spans="1:7" ht="32.4" customHeight="1" thickBot="1" x14ac:dyDescent="0.2">
      <c r="A43" s="29" t="s">
        <v>6</v>
      </c>
      <c r="B43" s="30"/>
      <c r="C43" s="31">
        <v>37</v>
      </c>
      <c r="D43" s="32" t="s">
        <v>56</v>
      </c>
      <c r="E43" s="321" t="s">
        <v>132</v>
      </c>
      <c r="F43" s="322"/>
      <c r="G43" s="120"/>
    </row>
    <row r="44" spans="1:7" x14ac:dyDescent="0.15">
      <c r="A44" s="33"/>
      <c r="B44" s="33"/>
      <c r="C44" s="33"/>
      <c r="D44" s="33"/>
      <c r="E44" s="34"/>
      <c r="F44" s="34"/>
      <c r="G44" s="34"/>
    </row>
    <row r="45" spans="1:7" ht="17.399999999999999" customHeight="1" x14ac:dyDescent="0.15">
      <c r="A45" s="336" t="s">
        <v>593</v>
      </c>
      <c r="B45" s="336"/>
      <c r="C45" s="336"/>
      <c r="D45" s="336"/>
      <c r="E45" s="336"/>
      <c r="F45" s="336"/>
      <c r="G45" s="336"/>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6"/>
  <printOptions horizontalCentered="1"/>
  <pageMargins left="0.23622047244094491" right="0.23622047244094491" top="0.74803149606299213" bottom="0.74803149606299213" header="0.31496062992125984" footer="0.31496062992125984"/>
  <pageSetup paperSize="9" scale="70" fitToHeight="0" orientation="portrait" r:id="rId1"/>
  <headerFooter alignWithMargins="0">
    <oddHeader>&amp;C調査レポート「2017年度 アフリカ投資関連コスト比較調査（2018年3月）」</oddHeader>
  </headerFooter>
  <rowBreaks count="3" manualBreakCount="3">
    <brk id="18" max="6" man="1"/>
    <brk id="23" max="6" man="1"/>
    <brk id="34"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35" customWidth="1"/>
    <col min="2" max="2" width="5.44140625" style="35" customWidth="1"/>
    <col min="3" max="3" width="4.109375" style="35" customWidth="1"/>
    <col min="4" max="4" width="24" style="35" customWidth="1"/>
    <col min="5" max="6" width="22.77734375" style="36" customWidth="1"/>
    <col min="7" max="7" width="47.77734375" style="36" customWidth="1"/>
    <col min="8" max="248" width="9" style="3"/>
    <col min="249" max="249" width="5.6640625" style="3" customWidth="1"/>
    <col min="250" max="250" width="27.109375" style="3" customWidth="1"/>
    <col min="251" max="251" width="18.77734375" style="3" customWidth="1"/>
    <col min="252" max="253" width="16.88671875" style="3" customWidth="1"/>
    <col min="254" max="254" width="45.109375" style="3" customWidth="1"/>
    <col min="255" max="255" width="28.44140625" style="3" customWidth="1"/>
    <col min="256" max="504" width="9" style="3"/>
    <col min="505" max="505" width="5.6640625" style="3" customWidth="1"/>
    <col min="506" max="506" width="27.109375" style="3" customWidth="1"/>
    <col min="507" max="507" width="18.77734375" style="3" customWidth="1"/>
    <col min="508" max="509" width="16.88671875" style="3" customWidth="1"/>
    <col min="510" max="510" width="45.109375" style="3" customWidth="1"/>
    <col min="511" max="511" width="28.44140625" style="3" customWidth="1"/>
    <col min="512" max="760" width="9" style="3"/>
    <col min="761" max="761" width="5.6640625" style="3" customWidth="1"/>
    <col min="762" max="762" width="27.109375" style="3" customWidth="1"/>
    <col min="763" max="763" width="18.77734375" style="3" customWidth="1"/>
    <col min="764" max="765" width="16.88671875" style="3" customWidth="1"/>
    <col min="766" max="766" width="45.109375" style="3" customWidth="1"/>
    <col min="767" max="767" width="28.44140625" style="3" customWidth="1"/>
    <col min="768" max="1016" width="9" style="3"/>
    <col min="1017" max="1017" width="5.6640625" style="3" customWidth="1"/>
    <col min="1018" max="1018" width="27.109375" style="3" customWidth="1"/>
    <col min="1019" max="1019" width="18.77734375" style="3" customWidth="1"/>
    <col min="1020" max="1021" width="16.88671875" style="3" customWidth="1"/>
    <col min="1022" max="1022" width="45.109375" style="3" customWidth="1"/>
    <col min="1023" max="1023" width="28.44140625" style="3" customWidth="1"/>
    <col min="1024" max="1272" width="9" style="3"/>
    <col min="1273" max="1273" width="5.6640625" style="3" customWidth="1"/>
    <col min="1274" max="1274" width="27.109375" style="3" customWidth="1"/>
    <col min="1275" max="1275" width="18.77734375" style="3" customWidth="1"/>
    <col min="1276" max="1277" width="16.88671875" style="3" customWidth="1"/>
    <col min="1278" max="1278" width="45.109375" style="3" customWidth="1"/>
    <col min="1279" max="1279" width="28.44140625" style="3" customWidth="1"/>
    <col min="1280" max="1528" width="9" style="3"/>
    <col min="1529" max="1529" width="5.6640625" style="3" customWidth="1"/>
    <col min="1530" max="1530" width="27.109375" style="3" customWidth="1"/>
    <col min="1531" max="1531" width="18.77734375" style="3" customWidth="1"/>
    <col min="1532" max="1533" width="16.88671875" style="3" customWidth="1"/>
    <col min="1534" max="1534" width="45.109375" style="3" customWidth="1"/>
    <col min="1535" max="1535" width="28.44140625" style="3" customWidth="1"/>
    <col min="1536" max="1784" width="9" style="3"/>
    <col min="1785" max="1785" width="5.6640625" style="3" customWidth="1"/>
    <col min="1786" max="1786" width="27.109375" style="3" customWidth="1"/>
    <col min="1787" max="1787" width="18.77734375" style="3" customWidth="1"/>
    <col min="1788" max="1789" width="16.88671875" style="3" customWidth="1"/>
    <col min="1790" max="1790" width="45.109375" style="3" customWidth="1"/>
    <col min="1791" max="1791" width="28.44140625" style="3" customWidth="1"/>
    <col min="1792" max="2040" width="9" style="3"/>
    <col min="2041" max="2041" width="5.6640625" style="3" customWidth="1"/>
    <col min="2042" max="2042" width="27.109375" style="3" customWidth="1"/>
    <col min="2043" max="2043" width="18.77734375" style="3" customWidth="1"/>
    <col min="2044" max="2045" width="16.88671875" style="3" customWidth="1"/>
    <col min="2046" max="2046" width="45.109375" style="3" customWidth="1"/>
    <col min="2047" max="2047" width="28.44140625" style="3" customWidth="1"/>
    <col min="2048" max="2296" width="9" style="3"/>
    <col min="2297" max="2297" width="5.6640625" style="3" customWidth="1"/>
    <col min="2298" max="2298" width="27.109375" style="3" customWidth="1"/>
    <col min="2299" max="2299" width="18.77734375" style="3" customWidth="1"/>
    <col min="2300" max="2301" width="16.88671875" style="3" customWidth="1"/>
    <col min="2302" max="2302" width="45.109375" style="3" customWidth="1"/>
    <col min="2303" max="2303" width="28.44140625" style="3" customWidth="1"/>
    <col min="2304" max="2552" width="9" style="3"/>
    <col min="2553" max="2553" width="5.6640625" style="3" customWidth="1"/>
    <col min="2554" max="2554" width="27.109375" style="3" customWidth="1"/>
    <col min="2555" max="2555" width="18.77734375" style="3" customWidth="1"/>
    <col min="2556" max="2557" width="16.88671875" style="3" customWidth="1"/>
    <col min="2558" max="2558" width="45.109375" style="3" customWidth="1"/>
    <col min="2559" max="2559" width="28.44140625" style="3" customWidth="1"/>
    <col min="2560" max="2808" width="9" style="3"/>
    <col min="2809" max="2809" width="5.6640625" style="3" customWidth="1"/>
    <col min="2810" max="2810" width="27.109375" style="3" customWidth="1"/>
    <col min="2811" max="2811" width="18.77734375" style="3" customWidth="1"/>
    <col min="2812" max="2813" width="16.88671875" style="3" customWidth="1"/>
    <col min="2814" max="2814" width="45.109375" style="3" customWidth="1"/>
    <col min="2815" max="2815" width="28.44140625" style="3" customWidth="1"/>
    <col min="2816" max="3064" width="9" style="3"/>
    <col min="3065" max="3065" width="5.6640625" style="3" customWidth="1"/>
    <col min="3066" max="3066" width="27.109375" style="3" customWidth="1"/>
    <col min="3067" max="3067" width="18.77734375" style="3" customWidth="1"/>
    <col min="3068" max="3069" width="16.88671875" style="3" customWidth="1"/>
    <col min="3070" max="3070" width="45.109375" style="3" customWidth="1"/>
    <col min="3071" max="3071" width="28.44140625" style="3" customWidth="1"/>
    <col min="3072" max="3320" width="9" style="3"/>
    <col min="3321" max="3321" width="5.6640625" style="3" customWidth="1"/>
    <col min="3322" max="3322" width="27.109375" style="3" customWidth="1"/>
    <col min="3323" max="3323" width="18.77734375" style="3" customWidth="1"/>
    <col min="3324" max="3325" width="16.88671875" style="3" customWidth="1"/>
    <col min="3326" max="3326" width="45.109375" style="3" customWidth="1"/>
    <col min="3327" max="3327" width="28.44140625" style="3" customWidth="1"/>
    <col min="3328" max="3576" width="9" style="3"/>
    <col min="3577" max="3577" width="5.6640625" style="3" customWidth="1"/>
    <col min="3578" max="3578" width="27.109375" style="3" customWidth="1"/>
    <col min="3579" max="3579" width="18.77734375" style="3" customWidth="1"/>
    <col min="3580" max="3581" width="16.88671875" style="3" customWidth="1"/>
    <col min="3582" max="3582" width="45.109375" style="3" customWidth="1"/>
    <col min="3583" max="3583" width="28.44140625" style="3" customWidth="1"/>
    <col min="3584" max="3832" width="9" style="3"/>
    <col min="3833" max="3833" width="5.6640625" style="3" customWidth="1"/>
    <col min="3834" max="3834" width="27.109375" style="3" customWidth="1"/>
    <col min="3835" max="3835" width="18.77734375" style="3" customWidth="1"/>
    <col min="3836" max="3837" width="16.88671875" style="3" customWidth="1"/>
    <col min="3838" max="3838" width="45.109375" style="3" customWidth="1"/>
    <col min="3839" max="3839" width="28.44140625" style="3" customWidth="1"/>
    <col min="3840" max="4088" width="9" style="3"/>
    <col min="4089" max="4089" width="5.6640625" style="3" customWidth="1"/>
    <col min="4090" max="4090" width="27.109375" style="3" customWidth="1"/>
    <col min="4091" max="4091" width="18.77734375" style="3" customWidth="1"/>
    <col min="4092" max="4093" width="16.88671875" style="3" customWidth="1"/>
    <col min="4094" max="4094" width="45.109375" style="3" customWidth="1"/>
    <col min="4095" max="4095" width="28.44140625" style="3" customWidth="1"/>
    <col min="4096" max="4344" width="9" style="3"/>
    <col min="4345" max="4345" width="5.6640625" style="3" customWidth="1"/>
    <col min="4346" max="4346" width="27.109375" style="3" customWidth="1"/>
    <col min="4347" max="4347" width="18.77734375" style="3" customWidth="1"/>
    <col min="4348" max="4349" width="16.88671875" style="3" customWidth="1"/>
    <col min="4350" max="4350" width="45.109375" style="3" customWidth="1"/>
    <col min="4351" max="4351" width="28.44140625" style="3" customWidth="1"/>
    <col min="4352" max="4600" width="9" style="3"/>
    <col min="4601" max="4601" width="5.6640625" style="3" customWidth="1"/>
    <col min="4602" max="4602" width="27.109375" style="3" customWidth="1"/>
    <col min="4603" max="4603" width="18.77734375" style="3" customWidth="1"/>
    <col min="4604" max="4605" width="16.88671875" style="3" customWidth="1"/>
    <col min="4606" max="4606" width="45.109375" style="3" customWidth="1"/>
    <col min="4607" max="4607" width="28.44140625" style="3" customWidth="1"/>
    <col min="4608" max="4856" width="9" style="3"/>
    <col min="4857" max="4857" width="5.6640625" style="3" customWidth="1"/>
    <col min="4858" max="4858" width="27.109375" style="3" customWidth="1"/>
    <col min="4859" max="4859" width="18.77734375" style="3" customWidth="1"/>
    <col min="4860" max="4861" width="16.88671875" style="3" customWidth="1"/>
    <col min="4862" max="4862" width="45.109375" style="3" customWidth="1"/>
    <col min="4863" max="4863" width="28.44140625" style="3" customWidth="1"/>
    <col min="4864" max="5112" width="9" style="3"/>
    <col min="5113" max="5113" width="5.6640625" style="3" customWidth="1"/>
    <col min="5114" max="5114" width="27.109375" style="3" customWidth="1"/>
    <col min="5115" max="5115" width="18.77734375" style="3" customWidth="1"/>
    <col min="5116" max="5117" width="16.88671875" style="3" customWidth="1"/>
    <col min="5118" max="5118" width="45.109375" style="3" customWidth="1"/>
    <col min="5119" max="5119" width="28.44140625" style="3" customWidth="1"/>
    <col min="5120" max="5368" width="9" style="3"/>
    <col min="5369" max="5369" width="5.6640625" style="3" customWidth="1"/>
    <col min="5370" max="5370" width="27.109375" style="3" customWidth="1"/>
    <col min="5371" max="5371" width="18.77734375" style="3" customWidth="1"/>
    <col min="5372" max="5373" width="16.88671875" style="3" customWidth="1"/>
    <col min="5374" max="5374" width="45.109375" style="3" customWidth="1"/>
    <col min="5375" max="5375" width="28.44140625" style="3" customWidth="1"/>
    <col min="5376" max="5624" width="9" style="3"/>
    <col min="5625" max="5625" width="5.6640625" style="3" customWidth="1"/>
    <col min="5626" max="5626" width="27.109375" style="3" customWidth="1"/>
    <col min="5627" max="5627" width="18.77734375" style="3" customWidth="1"/>
    <col min="5628" max="5629" width="16.88671875" style="3" customWidth="1"/>
    <col min="5630" max="5630" width="45.109375" style="3" customWidth="1"/>
    <col min="5631" max="5631" width="28.44140625" style="3" customWidth="1"/>
    <col min="5632" max="5880" width="9" style="3"/>
    <col min="5881" max="5881" width="5.6640625" style="3" customWidth="1"/>
    <col min="5882" max="5882" width="27.109375" style="3" customWidth="1"/>
    <col min="5883" max="5883" width="18.77734375" style="3" customWidth="1"/>
    <col min="5884" max="5885" width="16.88671875" style="3" customWidth="1"/>
    <col min="5886" max="5886" width="45.109375" style="3" customWidth="1"/>
    <col min="5887" max="5887" width="28.44140625" style="3" customWidth="1"/>
    <col min="5888" max="6136" width="9" style="3"/>
    <col min="6137" max="6137" width="5.6640625" style="3" customWidth="1"/>
    <col min="6138" max="6138" width="27.109375" style="3" customWidth="1"/>
    <col min="6139" max="6139" width="18.77734375" style="3" customWidth="1"/>
    <col min="6140" max="6141" width="16.88671875" style="3" customWidth="1"/>
    <col min="6142" max="6142" width="45.109375" style="3" customWidth="1"/>
    <col min="6143" max="6143" width="28.44140625" style="3" customWidth="1"/>
    <col min="6144" max="6392" width="9" style="3"/>
    <col min="6393" max="6393" width="5.6640625" style="3" customWidth="1"/>
    <col min="6394" max="6394" width="27.109375" style="3" customWidth="1"/>
    <col min="6395" max="6395" width="18.77734375" style="3" customWidth="1"/>
    <col min="6396" max="6397" width="16.88671875" style="3" customWidth="1"/>
    <col min="6398" max="6398" width="45.109375" style="3" customWidth="1"/>
    <col min="6399" max="6399" width="28.44140625" style="3" customWidth="1"/>
    <col min="6400" max="6648" width="9" style="3"/>
    <col min="6649" max="6649" width="5.6640625" style="3" customWidth="1"/>
    <col min="6650" max="6650" width="27.109375" style="3" customWidth="1"/>
    <col min="6651" max="6651" width="18.77734375" style="3" customWidth="1"/>
    <col min="6652" max="6653" width="16.88671875" style="3" customWidth="1"/>
    <col min="6654" max="6654" width="45.109375" style="3" customWidth="1"/>
    <col min="6655" max="6655" width="28.44140625" style="3" customWidth="1"/>
    <col min="6656" max="6904" width="9" style="3"/>
    <col min="6905" max="6905" width="5.6640625" style="3" customWidth="1"/>
    <col min="6906" max="6906" width="27.109375" style="3" customWidth="1"/>
    <col min="6907" max="6907" width="18.77734375" style="3" customWidth="1"/>
    <col min="6908" max="6909" width="16.88671875" style="3" customWidth="1"/>
    <col min="6910" max="6910" width="45.109375" style="3" customWidth="1"/>
    <col min="6911" max="6911" width="28.44140625" style="3" customWidth="1"/>
    <col min="6912" max="7160" width="9" style="3"/>
    <col min="7161" max="7161" width="5.6640625" style="3" customWidth="1"/>
    <col min="7162" max="7162" width="27.109375" style="3" customWidth="1"/>
    <col min="7163" max="7163" width="18.77734375" style="3" customWidth="1"/>
    <col min="7164" max="7165" width="16.88671875" style="3" customWidth="1"/>
    <col min="7166" max="7166" width="45.109375" style="3" customWidth="1"/>
    <col min="7167" max="7167" width="28.44140625" style="3" customWidth="1"/>
    <col min="7168" max="7416" width="9" style="3"/>
    <col min="7417" max="7417" width="5.6640625" style="3" customWidth="1"/>
    <col min="7418" max="7418" width="27.109375" style="3" customWidth="1"/>
    <col min="7419" max="7419" width="18.77734375" style="3" customWidth="1"/>
    <col min="7420" max="7421" width="16.88671875" style="3" customWidth="1"/>
    <col min="7422" max="7422" width="45.109375" style="3" customWidth="1"/>
    <col min="7423" max="7423" width="28.44140625" style="3" customWidth="1"/>
    <col min="7424" max="7672" width="9" style="3"/>
    <col min="7673" max="7673" width="5.6640625" style="3" customWidth="1"/>
    <col min="7674" max="7674" width="27.109375" style="3" customWidth="1"/>
    <col min="7675" max="7675" width="18.77734375" style="3" customWidth="1"/>
    <col min="7676" max="7677" width="16.88671875" style="3" customWidth="1"/>
    <col min="7678" max="7678" width="45.109375" style="3" customWidth="1"/>
    <col min="7679" max="7679" width="28.44140625" style="3" customWidth="1"/>
    <col min="7680" max="7928" width="9" style="3"/>
    <col min="7929" max="7929" width="5.6640625" style="3" customWidth="1"/>
    <col min="7930" max="7930" width="27.109375" style="3" customWidth="1"/>
    <col min="7931" max="7931" width="18.77734375" style="3" customWidth="1"/>
    <col min="7932" max="7933" width="16.88671875" style="3" customWidth="1"/>
    <col min="7934" max="7934" width="45.109375" style="3" customWidth="1"/>
    <col min="7935" max="7935" width="28.44140625" style="3" customWidth="1"/>
    <col min="7936" max="8184" width="9" style="3"/>
    <col min="8185" max="8185" width="5.6640625" style="3" customWidth="1"/>
    <col min="8186" max="8186" width="27.109375" style="3" customWidth="1"/>
    <col min="8187" max="8187" width="18.77734375" style="3" customWidth="1"/>
    <col min="8188" max="8189" width="16.88671875" style="3" customWidth="1"/>
    <col min="8190" max="8190" width="45.109375" style="3" customWidth="1"/>
    <col min="8191" max="8191" width="28.44140625" style="3" customWidth="1"/>
    <col min="8192" max="8440" width="9" style="3"/>
    <col min="8441" max="8441" width="5.6640625" style="3" customWidth="1"/>
    <col min="8442" max="8442" width="27.109375" style="3" customWidth="1"/>
    <col min="8443" max="8443" width="18.77734375" style="3" customWidth="1"/>
    <col min="8444" max="8445" width="16.88671875" style="3" customWidth="1"/>
    <col min="8446" max="8446" width="45.109375" style="3" customWidth="1"/>
    <col min="8447" max="8447" width="28.44140625" style="3" customWidth="1"/>
    <col min="8448" max="8696" width="9" style="3"/>
    <col min="8697" max="8697" width="5.6640625" style="3" customWidth="1"/>
    <col min="8698" max="8698" width="27.109375" style="3" customWidth="1"/>
    <col min="8699" max="8699" width="18.77734375" style="3" customWidth="1"/>
    <col min="8700" max="8701" width="16.88671875" style="3" customWidth="1"/>
    <col min="8702" max="8702" width="45.109375" style="3" customWidth="1"/>
    <col min="8703" max="8703" width="28.44140625" style="3" customWidth="1"/>
    <col min="8704" max="8952" width="9" style="3"/>
    <col min="8953" max="8953" width="5.6640625" style="3" customWidth="1"/>
    <col min="8954" max="8954" width="27.109375" style="3" customWidth="1"/>
    <col min="8955" max="8955" width="18.77734375" style="3" customWidth="1"/>
    <col min="8956" max="8957" width="16.88671875" style="3" customWidth="1"/>
    <col min="8958" max="8958" width="45.109375" style="3" customWidth="1"/>
    <col min="8959" max="8959" width="28.44140625" style="3" customWidth="1"/>
    <col min="8960" max="9208" width="9" style="3"/>
    <col min="9209" max="9209" width="5.6640625" style="3" customWidth="1"/>
    <col min="9210" max="9210" width="27.109375" style="3" customWidth="1"/>
    <col min="9211" max="9211" width="18.77734375" style="3" customWidth="1"/>
    <col min="9212" max="9213" width="16.88671875" style="3" customWidth="1"/>
    <col min="9214" max="9214" width="45.109375" style="3" customWidth="1"/>
    <col min="9215" max="9215" width="28.44140625" style="3" customWidth="1"/>
    <col min="9216" max="9464" width="9" style="3"/>
    <col min="9465" max="9465" width="5.6640625" style="3" customWidth="1"/>
    <col min="9466" max="9466" width="27.109375" style="3" customWidth="1"/>
    <col min="9467" max="9467" width="18.77734375" style="3" customWidth="1"/>
    <col min="9468" max="9469" width="16.88671875" style="3" customWidth="1"/>
    <col min="9470" max="9470" width="45.109375" style="3" customWidth="1"/>
    <col min="9471" max="9471" width="28.44140625" style="3" customWidth="1"/>
    <col min="9472" max="9720" width="9" style="3"/>
    <col min="9721" max="9721" width="5.6640625" style="3" customWidth="1"/>
    <col min="9722" max="9722" width="27.109375" style="3" customWidth="1"/>
    <col min="9723" max="9723" width="18.77734375" style="3" customWidth="1"/>
    <col min="9724" max="9725" width="16.88671875" style="3" customWidth="1"/>
    <col min="9726" max="9726" width="45.109375" style="3" customWidth="1"/>
    <col min="9727" max="9727" width="28.44140625" style="3" customWidth="1"/>
    <col min="9728" max="9976" width="9" style="3"/>
    <col min="9977" max="9977" width="5.6640625" style="3" customWidth="1"/>
    <col min="9978" max="9978" width="27.109375" style="3" customWidth="1"/>
    <col min="9979" max="9979" width="18.77734375" style="3" customWidth="1"/>
    <col min="9980" max="9981" width="16.88671875" style="3" customWidth="1"/>
    <col min="9982" max="9982" width="45.109375" style="3" customWidth="1"/>
    <col min="9983" max="9983" width="28.44140625" style="3" customWidth="1"/>
    <col min="9984" max="10232" width="9" style="3"/>
    <col min="10233" max="10233" width="5.6640625" style="3" customWidth="1"/>
    <col min="10234" max="10234" width="27.109375" style="3" customWidth="1"/>
    <col min="10235" max="10235" width="18.77734375" style="3" customWidth="1"/>
    <col min="10236" max="10237" width="16.88671875" style="3" customWidth="1"/>
    <col min="10238" max="10238" width="45.109375" style="3" customWidth="1"/>
    <col min="10239" max="10239" width="28.44140625" style="3" customWidth="1"/>
    <col min="10240" max="10488" width="9" style="3"/>
    <col min="10489" max="10489" width="5.6640625" style="3" customWidth="1"/>
    <col min="10490" max="10490" width="27.109375" style="3" customWidth="1"/>
    <col min="10491" max="10491" width="18.77734375" style="3" customWidth="1"/>
    <col min="10492" max="10493" width="16.88671875" style="3" customWidth="1"/>
    <col min="10494" max="10494" width="45.109375" style="3" customWidth="1"/>
    <col min="10495" max="10495" width="28.44140625" style="3" customWidth="1"/>
    <col min="10496" max="10744" width="9" style="3"/>
    <col min="10745" max="10745" width="5.6640625" style="3" customWidth="1"/>
    <col min="10746" max="10746" width="27.109375" style="3" customWidth="1"/>
    <col min="10747" max="10747" width="18.77734375" style="3" customWidth="1"/>
    <col min="10748" max="10749" width="16.88671875" style="3" customWidth="1"/>
    <col min="10750" max="10750" width="45.109375" style="3" customWidth="1"/>
    <col min="10751" max="10751" width="28.44140625" style="3" customWidth="1"/>
    <col min="10752" max="11000" width="9" style="3"/>
    <col min="11001" max="11001" width="5.6640625" style="3" customWidth="1"/>
    <col min="11002" max="11002" width="27.109375" style="3" customWidth="1"/>
    <col min="11003" max="11003" width="18.77734375" style="3" customWidth="1"/>
    <col min="11004" max="11005" width="16.88671875" style="3" customWidth="1"/>
    <col min="11006" max="11006" width="45.109375" style="3" customWidth="1"/>
    <col min="11007" max="11007" width="28.44140625" style="3" customWidth="1"/>
    <col min="11008" max="11256" width="9" style="3"/>
    <col min="11257" max="11257" width="5.6640625" style="3" customWidth="1"/>
    <col min="11258" max="11258" width="27.109375" style="3" customWidth="1"/>
    <col min="11259" max="11259" width="18.77734375" style="3" customWidth="1"/>
    <col min="11260" max="11261" width="16.88671875" style="3" customWidth="1"/>
    <col min="11262" max="11262" width="45.109375" style="3" customWidth="1"/>
    <col min="11263" max="11263" width="28.44140625" style="3" customWidth="1"/>
    <col min="11264" max="11512" width="9" style="3"/>
    <col min="11513" max="11513" width="5.6640625" style="3" customWidth="1"/>
    <col min="11514" max="11514" width="27.109375" style="3" customWidth="1"/>
    <col min="11515" max="11515" width="18.77734375" style="3" customWidth="1"/>
    <col min="11516" max="11517" width="16.88671875" style="3" customWidth="1"/>
    <col min="11518" max="11518" width="45.109375" style="3" customWidth="1"/>
    <col min="11519" max="11519" width="28.44140625" style="3" customWidth="1"/>
    <col min="11520" max="11768" width="9" style="3"/>
    <col min="11769" max="11769" width="5.6640625" style="3" customWidth="1"/>
    <col min="11770" max="11770" width="27.109375" style="3" customWidth="1"/>
    <col min="11771" max="11771" width="18.77734375" style="3" customWidth="1"/>
    <col min="11772" max="11773" width="16.88671875" style="3" customWidth="1"/>
    <col min="11774" max="11774" width="45.109375" style="3" customWidth="1"/>
    <col min="11775" max="11775" width="28.44140625" style="3" customWidth="1"/>
    <col min="11776" max="12024" width="9" style="3"/>
    <col min="12025" max="12025" width="5.6640625" style="3" customWidth="1"/>
    <col min="12026" max="12026" width="27.109375" style="3" customWidth="1"/>
    <col min="12027" max="12027" width="18.77734375" style="3" customWidth="1"/>
    <col min="12028" max="12029" width="16.88671875" style="3" customWidth="1"/>
    <col min="12030" max="12030" width="45.109375" style="3" customWidth="1"/>
    <col min="12031" max="12031" width="28.44140625" style="3" customWidth="1"/>
    <col min="12032" max="12280" width="9" style="3"/>
    <col min="12281" max="12281" width="5.6640625" style="3" customWidth="1"/>
    <col min="12282" max="12282" width="27.109375" style="3" customWidth="1"/>
    <col min="12283" max="12283" width="18.77734375" style="3" customWidth="1"/>
    <col min="12284" max="12285" width="16.88671875" style="3" customWidth="1"/>
    <col min="12286" max="12286" width="45.109375" style="3" customWidth="1"/>
    <col min="12287" max="12287" width="28.44140625" style="3" customWidth="1"/>
    <col min="12288" max="12536" width="9" style="3"/>
    <col min="12537" max="12537" width="5.6640625" style="3" customWidth="1"/>
    <col min="12538" max="12538" width="27.109375" style="3" customWidth="1"/>
    <col min="12539" max="12539" width="18.77734375" style="3" customWidth="1"/>
    <col min="12540" max="12541" width="16.88671875" style="3" customWidth="1"/>
    <col min="12542" max="12542" width="45.109375" style="3" customWidth="1"/>
    <col min="12543" max="12543" width="28.44140625" style="3" customWidth="1"/>
    <col min="12544" max="12792" width="9" style="3"/>
    <col min="12793" max="12793" width="5.6640625" style="3" customWidth="1"/>
    <col min="12794" max="12794" width="27.109375" style="3" customWidth="1"/>
    <col min="12795" max="12795" width="18.77734375" style="3" customWidth="1"/>
    <col min="12796" max="12797" width="16.88671875" style="3" customWidth="1"/>
    <col min="12798" max="12798" width="45.109375" style="3" customWidth="1"/>
    <col min="12799" max="12799" width="28.44140625" style="3" customWidth="1"/>
    <col min="12800" max="13048" width="9" style="3"/>
    <col min="13049" max="13049" width="5.6640625" style="3" customWidth="1"/>
    <col min="13050" max="13050" width="27.109375" style="3" customWidth="1"/>
    <col min="13051" max="13051" width="18.77734375" style="3" customWidth="1"/>
    <col min="13052" max="13053" width="16.88671875" style="3" customWidth="1"/>
    <col min="13054" max="13054" width="45.109375" style="3" customWidth="1"/>
    <col min="13055" max="13055" width="28.44140625" style="3" customWidth="1"/>
    <col min="13056" max="13304" width="9" style="3"/>
    <col min="13305" max="13305" width="5.6640625" style="3" customWidth="1"/>
    <col min="13306" max="13306" width="27.109375" style="3" customWidth="1"/>
    <col min="13307" max="13307" width="18.77734375" style="3" customWidth="1"/>
    <col min="13308" max="13309" width="16.88671875" style="3" customWidth="1"/>
    <col min="13310" max="13310" width="45.109375" style="3" customWidth="1"/>
    <col min="13311" max="13311" width="28.44140625" style="3" customWidth="1"/>
    <col min="13312" max="13560" width="9" style="3"/>
    <col min="13561" max="13561" width="5.6640625" style="3" customWidth="1"/>
    <col min="13562" max="13562" width="27.109375" style="3" customWidth="1"/>
    <col min="13563" max="13563" width="18.77734375" style="3" customWidth="1"/>
    <col min="13564" max="13565" width="16.88671875" style="3" customWidth="1"/>
    <col min="13566" max="13566" width="45.109375" style="3" customWidth="1"/>
    <col min="13567" max="13567" width="28.44140625" style="3" customWidth="1"/>
    <col min="13568" max="13816" width="9" style="3"/>
    <col min="13817" max="13817" width="5.6640625" style="3" customWidth="1"/>
    <col min="13818" max="13818" width="27.109375" style="3" customWidth="1"/>
    <col min="13819" max="13819" width="18.77734375" style="3" customWidth="1"/>
    <col min="13820" max="13821" width="16.88671875" style="3" customWidth="1"/>
    <col min="13822" max="13822" width="45.109375" style="3" customWidth="1"/>
    <col min="13823" max="13823" width="28.44140625" style="3" customWidth="1"/>
    <col min="13824" max="14072" width="9" style="3"/>
    <col min="14073" max="14073" width="5.6640625" style="3" customWidth="1"/>
    <col min="14074" max="14074" width="27.109375" style="3" customWidth="1"/>
    <col min="14075" max="14075" width="18.77734375" style="3" customWidth="1"/>
    <col min="14076" max="14077" width="16.88671875" style="3" customWidth="1"/>
    <col min="14078" max="14078" width="45.109375" style="3" customWidth="1"/>
    <col min="14079" max="14079" width="28.44140625" style="3" customWidth="1"/>
    <col min="14080" max="14328" width="9" style="3"/>
    <col min="14329" max="14329" width="5.6640625" style="3" customWidth="1"/>
    <col min="14330" max="14330" width="27.109375" style="3" customWidth="1"/>
    <col min="14331" max="14331" width="18.77734375" style="3" customWidth="1"/>
    <col min="14332" max="14333" width="16.88671875" style="3" customWidth="1"/>
    <col min="14334" max="14334" width="45.109375" style="3" customWidth="1"/>
    <col min="14335" max="14335" width="28.44140625" style="3" customWidth="1"/>
    <col min="14336" max="14584" width="9" style="3"/>
    <col min="14585" max="14585" width="5.6640625" style="3" customWidth="1"/>
    <col min="14586" max="14586" width="27.109375" style="3" customWidth="1"/>
    <col min="14587" max="14587" width="18.77734375" style="3" customWidth="1"/>
    <col min="14588" max="14589" width="16.88671875" style="3" customWidth="1"/>
    <col min="14590" max="14590" width="45.109375" style="3" customWidth="1"/>
    <col min="14591" max="14591" width="28.44140625" style="3" customWidth="1"/>
    <col min="14592" max="14840" width="9" style="3"/>
    <col min="14841" max="14841" width="5.6640625" style="3" customWidth="1"/>
    <col min="14842" max="14842" width="27.109375" style="3" customWidth="1"/>
    <col min="14843" max="14843" width="18.77734375" style="3" customWidth="1"/>
    <col min="14844" max="14845" width="16.88671875" style="3" customWidth="1"/>
    <col min="14846" max="14846" width="45.109375" style="3" customWidth="1"/>
    <col min="14847" max="14847" width="28.44140625" style="3" customWidth="1"/>
    <col min="14848" max="15096" width="9" style="3"/>
    <col min="15097" max="15097" width="5.6640625" style="3" customWidth="1"/>
    <col min="15098" max="15098" width="27.109375" style="3" customWidth="1"/>
    <col min="15099" max="15099" width="18.77734375" style="3" customWidth="1"/>
    <col min="15100" max="15101" width="16.88671875" style="3" customWidth="1"/>
    <col min="15102" max="15102" width="45.109375" style="3" customWidth="1"/>
    <col min="15103" max="15103" width="28.44140625" style="3" customWidth="1"/>
    <col min="15104" max="15352" width="9" style="3"/>
    <col min="15353" max="15353" width="5.6640625" style="3" customWidth="1"/>
    <col min="15354" max="15354" width="27.109375" style="3" customWidth="1"/>
    <col min="15355" max="15355" width="18.77734375" style="3" customWidth="1"/>
    <col min="15356" max="15357" width="16.88671875" style="3" customWidth="1"/>
    <col min="15358" max="15358" width="45.109375" style="3" customWidth="1"/>
    <col min="15359" max="15359" width="28.44140625" style="3" customWidth="1"/>
    <col min="15360" max="15608" width="9" style="3"/>
    <col min="15609" max="15609" width="5.6640625" style="3" customWidth="1"/>
    <col min="15610" max="15610" width="27.109375" style="3" customWidth="1"/>
    <col min="15611" max="15611" width="18.77734375" style="3" customWidth="1"/>
    <col min="15612" max="15613" width="16.88671875" style="3" customWidth="1"/>
    <col min="15614" max="15614" width="45.109375" style="3" customWidth="1"/>
    <col min="15615" max="15615" width="28.44140625" style="3" customWidth="1"/>
    <col min="15616" max="15864" width="9" style="3"/>
    <col min="15865" max="15865" width="5.6640625" style="3" customWidth="1"/>
    <col min="15866" max="15866" width="27.109375" style="3" customWidth="1"/>
    <col min="15867" max="15867" width="18.77734375" style="3" customWidth="1"/>
    <col min="15868" max="15869" width="16.88671875" style="3" customWidth="1"/>
    <col min="15870" max="15870" width="45.109375" style="3" customWidth="1"/>
    <col min="15871" max="15871" width="28.44140625" style="3" customWidth="1"/>
    <col min="15872" max="16120" width="9" style="3"/>
    <col min="16121" max="16121" width="5.6640625" style="3" customWidth="1"/>
    <col min="16122" max="16122" width="27.109375" style="3" customWidth="1"/>
    <col min="16123" max="16123" width="18.77734375" style="3" customWidth="1"/>
    <col min="16124" max="16125" width="16.88671875" style="3" customWidth="1"/>
    <col min="16126" max="16126" width="45.109375" style="3" customWidth="1"/>
    <col min="16127" max="16127" width="28.44140625" style="3" customWidth="1"/>
    <col min="16128" max="16384" width="9" style="3"/>
  </cols>
  <sheetData>
    <row r="1" spans="1:7" ht="42.75" customHeight="1" thickBot="1" x14ac:dyDescent="0.2">
      <c r="A1" s="287" t="s">
        <v>33</v>
      </c>
      <c r="B1" s="287"/>
      <c r="C1" s="287"/>
      <c r="D1" s="287"/>
      <c r="E1" s="287"/>
      <c r="F1" s="287"/>
      <c r="G1" s="287"/>
    </row>
    <row r="2" spans="1:7" s="4" customFormat="1" ht="19.95" customHeight="1" thickBot="1" x14ac:dyDescent="0.2">
      <c r="A2" s="288" t="s">
        <v>34</v>
      </c>
      <c r="B2" s="289"/>
      <c r="C2" s="289"/>
      <c r="D2" s="290"/>
      <c r="E2" s="297" t="s">
        <v>425</v>
      </c>
      <c r="F2" s="298"/>
      <c r="G2" s="299"/>
    </row>
    <row r="3" spans="1:7" s="8" customFormat="1" ht="15" customHeight="1" x14ac:dyDescent="0.15">
      <c r="A3" s="291"/>
      <c r="B3" s="292"/>
      <c r="C3" s="292"/>
      <c r="D3" s="293"/>
      <c r="E3" s="5" t="s">
        <v>426</v>
      </c>
      <c r="F3" s="6"/>
      <c r="G3" s="7"/>
    </row>
    <row r="4" spans="1:7" s="8" customFormat="1" ht="15" customHeight="1" x14ac:dyDescent="0.15">
      <c r="A4" s="291"/>
      <c r="B4" s="292"/>
      <c r="C4" s="292"/>
      <c r="D4" s="293"/>
      <c r="E4" s="5" t="s">
        <v>800</v>
      </c>
      <c r="F4" s="6"/>
      <c r="G4" s="7"/>
    </row>
    <row r="5" spans="1:7" s="12" customFormat="1" ht="15" customHeight="1" thickBot="1" x14ac:dyDescent="0.2">
      <c r="A5" s="291"/>
      <c r="B5" s="292"/>
      <c r="C5" s="292"/>
      <c r="D5" s="293"/>
      <c r="E5" s="9" t="s">
        <v>427</v>
      </c>
      <c r="F5" s="10"/>
      <c r="G5" s="11"/>
    </row>
    <row r="6" spans="1:7" s="12" customFormat="1" ht="30" customHeight="1" thickBot="1" x14ac:dyDescent="0.2">
      <c r="A6" s="294"/>
      <c r="B6" s="295"/>
      <c r="C6" s="295"/>
      <c r="D6" s="296"/>
      <c r="E6" s="13" t="s">
        <v>36</v>
      </c>
      <c r="F6" s="14" t="s">
        <v>37</v>
      </c>
      <c r="G6" s="15" t="s">
        <v>1</v>
      </c>
    </row>
    <row r="7" spans="1:7" s="18" customFormat="1" ht="85.95" customHeight="1" x14ac:dyDescent="0.2">
      <c r="A7" s="300" t="s">
        <v>2</v>
      </c>
      <c r="B7" s="303" t="s">
        <v>428</v>
      </c>
      <c r="C7" s="16">
        <v>1</v>
      </c>
      <c r="D7" s="17" t="s">
        <v>429</v>
      </c>
      <c r="E7" s="63" t="s">
        <v>430</v>
      </c>
      <c r="F7" s="125" t="s">
        <v>431</v>
      </c>
      <c r="G7" s="84" t="s">
        <v>432</v>
      </c>
    </row>
    <row r="8" spans="1:7" s="18" customFormat="1" ht="60.6" customHeight="1" x14ac:dyDescent="0.2">
      <c r="A8" s="301"/>
      <c r="B8" s="304"/>
      <c r="C8" s="19">
        <v>2</v>
      </c>
      <c r="D8" s="20" t="s">
        <v>433</v>
      </c>
      <c r="E8" s="65" t="s">
        <v>434</v>
      </c>
      <c r="F8" s="127" t="s">
        <v>435</v>
      </c>
      <c r="G8" s="87" t="s">
        <v>436</v>
      </c>
    </row>
    <row r="9" spans="1:7" s="18" customFormat="1" ht="60.6" customHeight="1" x14ac:dyDescent="0.2">
      <c r="A9" s="301"/>
      <c r="B9" s="305"/>
      <c r="C9" s="19">
        <v>3</v>
      </c>
      <c r="D9" s="20" t="s">
        <v>68</v>
      </c>
      <c r="E9" s="65" t="s">
        <v>437</v>
      </c>
      <c r="F9" s="127" t="s">
        <v>438</v>
      </c>
      <c r="G9" s="87" t="s">
        <v>439</v>
      </c>
    </row>
    <row r="10" spans="1:7" s="18" customFormat="1" ht="60.6" customHeight="1" x14ac:dyDescent="0.2">
      <c r="A10" s="301"/>
      <c r="B10" s="304" t="s">
        <v>440</v>
      </c>
      <c r="C10" s="19">
        <v>4</v>
      </c>
      <c r="D10" s="20" t="s">
        <v>441</v>
      </c>
      <c r="E10" s="65" t="s">
        <v>442</v>
      </c>
      <c r="F10" s="127" t="s">
        <v>443</v>
      </c>
      <c r="G10" s="87" t="s">
        <v>444</v>
      </c>
    </row>
    <row r="11" spans="1:7" s="18" customFormat="1" ht="60.6" customHeight="1" x14ac:dyDescent="0.2">
      <c r="A11" s="301"/>
      <c r="B11" s="304"/>
      <c r="C11" s="19">
        <v>5</v>
      </c>
      <c r="D11" s="20" t="s">
        <v>445</v>
      </c>
      <c r="E11" s="65" t="s">
        <v>446</v>
      </c>
      <c r="F11" s="127" t="s">
        <v>447</v>
      </c>
      <c r="G11" s="181" t="s">
        <v>448</v>
      </c>
    </row>
    <row r="12" spans="1:7" s="18" customFormat="1" ht="60.6" customHeight="1" x14ac:dyDescent="0.2">
      <c r="A12" s="301"/>
      <c r="B12" s="304"/>
      <c r="C12" s="19">
        <v>6</v>
      </c>
      <c r="D12" s="20" t="s">
        <v>235</v>
      </c>
      <c r="E12" s="65">
        <v>4894</v>
      </c>
      <c r="F12" s="127" t="s">
        <v>449</v>
      </c>
      <c r="G12" s="181" t="s">
        <v>450</v>
      </c>
    </row>
    <row r="13" spans="1:7" s="18" customFormat="1" ht="44.4" customHeight="1" x14ac:dyDescent="0.2">
      <c r="A13" s="301"/>
      <c r="B13" s="304"/>
      <c r="C13" s="19">
        <v>7</v>
      </c>
      <c r="D13" s="20" t="s">
        <v>451</v>
      </c>
      <c r="E13" s="65" t="s">
        <v>452</v>
      </c>
      <c r="F13" s="127" t="s">
        <v>453</v>
      </c>
      <c r="G13" s="181" t="s">
        <v>454</v>
      </c>
    </row>
    <row r="14" spans="1:7" s="18" customFormat="1" ht="44.4" customHeight="1" x14ac:dyDescent="0.2">
      <c r="A14" s="301"/>
      <c r="B14" s="305"/>
      <c r="C14" s="19">
        <v>8</v>
      </c>
      <c r="D14" s="20" t="s">
        <v>455</v>
      </c>
      <c r="E14" s="65">
        <v>478</v>
      </c>
      <c r="F14" s="127" t="s">
        <v>456</v>
      </c>
      <c r="G14" s="181" t="s">
        <v>457</v>
      </c>
    </row>
    <row r="15" spans="1:7" s="18" customFormat="1" ht="93" customHeight="1" x14ac:dyDescent="0.2">
      <c r="A15" s="301"/>
      <c r="B15" s="306"/>
      <c r="C15" s="19">
        <v>9</v>
      </c>
      <c r="D15" s="20" t="s">
        <v>58</v>
      </c>
      <c r="E15" s="67" t="s">
        <v>458</v>
      </c>
      <c r="F15" s="67" t="s">
        <v>459</v>
      </c>
      <c r="G15" s="181" t="s">
        <v>460</v>
      </c>
    </row>
    <row r="16" spans="1:7" s="18" customFormat="1" ht="39" customHeight="1" x14ac:dyDescent="0.2">
      <c r="A16" s="301"/>
      <c r="B16" s="307"/>
      <c r="C16" s="19">
        <v>10</v>
      </c>
      <c r="D16" s="20" t="s">
        <v>73</v>
      </c>
      <c r="E16" s="370" t="s">
        <v>461</v>
      </c>
      <c r="F16" s="371"/>
      <c r="G16" s="181" t="s">
        <v>462</v>
      </c>
    </row>
    <row r="17" spans="1:7" s="18" customFormat="1" ht="115.95" customHeight="1" x14ac:dyDescent="0.2">
      <c r="A17" s="301"/>
      <c r="B17" s="307"/>
      <c r="C17" s="19">
        <v>11</v>
      </c>
      <c r="D17" s="20" t="s">
        <v>64</v>
      </c>
      <c r="E17" s="372" t="s">
        <v>463</v>
      </c>
      <c r="F17" s="373"/>
      <c r="G17" s="181" t="s">
        <v>464</v>
      </c>
    </row>
    <row r="18" spans="1:7" s="18" customFormat="1" ht="49.95" customHeight="1" thickBot="1" x14ac:dyDescent="0.25">
      <c r="A18" s="302"/>
      <c r="B18" s="308"/>
      <c r="C18" s="21">
        <v>12</v>
      </c>
      <c r="D18" s="22" t="s">
        <v>59</v>
      </c>
      <c r="E18" s="374" t="s">
        <v>789</v>
      </c>
      <c r="F18" s="375"/>
      <c r="G18" s="182" t="s">
        <v>465</v>
      </c>
    </row>
    <row r="19" spans="1:7" s="18" customFormat="1" ht="72.599999999999994" customHeight="1" x14ac:dyDescent="0.2">
      <c r="A19" s="300" t="s">
        <v>0</v>
      </c>
      <c r="B19" s="315"/>
      <c r="C19" s="16">
        <v>13</v>
      </c>
      <c r="D19" s="17" t="s">
        <v>39</v>
      </c>
      <c r="E19" s="64">
        <v>64</v>
      </c>
      <c r="F19" s="64">
        <v>797</v>
      </c>
      <c r="G19" s="117" t="s">
        <v>466</v>
      </c>
    </row>
    <row r="20" spans="1:7" s="18" customFormat="1" ht="78.75" customHeight="1" x14ac:dyDescent="0.2">
      <c r="A20" s="301"/>
      <c r="B20" s="307"/>
      <c r="C20" s="19">
        <v>14</v>
      </c>
      <c r="D20" s="20" t="s">
        <v>40</v>
      </c>
      <c r="E20" s="66">
        <v>3.35</v>
      </c>
      <c r="F20" s="67">
        <v>42</v>
      </c>
      <c r="G20" s="181" t="s">
        <v>467</v>
      </c>
    </row>
    <row r="21" spans="1:7" s="18" customFormat="1" ht="48" customHeight="1" x14ac:dyDescent="0.2">
      <c r="A21" s="301"/>
      <c r="B21" s="307"/>
      <c r="C21" s="19">
        <v>15</v>
      </c>
      <c r="D21" s="20" t="s">
        <v>41</v>
      </c>
      <c r="E21" s="67">
        <v>17</v>
      </c>
      <c r="F21" s="67">
        <v>215</v>
      </c>
      <c r="G21" s="181" t="s">
        <v>468</v>
      </c>
    </row>
    <row r="22" spans="1:7" s="18" customFormat="1" ht="60.6" customHeight="1" x14ac:dyDescent="0.2">
      <c r="A22" s="301"/>
      <c r="B22" s="307"/>
      <c r="C22" s="19">
        <v>16</v>
      </c>
      <c r="D22" s="20" t="s">
        <v>42</v>
      </c>
      <c r="E22" s="183" t="s">
        <v>469</v>
      </c>
      <c r="F22" s="184"/>
      <c r="G22" s="185"/>
    </row>
    <row r="23" spans="1:7" s="18" customFormat="1" ht="86.4" customHeight="1" thickBot="1" x14ac:dyDescent="0.25">
      <c r="A23" s="302"/>
      <c r="B23" s="308"/>
      <c r="C23" s="82">
        <v>17</v>
      </c>
      <c r="D23" s="23" t="s">
        <v>60</v>
      </c>
      <c r="E23" s="186" t="s">
        <v>470</v>
      </c>
      <c r="F23" s="186">
        <v>25000</v>
      </c>
      <c r="G23" s="182" t="s">
        <v>471</v>
      </c>
    </row>
    <row r="24" spans="1:7" ht="117" customHeight="1" x14ac:dyDescent="0.15">
      <c r="A24" s="300" t="s">
        <v>3</v>
      </c>
      <c r="B24" s="316" t="s">
        <v>43</v>
      </c>
      <c r="C24" s="16">
        <v>18</v>
      </c>
      <c r="D24" s="26" t="s">
        <v>472</v>
      </c>
      <c r="E24" s="2" t="s">
        <v>473</v>
      </c>
      <c r="F24" s="2" t="s">
        <v>474</v>
      </c>
      <c r="G24" s="117" t="s">
        <v>475</v>
      </c>
    </row>
    <row r="25" spans="1:7" ht="115.95" customHeight="1" thickBot="1" x14ac:dyDescent="0.2">
      <c r="A25" s="301"/>
      <c r="B25" s="317"/>
      <c r="C25" s="24">
        <v>19</v>
      </c>
      <c r="D25" s="25" t="s">
        <v>476</v>
      </c>
      <c r="E25" s="187" t="s">
        <v>477</v>
      </c>
      <c r="F25" s="187" t="s">
        <v>478</v>
      </c>
      <c r="G25" s="166" t="s">
        <v>479</v>
      </c>
    </row>
    <row r="26" spans="1:7" ht="94.95" customHeight="1" x14ac:dyDescent="0.15">
      <c r="A26" s="301"/>
      <c r="B26" s="316" t="s">
        <v>44</v>
      </c>
      <c r="C26" s="16">
        <v>20</v>
      </c>
      <c r="D26" s="26" t="s">
        <v>45</v>
      </c>
      <c r="E26" s="188" t="s">
        <v>480</v>
      </c>
      <c r="F26" s="2" t="s">
        <v>481</v>
      </c>
      <c r="G26" s="117" t="s">
        <v>482</v>
      </c>
    </row>
    <row r="27" spans="1:7" ht="96.6" customHeight="1" thickBot="1" x14ac:dyDescent="0.2">
      <c r="A27" s="301"/>
      <c r="B27" s="317"/>
      <c r="C27" s="24">
        <v>21</v>
      </c>
      <c r="D27" s="25" t="s">
        <v>46</v>
      </c>
      <c r="E27" s="189" t="s">
        <v>483</v>
      </c>
      <c r="F27" s="1" t="s">
        <v>484</v>
      </c>
      <c r="G27" s="182" t="s">
        <v>485</v>
      </c>
    </row>
    <row r="28" spans="1:7" ht="90" customHeight="1" x14ac:dyDescent="0.15">
      <c r="A28" s="301"/>
      <c r="B28" s="316" t="s">
        <v>47</v>
      </c>
      <c r="C28" s="16">
        <v>22</v>
      </c>
      <c r="D28" s="26" t="s">
        <v>184</v>
      </c>
      <c r="E28" s="190" t="s">
        <v>486</v>
      </c>
      <c r="F28" s="190" t="s">
        <v>487</v>
      </c>
      <c r="G28" s="185" t="s">
        <v>488</v>
      </c>
    </row>
    <row r="29" spans="1:7" ht="73.2" customHeight="1" thickBot="1" x14ac:dyDescent="0.2">
      <c r="A29" s="302"/>
      <c r="B29" s="317"/>
      <c r="C29" s="82">
        <v>23</v>
      </c>
      <c r="D29" s="28" t="s">
        <v>285</v>
      </c>
      <c r="E29" s="189" t="s">
        <v>489</v>
      </c>
      <c r="F29" s="1" t="s">
        <v>490</v>
      </c>
      <c r="G29" s="182" t="s">
        <v>491</v>
      </c>
    </row>
    <row r="30" spans="1:7" ht="96" customHeight="1" x14ac:dyDescent="0.15">
      <c r="A30" s="300" t="s">
        <v>4</v>
      </c>
      <c r="B30" s="324"/>
      <c r="C30" s="16">
        <v>24</v>
      </c>
      <c r="D30" s="26" t="s">
        <v>492</v>
      </c>
      <c r="E30" s="64" t="s">
        <v>493</v>
      </c>
      <c r="F30" s="191">
        <v>23293</v>
      </c>
      <c r="G30" s="117" t="s">
        <v>494</v>
      </c>
    </row>
    <row r="31" spans="1:7" ht="99" customHeight="1" x14ac:dyDescent="0.15">
      <c r="A31" s="301"/>
      <c r="B31" s="325"/>
      <c r="C31" s="19">
        <v>25</v>
      </c>
      <c r="D31" s="27" t="s">
        <v>495</v>
      </c>
      <c r="E31" s="66" t="s">
        <v>496</v>
      </c>
      <c r="F31" s="85">
        <v>29568</v>
      </c>
      <c r="G31" s="185" t="s">
        <v>497</v>
      </c>
    </row>
    <row r="32" spans="1:7" ht="96.6" customHeight="1" x14ac:dyDescent="0.15">
      <c r="A32" s="301"/>
      <c r="B32" s="325"/>
      <c r="C32" s="19">
        <v>26</v>
      </c>
      <c r="D32" s="25" t="s">
        <v>77</v>
      </c>
      <c r="E32" s="66" t="s">
        <v>496</v>
      </c>
      <c r="F32" s="85">
        <v>29568</v>
      </c>
      <c r="G32" s="185" t="s">
        <v>498</v>
      </c>
    </row>
    <row r="33" spans="1:7" ht="47.4" customHeight="1" x14ac:dyDescent="0.15">
      <c r="A33" s="301"/>
      <c r="B33" s="325"/>
      <c r="C33" s="19">
        <v>27</v>
      </c>
      <c r="D33" s="25" t="s">
        <v>78</v>
      </c>
      <c r="E33" s="192">
        <v>1.1299999999999999</v>
      </c>
      <c r="F33" s="192">
        <v>14.2</v>
      </c>
      <c r="G33" s="181" t="s">
        <v>499</v>
      </c>
    </row>
    <row r="34" spans="1:7" ht="33" customHeight="1" thickBot="1" x14ac:dyDescent="0.2">
      <c r="A34" s="302"/>
      <c r="B34" s="326"/>
      <c r="C34" s="21">
        <v>28</v>
      </c>
      <c r="D34" s="28" t="s">
        <v>79</v>
      </c>
      <c r="E34" s="193">
        <v>1.02</v>
      </c>
      <c r="F34" s="193">
        <v>12.74</v>
      </c>
      <c r="G34" s="194" t="s">
        <v>213</v>
      </c>
    </row>
    <row r="35" spans="1:7" ht="37.950000000000003" customHeight="1" x14ac:dyDescent="0.15">
      <c r="A35" s="300" t="s">
        <v>5</v>
      </c>
      <c r="B35" s="80"/>
      <c r="C35" s="16">
        <v>29</v>
      </c>
      <c r="D35" s="17" t="s">
        <v>48</v>
      </c>
      <c r="E35" s="378" t="s">
        <v>500</v>
      </c>
      <c r="F35" s="379"/>
      <c r="G35" s="195" t="s">
        <v>501</v>
      </c>
    </row>
    <row r="36" spans="1:7" ht="217.5" customHeight="1" x14ac:dyDescent="0.15">
      <c r="A36" s="301"/>
      <c r="B36" s="81"/>
      <c r="C36" s="19">
        <v>30</v>
      </c>
      <c r="D36" s="20" t="s">
        <v>49</v>
      </c>
      <c r="E36" s="380" t="s">
        <v>502</v>
      </c>
      <c r="F36" s="343"/>
      <c r="G36" s="181" t="s">
        <v>503</v>
      </c>
    </row>
    <row r="37" spans="1:7" ht="67.2" customHeight="1" x14ac:dyDescent="0.15">
      <c r="A37" s="301"/>
      <c r="B37" s="81"/>
      <c r="C37" s="19">
        <v>31</v>
      </c>
      <c r="D37" s="20" t="s">
        <v>50</v>
      </c>
      <c r="E37" s="381" t="s">
        <v>799</v>
      </c>
      <c r="F37" s="382"/>
      <c r="G37" s="181" t="s">
        <v>798</v>
      </c>
    </row>
    <row r="38" spans="1:7" ht="39.6" customHeight="1" x14ac:dyDescent="0.15">
      <c r="A38" s="301"/>
      <c r="B38" s="81"/>
      <c r="C38" s="19">
        <v>32</v>
      </c>
      <c r="D38" s="20" t="s">
        <v>51</v>
      </c>
      <c r="E38" s="380" t="s">
        <v>209</v>
      </c>
      <c r="F38" s="343"/>
      <c r="G38" s="196" t="s">
        <v>504</v>
      </c>
    </row>
    <row r="39" spans="1:7" ht="39.6" customHeight="1" x14ac:dyDescent="0.15">
      <c r="A39" s="301"/>
      <c r="B39" s="81"/>
      <c r="C39" s="19">
        <v>33</v>
      </c>
      <c r="D39" s="20" t="s">
        <v>52</v>
      </c>
      <c r="E39" s="381" t="s">
        <v>796</v>
      </c>
      <c r="F39" s="382"/>
      <c r="G39" s="196" t="s">
        <v>309</v>
      </c>
    </row>
    <row r="40" spans="1:7" ht="85.95" customHeight="1" thickBot="1" x14ac:dyDescent="0.2">
      <c r="A40" s="302"/>
      <c r="B40" s="83"/>
      <c r="C40" s="21">
        <v>34</v>
      </c>
      <c r="D40" s="22" t="s">
        <v>53</v>
      </c>
      <c r="E40" s="383" t="s">
        <v>209</v>
      </c>
      <c r="F40" s="384"/>
      <c r="G40" s="182" t="s">
        <v>505</v>
      </c>
    </row>
    <row r="41" spans="1:7" ht="118.95" customHeight="1" x14ac:dyDescent="0.15">
      <c r="A41" s="318" t="s">
        <v>7</v>
      </c>
      <c r="B41" s="303"/>
      <c r="C41" s="52">
        <v>35</v>
      </c>
      <c r="D41" s="53" t="s">
        <v>54</v>
      </c>
      <c r="E41" s="188" t="s">
        <v>506</v>
      </c>
      <c r="F41" s="2" t="s">
        <v>507</v>
      </c>
      <c r="G41" s="117" t="s">
        <v>508</v>
      </c>
    </row>
    <row r="42" spans="1:7" ht="130.94999999999999" customHeight="1" thickBot="1" x14ac:dyDescent="0.2">
      <c r="A42" s="319"/>
      <c r="B42" s="320"/>
      <c r="C42" s="54">
        <v>36</v>
      </c>
      <c r="D42" s="55" t="s">
        <v>55</v>
      </c>
      <c r="E42" s="189" t="s">
        <v>509</v>
      </c>
      <c r="F42" s="1" t="s">
        <v>510</v>
      </c>
      <c r="G42" s="182" t="s">
        <v>511</v>
      </c>
    </row>
    <row r="43" spans="1:7" ht="32.4" customHeight="1" thickBot="1" x14ac:dyDescent="0.2">
      <c r="A43" s="29" t="s">
        <v>6</v>
      </c>
      <c r="B43" s="30"/>
      <c r="C43" s="31">
        <v>37</v>
      </c>
      <c r="D43" s="32" t="s">
        <v>56</v>
      </c>
      <c r="E43" s="376" t="s">
        <v>132</v>
      </c>
      <c r="F43" s="377"/>
      <c r="G43" s="120"/>
    </row>
    <row r="44" spans="1:7" x14ac:dyDescent="0.15">
      <c r="A44" s="33"/>
      <c r="B44" s="33"/>
      <c r="C44" s="33"/>
      <c r="D44" s="33"/>
      <c r="E44" s="34"/>
      <c r="F44" s="34"/>
      <c r="G44" s="34"/>
    </row>
    <row r="45" spans="1:7" ht="17.399999999999999" customHeight="1" x14ac:dyDescent="0.15">
      <c r="A45" s="336" t="s">
        <v>320</v>
      </c>
      <c r="B45" s="336"/>
      <c r="C45" s="336"/>
      <c r="D45" s="336"/>
      <c r="E45" s="336"/>
      <c r="F45" s="336"/>
      <c r="G45" s="336"/>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6"/>
  <printOptions horizontalCentered="1"/>
  <pageMargins left="0.23622047244094491" right="0.23622047244094491" top="0.74803149606299213" bottom="0.74803149606299213" header="0.31496062992125984" footer="0.31496062992125984"/>
  <pageSetup paperSize="9" scale="70" fitToHeight="0" orientation="portrait" r:id="rId1"/>
  <headerFooter alignWithMargins="0">
    <oddHeader>&amp;C調査レポート「2017年度 アフリカ投資関連コスト比較調査（2018年3月）」</oddHeader>
  </headerFooter>
  <rowBreaks count="3" manualBreakCount="3">
    <brk id="18" max="6" man="1"/>
    <brk id="29" max="6" man="1"/>
    <brk id="34"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35" customWidth="1"/>
    <col min="2" max="2" width="5.44140625" style="35" customWidth="1"/>
    <col min="3" max="3" width="4.109375" style="35" customWidth="1"/>
    <col min="4" max="4" width="24" style="35" customWidth="1"/>
    <col min="5" max="6" width="22.6640625" style="36" customWidth="1"/>
    <col min="7" max="7" width="38.77734375" style="36" customWidth="1"/>
    <col min="8" max="245" width="9" style="3"/>
    <col min="246" max="246" width="5.6640625" style="3" customWidth="1"/>
    <col min="247" max="247" width="27.109375" style="3" customWidth="1"/>
    <col min="248" max="248" width="18.88671875" style="3" customWidth="1"/>
    <col min="249" max="250" width="16.88671875" style="3" customWidth="1"/>
    <col min="251" max="251" width="45.109375" style="3" customWidth="1"/>
    <col min="252" max="252" width="28.44140625" style="3" customWidth="1"/>
    <col min="253" max="501" width="9" style="3"/>
    <col min="502" max="502" width="5.6640625" style="3" customWidth="1"/>
    <col min="503" max="503" width="27.109375" style="3" customWidth="1"/>
    <col min="504" max="504" width="18.88671875" style="3" customWidth="1"/>
    <col min="505" max="506" width="16.88671875" style="3" customWidth="1"/>
    <col min="507" max="507" width="45.109375" style="3" customWidth="1"/>
    <col min="508" max="508" width="28.44140625" style="3" customWidth="1"/>
    <col min="509" max="757" width="9" style="3"/>
    <col min="758" max="758" width="5.6640625" style="3" customWidth="1"/>
    <col min="759" max="759" width="27.109375" style="3" customWidth="1"/>
    <col min="760" max="760" width="18.88671875" style="3" customWidth="1"/>
    <col min="761" max="762" width="16.88671875" style="3" customWidth="1"/>
    <col min="763" max="763" width="45.109375" style="3" customWidth="1"/>
    <col min="764" max="764" width="28.44140625" style="3" customWidth="1"/>
    <col min="765" max="1013" width="9" style="3"/>
    <col min="1014" max="1014" width="5.6640625" style="3" customWidth="1"/>
    <col min="1015" max="1015" width="27.109375" style="3" customWidth="1"/>
    <col min="1016" max="1016" width="18.88671875" style="3" customWidth="1"/>
    <col min="1017" max="1018" width="16.88671875" style="3" customWidth="1"/>
    <col min="1019" max="1019" width="45.109375" style="3" customWidth="1"/>
    <col min="1020" max="1020" width="28.44140625" style="3" customWidth="1"/>
    <col min="1021" max="1269" width="9" style="3"/>
    <col min="1270" max="1270" width="5.6640625" style="3" customWidth="1"/>
    <col min="1271" max="1271" width="27.109375" style="3" customWidth="1"/>
    <col min="1272" max="1272" width="18.88671875" style="3" customWidth="1"/>
    <col min="1273" max="1274" width="16.88671875" style="3" customWidth="1"/>
    <col min="1275" max="1275" width="45.109375" style="3" customWidth="1"/>
    <col min="1276" max="1276" width="28.44140625" style="3" customWidth="1"/>
    <col min="1277" max="1525" width="9" style="3"/>
    <col min="1526" max="1526" width="5.6640625" style="3" customWidth="1"/>
    <col min="1527" max="1527" width="27.109375" style="3" customWidth="1"/>
    <col min="1528" max="1528" width="18.88671875" style="3" customWidth="1"/>
    <col min="1529" max="1530" width="16.88671875" style="3" customWidth="1"/>
    <col min="1531" max="1531" width="45.109375" style="3" customWidth="1"/>
    <col min="1532" max="1532" width="28.44140625" style="3" customWidth="1"/>
    <col min="1533" max="1781" width="9" style="3"/>
    <col min="1782" max="1782" width="5.6640625" style="3" customWidth="1"/>
    <col min="1783" max="1783" width="27.109375" style="3" customWidth="1"/>
    <col min="1784" max="1784" width="18.88671875" style="3" customWidth="1"/>
    <col min="1785" max="1786" width="16.88671875" style="3" customWidth="1"/>
    <col min="1787" max="1787" width="45.109375" style="3" customWidth="1"/>
    <col min="1788" max="1788" width="28.44140625" style="3" customWidth="1"/>
    <col min="1789" max="2037" width="9" style="3"/>
    <col min="2038" max="2038" width="5.6640625" style="3" customWidth="1"/>
    <col min="2039" max="2039" width="27.109375" style="3" customWidth="1"/>
    <col min="2040" max="2040" width="18.88671875" style="3" customWidth="1"/>
    <col min="2041" max="2042" width="16.88671875" style="3" customWidth="1"/>
    <col min="2043" max="2043" width="45.109375" style="3" customWidth="1"/>
    <col min="2044" max="2044" width="28.44140625" style="3" customWidth="1"/>
    <col min="2045" max="2293" width="9" style="3"/>
    <col min="2294" max="2294" width="5.6640625" style="3" customWidth="1"/>
    <col min="2295" max="2295" width="27.109375" style="3" customWidth="1"/>
    <col min="2296" max="2296" width="18.88671875" style="3" customWidth="1"/>
    <col min="2297" max="2298" width="16.88671875" style="3" customWidth="1"/>
    <col min="2299" max="2299" width="45.109375" style="3" customWidth="1"/>
    <col min="2300" max="2300" width="28.44140625" style="3" customWidth="1"/>
    <col min="2301" max="2549" width="9" style="3"/>
    <col min="2550" max="2550" width="5.6640625" style="3" customWidth="1"/>
    <col min="2551" max="2551" width="27.109375" style="3" customWidth="1"/>
    <col min="2552" max="2552" width="18.88671875" style="3" customWidth="1"/>
    <col min="2553" max="2554" width="16.88671875" style="3" customWidth="1"/>
    <col min="2555" max="2555" width="45.109375" style="3" customWidth="1"/>
    <col min="2556" max="2556" width="28.44140625" style="3" customWidth="1"/>
    <col min="2557" max="2805" width="9" style="3"/>
    <col min="2806" max="2806" width="5.6640625" style="3" customWidth="1"/>
    <col min="2807" max="2807" width="27.109375" style="3" customWidth="1"/>
    <col min="2808" max="2808" width="18.88671875" style="3" customWidth="1"/>
    <col min="2809" max="2810" width="16.88671875" style="3" customWidth="1"/>
    <col min="2811" max="2811" width="45.109375" style="3" customWidth="1"/>
    <col min="2812" max="2812" width="28.44140625" style="3" customWidth="1"/>
    <col min="2813" max="3061" width="9" style="3"/>
    <col min="3062" max="3062" width="5.6640625" style="3" customWidth="1"/>
    <col min="3063" max="3063" width="27.109375" style="3" customWidth="1"/>
    <col min="3064" max="3064" width="18.88671875" style="3" customWidth="1"/>
    <col min="3065" max="3066" width="16.88671875" style="3" customWidth="1"/>
    <col min="3067" max="3067" width="45.109375" style="3" customWidth="1"/>
    <col min="3068" max="3068" width="28.44140625" style="3" customWidth="1"/>
    <col min="3069" max="3317" width="9" style="3"/>
    <col min="3318" max="3318" width="5.6640625" style="3" customWidth="1"/>
    <col min="3319" max="3319" width="27.109375" style="3" customWidth="1"/>
    <col min="3320" max="3320" width="18.88671875" style="3" customWidth="1"/>
    <col min="3321" max="3322" width="16.88671875" style="3" customWidth="1"/>
    <col min="3323" max="3323" width="45.109375" style="3" customWidth="1"/>
    <col min="3324" max="3324" width="28.44140625" style="3" customWidth="1"/>
    <col min="3325" max="3573" width="9" style="3"/>
    <col min="3574" max="3574" width="5.6640625" style="3" customWidth="1"/>
    <col min="3575" max="3575" width="27.109375" style="3" customWidth="1"/>
    <col min="3576" max="3576" width="18.88671875" style="3" customWidth="1"/>
    <col min="3577" max="3578" width="16.88671875" style="3" customWidth="1"/>
    <col min="3579" max="3579" width="45.109375" style="3" customWidth="1"/>
    <col min="3580" max="3580" width="28.44140625" style="3" customWidth="1"/>
    <col min="3581" max="3829" width="9" style="3"/>
    <col min="3830" max="3830" width="5.6640625" style="3" customWidth="1"/>
    <col min="3831" max="3831" width="27.109375" style="3" customWidth="1"/>
    <col min="3832" max="3832" width="18.88671875" style="3" customWidth="1"/>
    <col min="3833" max="3834" width="16.88671875" style="3" customWidth="1"/>
    <col min="3835" max="3835" width="45.109375" style="3" customWidth="1"/>
    <col min="3836" max="3836" width="28.44140625" style="3" customWidth="1"/>
    <col min="3837" max="4085" width="9" style="3"/>
    <col min="4086" max="4086" width="5.6640625" style="3" customWidth="1"/>
    <col min="4087" max="4087" width="27.109375" style="3" customWidth="1"/>
    <col min="4088" max="4088" width="18.88671875" style="3" customWidth="1"/>
    <col min="4089" max="4090" width="16.88671875" style="3" customWidth="1"/>
    <col min="4091" max="4091" width="45.109375" style="3" customWidth="1"/>
    <col min="4092" max="4092" width="28.44140625" style="3" customWidth="1"/>
    <col min="4093" max="4341" width="9" style="3"/>
    <col min="4342" max="4342" width="5.6640625" style="3" customWidth="1"/>
    <col min="4343" max="4343" width="27.109375" style="3" customWidth="1"/>
    <col min="4344" max="4344" width="18.88671875" style="3" customWidth="1"/>
    <col min="4345" max="4346" width="16.88671875" style="3" customWidth="1"/>
    <col min="4347" max="4347" width="45.109375" style="3" customWidth="1"/>
    <col min="4348" max="4348" width="28.44140625" style="3" customWidth="1"/>
    <col min="4349" max="4597" width="9" style="3"/>
    <col min="4598" max="4598" width="5.6640625" style="3" customWidth="1"/>
    <col min="4599" max="4599" width="27.109375" style="3" customWidth="1"/>
    <col min="4600" max="4600" width="18.88671875" style="3" customWidth="1"/>
    <col min="4601" max="4602" width="16.88671875" style="3" customWidth="1"/>
    <col min="4603" max="4603" width="45.109375" style="3" customWidth="1"/>
    <col min="4604" max="4604" width="28.44140625" style="3" customWidth="1"/>
    <col min="4605" max="4853" width="9" style="3"/>
    <col min="4854" max="4854" width="5.6640625" style="3" customWidth="1"/>
    <col min="4855" max="4855" width="27.109375" style="3" customWidth="1"/>
    <col min="4856" max="4856" width="18.88671875" style="3" customWidth="1"/>
    <col min="4857" max="4858" width="16.88671875" style="3" customWidth="1"/>
    <col min="4859" max="4859" width="45.109375" style="3" customWidth="1"/>
    <col min="4860" max="4860" width="28.44140625" style="3" customWidth="1"/>
    <col min="4861" max="5109" width="9" style="3"/>
    <col min="5110" max="5110" width="5.6640625" style="3" customWidth="1"/>
    <col min="5111" max="5111" width="27.109375" style="3" customWidth="1"/>
    <col min="5112" max="5112" width="18.88671875" style="3" customWidth="1"/>
    <col min="5113" max="5114" width="16.88671875" style="3" customWidth="1"/>
    <col min="5115" max="5115" width="45.109375" style="3" customWidth="1"/>
    <col min="5116" max="5116" width="28.44140625" style="3" customWidth="1"/>
    <col min="5117" max="5365" width="9" style="3"/>
    <col min="5366" max="5366" width="5.6640625" style="3" customWidth="1"/>
    <col min="5367" max="5367" width="27.109375" style="3" customWidth="1"/>
    <col min="5368" max="5368" width="18.88671875" style="3" customWidth="1"/>
    <col min="5369" max="5370" width="16.88671875" style="3" customWidth="1"/>
    <col min="5371" max="5371" width="45.109375" style="3" customWidth="1"/>
    <col min="5372" max="5372" width="28.44140625" style="3" customWidth="1"/>
    <col min="5373" max="5621" width="9" style="3"/>
    <col min="5622" max="5622" width="5.6640625" style="3" customWidth="1"/>
    <col min="5623" max="5623" width="27.109375" style="3" customWidth="1"/>
    <col min="5624" max="5624" width="18.88671875" style="3" customWidth="1"/>
    <col min="5625" max="5626" width="16.88671875" style="3" customWidth="1"/>
    <col min="5627" max="5627" width="45.109375" style="3" customWidth="1"/>
    <col min="5628" max="5628" width="28.44140625" style="3" customWidth="1"/>
    <col min="5629" max="5877" width="9" style="3"/>
    <col min="5878" max="5878" width="5.6640625" style="3" customWidth="1"/>
    <col min="5879" max="5879" width="27.109375" style="3" customWidth="1"/>
    <col min="5880" max="5880" width="18.88671875" style="3" customWidth="1"/>
    <col min="5881" max="5882" width="16.88671875" style="3" customWidth="1"/>
    <col min="5883" max="5883" width="45.109375" style="3" customWidth="1"/>
    <col min="5884" max="5884" width="28.44140625" style="3" customWidth="1"/>
    <col min="5885" max="6133" width="9" style="3"/>
    <col min="6134" max="6134" width="5.6640625" style="3" customWidth="1"/>
    <col min="6135" max="6135" width="27.109375" style="3" customWidth="1"/>
    <col min="6136" max="6136" width="18.88671875" style="3" customWidth="1"/>
    <col min="6137" max="6138" width="16.88671875" style="3" customWidth="1"/>
    <col min="6139" max="6139" width="45.109375" style="3" customWidth="1"/>
    <col min="6140" max="6140" width="28.44140625" style="3" customWidth="1"/>
    <col min="6141" max="6389" width="9" style="3"/>
    <col min="6390" max="6390" width="5.6640625" style="3" customWidth="1"/>
    <col min="6391" max="6391" width="27.109375" style="3" customWidth="1"/>
    <col min="6392" max="6392" width="18.88671875" style="3" customWidth="1"/>
    <col min="6393" max="6394" width="16.88671875" style="3" customWidth="1"/>
    <col min="6395" max="6395" width="45.109375" style="3" customWidth="1"/>
    <col min="6396" max="6396" width="28.44140625" style="3" customWidth="1"/>
    <col min="6397" max="6645" width="9" style="3"/>
    <col min="6646" max="6646" width="5.6640625" style="3" customWidth="1"/>
    <col min="6647" max="6647" width="27.109375" style="3" customWidth="1"/>
    <col min="6648" max="6648" width="18.88671875" style="3" customWidth="1"/>
    <col min="6649" max="6650" width="16.88671875" style="3" customWidth="1"/>
    <col min="6651" max="6651" width="45.109375" style="3" customWidth="1"/>
    <col min="6652" max="6652" width="28.44140625" style="3" customWidth="1"/>
    <col min="6653" max="6901" width="9" style="3"/>
    <col min="6902" max="6902" width="5.6640625" style="3" customWidth="1"/>
    <col min="6903" max="6903" width="27.109375" style="3" customWidth="1"/>
    <col min="6904" max="6904" width="18.88671875" style="3" customWidth="1"/>
    <col min="6905" max="6906" width="16.88671875" style="3" customWidth="1"/>
    <col min="6907" max="6907" width="45.109375" style="3" customWidth="1"/>
    <col min="6908" max="6908" width="28.44140625" style="3" customWidth="1"/>
    <col min="6909" max="7157" width="9" style="3"/>
    <col min="7158" max="7158" width="5.6640625" style="3" customWidth="1"/>
    <col min="7159" max="7159" width="27.109375" style="3" customWidth="1"/>
    <col min="7160" max="7160" width="18.88671875" style="3" customWidth="1"/>
    <col min="7161" max="7162" width="16.88671875" style="3" customWidth="1"/>
    <col min="7163" max="7163" width="45.109375" style="3" customWidth="1"/>
    <col min="7164" max="7164" width="28.44140625" style="3" customWidth="1"/>
    <col min="7165" max="7413" width="9" style="3"/>
    <col min="7414" max="7414" width="5.6640625" style="3" customWidth="1"/>
    <col min="7415" max="7415" width="27.109375" style="3" customWidth="1"/>
    <col min="7416" max="7416" width="18.88671875" style="3" customWidth="1"/>
    <col min="7417" max="7418" width="16.88671875" style="3" customWidth="1"/>
    <col min="7419" max="7419" width="45.109375" style="3" customWidth="1"/>
    <col min="7420" max="7420" width="28.44140625" style="3" customWidth="1"/>
    <col min="7421" max="7669" width="9" style="3"/>
    <col min="7670" max="7670" width="5.6640625" style="3" customWidth="1"/>
    <col min="7671" max="7671" width="27.109375" style="3" customWidth="1"/>
    <col min="7672" max="7672" width="18.88671875" style="3" customWidth="1"/>
    <col min="7673" max="7674" width="16.88671875" style="3" customWidth="1"/>
    <col min="7675" max="7675" width="45.109375" style="3" customWidth="1"/>
    <col min="7676" max="7676" width="28.44140625" style="3" customWidth="1"/>
    <col min="7677" max="7925" width="9" style="3"/>
    <col min="7926" max="7926" width="5.6640625" style="3" customWidth="1"/>
    <col min="7927" max="7927" width="27.109375" style="3" customWidth="1"/>
    <col min="7928" max="7928" width="18.88671875" style="3" customWidth="1"/>
    <col min="7929" max="7930" width="16.88671875" style="3" customWidth="1"/>
    <col min="7931" max="7931" width="45.109375" style="3" customWidth="1"/>
    <col min="7932" max="7932" width="28.44140625" style="3" customWidth="1"/>
    <col min="7933" max="8181" width="9" style="3"/>
    <col min="8182" max="8182" width="5.6640625" style="3" customWidth="1"/>
    <col min="8183" max="8183" width="27.109375" style="3" customWidth="1"/>
    <col min="8184" max="8184" width="18.88671875" style="3" customWidth="1"/>
    <col min="8185" max="8186" width="16.88671875" style="3" customWidth="1"/>
    <col min="8187" max="8187" width="45.109375" style="3" customWidth="1"/>
    <col min="8188" max="8188" width="28.44140625" style="3" customWidth="1"/>
    <col min="8189" max="8437" width="9" style="3"/>
    <col min="8438" max="8438" width="5.6640625" style="3" customWidth="1"/>
    <col min="8439" max="8439" width="27.109375" style="3" customWidth="1"/>
    <col min="8440" max="8440" width="18.88671875" style="3" customWidth="1"/>
    <col min="8441" max="8442" width="16.88671875" style="3" customWidth="1"/>
    <col min="8443" max="8443" width="45.109375" style="3" customWidth="1"/>
    <col min="8444" max="8444" width="28.44140625" style="3" customWidth="1"/>
    <col min="8445" max="8693" width="9" style="3"/>
    <col min="8694" max="8694" width="5.6640625" style="3" customWidth="1"/>
    <col min="8695" max="8695" width="27.109375" style="3" customWidth="1"/>
    <col min="8696" max="8696" width="18.88671875" style="3" customWidth="1"/>
    <col min="8697" max="8698" width="16.88671875" style="3" customWidth="1"/>
    <col min="8699" max="8699" width="45.109375" style="3" customWidth="1"/>
    <col min="8700" max="8700" width="28.44140625" style="3" customWidth="1"/>
    <col min="8701" max="8949" width="9" style="3"/>
    <col min="8950" max="8950" width="5.6640625" style="3" customWidth="1"/>
    <col min="8951" max="8951" width="27.109375" style="3" customWidth="1"/>
    <col min="8952" max="8952" width="18.88671875" style="3" customWidth="1"/>
    <col min="8953" max="8954" width="16.88671875" style="3" customWidth="1"/>
    <col min="8955" max="8955" width="45.109375" style="3" customWidth="1"/>
    <col min="8956" max="8956" width="28.44140625" style="3" customWidth="1"/>
    <col min="8957" max="9205" width="9" style="3"/>
    <col min="9206" max="9206" width="5.6640625" style="3" customWidth="1"/>
    <col min="9207" max="9207" width="27.109375" style="3" customWidth="1"/>
    <col min="9208" max="9208" width="18.88671875" style="3" customWidth="1"/>
    <col min="9209" max="9210" width="16.88671875" style="3" customWidth="1"/>
    <col min="9211" max="9211" width="45.109375" style="3" customWidth="1"/>
    <col min="9212" max="9212" width="28.44140625" style="3" customWidth="1"/>
    <col min="9213" max="9461" width="9" style="3"/>
    <col min="9462" max="9462" width="5.6640625" style="3" customWidth="1"/>
    <col min="9463" max="9463" width="27.109375" style="3" customWidth="1"/>
    <col min="9464" max="9464" width="18.88671875" style="3" customWidth="1"/>
    <col min="9465" max="9466" width="16.88671875" style="3" customWidth="1"/>
    <col min="9467" max="9467" width="45.109375" style="3" customWidth="1"/>
    <col min="9468" max="9468" width="28.44140625" style="3" customWidth="1"/>
    <col min="9469" max="9717" width="9" style="3"/>
    <col min="9718" max="9718" width="5.6640625" style="3" customWidth="1"/>
    <col min="9719" max="9719" width="27.109375" style="3" customWidth="1"/>
    <col min="9720" max="9720" width="18.88671875" style="3" customWidth="1"/>
    <col min="9721" max="9722" width="16.88671875" style="3" customWidth="1"/>
    <col min="9723" max="9723" width="45.109375" style="3" customWidth="1"/>
    <col min="9724" max="9724" width="28.44140625" style="3" customWidth="1"/>
    <col min="9725" max="9973" width="9" style="3"/>
    <col min="9974" max="9974" width="5.6640625" style="3" customWidth="1"/>
    <col min="9975" max="9975" width="27.109375" style="3" customWidth="1"/>
    <col min="9976" max="9976" width="18.88671875" style="3" customWidth="1"/>
    <col min="9977" max="9978" width="16.88671875" style="3" customWidth="1"/>
    <col min="9979" max="9979" width="45.109375" style="3" customWidth="1"/>
    <col min="9980" max="9980" width="28.44140625" style="3" customWidth="1"/>
    <col min="9981" max="10229" width="9" style="3"/>
    <col min="10230" max="10230" width="5.6640625" style="3" customWidth="1"/>
    <col min="10231" max="10231" width="27.109375" style="3" customWidth="1"/>
    <col min="10232" max="10232" width="18.88671875" style="3" customWidth="1"/>
    <col min="10233" max="10234" width="16.88671875" style="3" customWidth="1"/>
    <col min="10235" max="10235" width="45.109375" style="3" customWidth="1"/>
    <col min="10236" max="10236" width="28.44140625" style="3" customWidth="1"/>
    <col min="10237" max="10485" width="9" style="3"/>
    <col min="10486" max="10486" width="5.6640625" style="3" customWidth="1"/>
    <col min="10487" max="10487" width="27.109375" style="3" customWidth="1"/>
    <col min="10488" max="10488" width="18.88671875" style="3" customWidth="1"/>
    <col min="10489" max="10490" width="16.88671875" style="3" customWidth="1"/>
    <col min="10491" max="10491" width="45.109375" style="3" customWidth="1"/>
    <col min="10492" max="10492" width="28.44140625" style="3" customWidth="1"/>
    <col min="10493" max="10741" width="9" style="3"/>
    <col min="10742" max="10742" width="5.6640625" style="3" customWidth="1"/>
    <col min="10743" max="10743" width="27.109375" style="3" customWidth="1"/>
    <col min="10744" max="10744" width="18.88671875" style="3" customWidth="1"/>
    <col min="10745" max="10746" width="16.88671875" style="3" customWidth="1"/>
    <col min="10747" max="10747" width="45.109375" style="3" customWidth="1"/>
    <col min="10748" max="10748" width="28.44140625" style="3" customWidth="1"/>
    <col min="10749" max="10997" width="9" style="3"/>
    <col min="10998" max="10998" width="5.6640625" style="3" customWidth="1"/>
    <col min="10999" max="10999" width="27.109375" style="3" customWidth="1"/>
    <col min="11000" max="11000" width="18.88671875" style="3" customWidth="1"/>
    <col min="11001" max="11002" width="16.88671875" style="3" customWidth="1"/>
    <col min="11003" max="11003" width="45.109375" style="3" customWidth="1"/>
    <col min="11004" max="11004" width="28.44140625" style="3" customWidth="1"/>
    <col min="11005" max="11253" width="9" style="3"/>
    <col min="11254" max="11254" width="5.6640625" style="3" customWidth="1"/>
    <col min="11255" max="11255" width="27.109375" style="3" customWidth="1"/>
    <col min="11256" max="11256" width="18.88671875" style="3" customWidth="1"/>
    <col min="11257" max="11258" width="16.88671875" style="3" customWidth="1"/>
    <col min="11259" max="11259" width="45.109375" style="3" customWidth="1"/>
    <col min="11260" max="11260" width="28.44140625" style="3" customWidth="1"/>
    <col min="11261" max="11509" width="9" style="3"/>
    <col min="11510" max="11510" width="5.6640625" style="3" customWidth="1"/>
    <col min="11511" max="11511" width="27.109375" style="3" customWidth="1"/>
    <col min="11512" max="11512" width="18.88671875" style="3" customWidth="1"/>
    <col min="11513" max="11514" width="16.88671875" style="3" customWidth="1"/>
    <col min="11515" max="11515" width="45.109375" style="3" customWidth="1"/>
    <col min="11516" max="11516" width="28.44140625" style="3" customWidth="1"/>
    <col min="11517" max="11765" width="9" style="3"/>
    <col min="11766" max="11766" width="5.6640625" style="3" customWidth="1"/>
    <col min="11767" max="11767" width="27.109375" style="3" customWidth="1"/>
    <col min="11768" max="11768" width="18.88671875" style="3" customWidth="1"/>
    <col min="11769" max="11770" width="16.88671875" style="3" customWidth="1"/>
    <col min="11771" max="11771" width="45.109375" style="3" customWidth="1"/>
    <col min="11772" max="11772" width="28.44140625" style="3" customWidth="1"/>
    <col min="11773" max="12021" width="9" style="3"/>
    <col min="12022" max="12022" width="5.6640625" style="3" customWidth="1"/>
    <col min="12023" max="12023" width="27.109375" style="3" customWidth="1"/>
    <col min="12024" max="12024" width="18.88671875" style="3" customWidth="1"/>
    <col min="12025" max="12026" width="16.88671875" style="3" customWidth="1"/>
    <col min="12027" max="12027" width="45.109375" style="3" customWidth="1"/>
    <col min="12028" max="12028" width="28.44140625" style="3" customWidth="1"/>
    <col min="12029" max="12277" width="9" style="3"/>
    <col min="12278" max="12278" width="5.6640625" style="3" customWidth="1"/>
    <col min="12279" max="12279" width="27.109375" style="3" customWidth="1"/>
    <col min="12280" max="12280" width="18.88671875" style="3" customWidth="1"/>
    <col min="12281" max="12282" width="16.88671875" style="3" customWidth="1"/>
    <col min="12283" max="12283" width="45.109375" style="3" customWidth="1"/>
    <col min="12284" max="12284" width="28.44140625" style="3" customWidth="1"/>
    <col min="12285" max="12533" width="9" style="3"/>
    <col min="12534" max="12534" width="5.6640625" style="3" customWidth="1"/>
    <col min="12535" max="12535" width="27.109375" style="3" customWidth="1"/>
    <col min="12536" max="12536" width="18.88671875" style="3" customWidth="1"/>
    <col min="12537" max="12538" width="16.88671875" style="3" customWidth="1"/>
    <col min="12539" max="12539" width="45.109375" style="3" customWidth="1"/>
    <col min="12540" max="12540" width="28.44140625" style="3" customWidth="1"/>
    <col min="12541" max="12789" width="9" style="3"/>
    <col min="12790" max="12790" width="5.6640625" style="3" customWidth="1"/>
    <col min="12791" max="12791" width="27.109375" style="3" customWidth="1"/>
    <col min="12792" max="12792" width="18.88671875" style="3" customWidth="1"/>
    <col min="12793" max="12794" width="16.88671875" style="3" customWidth="1"/>
    <col min="12795" max="12795" width="45.109375" style="3" customWidth="1"/>
    <col min="12796" max="12796" width="28.44140625" style="3" customWidth="1"/>
    <col min="12797" max="13045" width="9" style="3"/>
    <col min="13046" max="13046" width="5.6640625" style="3" customWidth="1"/>
    <col min="13047" max="13047" width="27.109375" style="3" customWidth="1"/>
    <col min="13048" max="13048" width="18.88671875" style="3" customWidth="1"/>
    <col min="13049" max="13050" width="16.88671875" style="3" customWidth="1"/>
    <col min="13051" max="13051" width="45.109375" style="3" customWidth="1"/>
    <col min="13052" max="13052" width="28.44140625" style="3" customWidth="1"/>
    <col min="13053" max="13301" width="9" style="3"/>
    <col min="13302" max="13302" width="5.6640625" style="3" customWidth="1"/>
    <col min="13303" max="13303" width="27.109375" style="3" customWidth="1"/>
    <col min="13304" max="13304" width="18.88671875" style="3" customWidth="1"/>
    <col min="13305" max="13306" width="16.88671875" style="3" customWidth="1"/>
    <col min="13307" max="13307" width="45.109375" style="3" customWidth="1"/>
    <col min="13308" max="13308" width="28.44140625" style="3" customWidth="1"/>
    <col min="13309" max="13557" width="9" style="3"/>
    <col min="13558" max="13558" width="5.6640625" style="3" customWidth="1"/>
    <col min="13559" max="13559" width="27.109375" style="3" customWidth="1"/>
    <col min="13560" max="13560" width="18.88671875" style="3" customWidth="1"/>
    <col min="13561" max="13562" width="16.88671875" style="3" customWidth="1"/>
    <col min="13563" max="13563" width="45.109375" style="3" customWidth="1"/>
    <col min="13564" max="13564" width="28.44140625" style="3" customWidth="1"/>
    <col min="13565" max="13813" width="9" style="3"/>
    <col min="13814" max="13814" width="5.6640625" style="3" customWidth="1"/>
    <col min="13815" max="13815" width="27.109375" style="3" customWidth="1"/>
    <col min="13816" max="13816" width="18.88671875" style="3" customWidth="1"/>
    <col min="13817" max="13818" width="16.88671875" style="3" customWidth="1"/>
    <col min="13819" max="13819" width="45.109375" style="3" customWidth="1"/>
    <col min="13820" max="13820" width="28.44140625" style="3" customWidth="1"/>
    <col min="13821" max="14069" width="9" style="3"/>
    <col min="14070" max="14070" width="5.6640625" style="3" customWidth="1"/>
    <col min="14071" max="14071" width="27.109375" style="3" customWidth="1"/>
    <col min="14072" max="14072" width="18.88671875" style="3" customWidth="1"/>
    <col min="14073" max="14074" width="16.88671875" style="3" customWidth="1"/>
    <col min="14075" max="14075" width="45.109375" style="3" customWidth="1"/>
    <col min="14076" max="14076" width="28.44140625" style="3" customWidth="1"/>
    <col min="14077" max="14325" width="9" style="3"/>
    <col min="14326" max="14326" width="5.6640625" style="3" customWidth="1"/>
    <col min="14327" max="14327" width="27.109375" style="3" customWidth="1"/>
    <col min="14328" max="14328" width="18.88671875" style="3" customWidth="1"/>
    <col min="14329" max="14330" width="16.88671875" style="3" customWidth="1"/>
    <col min="14331" max="14331" width="45.109375" style="3" customWidth="1"/>
    <col min="14332" max="14332" width="28.44140625" style="3" customWidth="1"/>
    <col min="14333" max="14581" width="9" style="3"/>
    <col min="14582" max="14582" width="5.6640625" style="3" customWidth="1"/>
    <col min="14583" max="14583" width="27.109375" style="3" customWidth="1"/>
    <col min="14584" max="14584" width="18.88671875" style="3" customWidth="1"/>
    <col min="14585" max="14586" width="16.88671875" style="3" customWidth="1"/>
    <col min="14587" max="14587" width="45.109375" style="3" customWidth="1"/>
    <col min="14588" max="14588" width="28.44140625" style="3" customWidth="1"/>
    <col min="14589" max="14837" width="9" style="3"/>
    <col min="14838" max="14838" width="5.6640625" style="3" customWidth="1"/>
    <col min="14839" max="14839" width="27.109375" style="3" customWidth="1"/>
    <col min="14840" max="14840" width="18.88671875" style="3" customWidth="1"/>
    <col min="14841" max="14842" width="16.88671875" style="3" customWidth="1"/>
    <col min="14843" max="14843" width="45.109375" style="3" customWidth="1"/>
    <col min="14844" max="14844" width="28.44140625" style="3" customWidth="1"/>
    <col min="14845" max="15093" width="9" style="3"/>
    <col min="15094" max="15094" width="5.6640625" style="3" customWidth="1"/>
    <col min="15095" max="15095" width="27.109375" style="3" customWidth="1"/>
    <col min="15096" max="15096" width="18.88671875" style="3" customWidth="1"/>
    <col min="15097" max="15098" width="16.88671875" style="3" customWidth="1"/>
    <col min="15099" max="15099" width="45.109375" style="3" customWidth="1"/>
    <col min="15100" max="15100" width="28.44140625" style="3" customWidth="1"/>
    <col min="15101" max="15349" width="9" style="3"/>
    <col min="15350" max="15350" width="5.6640625" style="3" customWidth="1"/>
    <col min="15351" max="15351" width="27.109375" style="3" customWidth="1"/>
    <col min="15352" max="15352" width="18.88671875" style="3" customWidth="1"/>
    <col min="15353" max="15354" width="16.88671875" style="3" customWidth="1"/>
    <col min="15355" max="15355" width="45.109375" style="3" customWidth="1"/>
    <col min="15356" max="15356" width="28.44140625" style="3" customWidth="1"/>
    <col min="15357" max="15605" width="9" style="3"/>
    <col min="15606" max="15606" width="5.6640625" style="3" customWidth="1"/>
    <col min="15607" max="15607" width="27.109375" style="3" customWidth="1"/>
    <col min="15608" max="15608" width="18.88671875" style="3" customWidth="1"/>
    <col min="15609" max="15610" width="16.88671875" style="3" customWidth="1"/>
    <col min="15611" max="15611" width="45.109375" style="3" customWidth="1"/>
    <col min="15612" max="15612" width="28.44140625" style="3" customWidth="1"/>
    <col min="15613" max="15861" width="9" style="3"/>
    <col min="15862" max="15862" width="5.6640625" style="3" customWidth="1"/>
    <col min="15863" max="15863" width="27.109375" style="3" customWidth="1"/>
    <col min="15864" max="15864" width="18.88671875" style="3" customWidth="1"/>
    <col min="15865" max="15866" width="16.88671875" style="3" customWidth="1"/>
    <col min="15867" max="15867" width="45.109375" style="3" customWidth="1"/>
    <col min="15868" max="15868" width="28.44140625" style="3" customWidth="1"/>
    <col min="15869" max="16117" width="9" style="3"/>
    <col min="16118" max="16118" width="5.6640625" style="3" customWidth="1"/>
    <col min="16119" max="16119" width="27.109375" style="3" customWidth="1"/>
    <col min="16120" max="16120" width="18.88671875" style="3" customWidth="1"/>
    <col min="16121" max="16122" width="16.88671875" style="3" customWidth="1"/>
    <col min="16123" max="16123" width="45.109375" style="3" customWidth="1"/>
    <col min="16124" max="16124" width="28.44140625" style="3" customWidth="1"/>
    <col min="16125" max="16384" width="9" style="3"/>
  </cols>
  <sheetData>
    <row r="1" spans="1:7" ht="42.75" customHeight="1" thickBot="1" x14ac:dyDescent="0.2">
      <c r="A1" s="287" t="s">
        <v>33</v>
      </c>
      <c r="B1" s="287"/>
      <c r="C1" s="287"/>
      <c r="D1" s="287"/>
      <c r="E1" s="287"/>
      <c r="F1" s="287"/>
      <c r="G1" s="287"/>
    </row>
    <row r="2" spans="1:7" s="4" customFormat="1" ht="19.649999999999999" customHeight="1" thickBot="1" x14ac:dyDescent="0.2">
      <c r="A2" s="288" t="s">
        <v>34</v>
      </c>
      <c r="B2" s="289"/>
      <c r="C2" s="289"/>
      <c r="D2" s="290"/>
      <c r="E2" s="297" t="s">
        <v>594</v>
      </c>
      <c r="F2" s="298"/>
      <c r="G2" s="299"/>
    </row>
    <row r="3" spans="1:7" s="8" customFormat="1" ht="15" customHeight="1" x14ac:dyDescent="0.15">
      <c r="A3" s="291"/>
      <c r="B3" s="292"/>
      <c r="C3" s="292"/>
      <c r="D3" s="293"/>
      <c r="E3" s="5" t="s">
        <v>595</v>
      </c>
      <c r="F3" s="6"/>
      <c r="G3" s="7"/>
    </row>
    <row r="4" spans="1:7" s="8" customFormat="1" ht="15" customHeight="1" x14ac:dyDescent="0.15">
      <c r="A4" s="291"/>
      <c r="B4" s="292"/>
      <c r="C4" s="292"/>
      <c r="D4" s="293"/>
      <c r="E4" s="5" t="s">
        <v>596</v>
      </c>
      <c r="F4" s="6"/>
      <c r="G4" s="7"/>
    </row>
    <row r="5" spans="1:7" s="12" customFormat="1" ht="15" customHeight="1" thickBot="1" x14ac:dyDescent="0.2">
      <c r="A5" s="291"/>
      <c r="B5" s="292"/>
      <c r="C5" s="292"/>
      <c r="D5" s="293"/>
      <c r="E5" s="9" t="s">
        <v>597</v>
      </c>
      <c r="F5" s="10"/>
      <c r="G5" s="11"/>
    </row>
    <row r="6" spans="1:7" s="12" customFormat="1" ht="30" customHeight="1" thickBot="1" x14ac:dyDescent="0.2">
      <c r="A6" s="294"/>
      <c r="B6" s="295"/>
      <c r="C6" s="295"/>
      <c r="D6" s="296"/>
      <c r="E6" s="13" t="s">
        <v>598</v>
      </c>
      <c r="F6" s="14" t="s">
        <v>37</v>
      </c>
      <c r="G6" s="15" t="s">
        <v>1</v>
      </c>
    </row>
    <row r="7" spans="1:7" s="18" customFormat="1" ht="48.6" customHeight="1" x14ac:dyDescent="0.2">
      <c r="A7" s="300" t="s">
        <v>2</v>
      </c>
      <c r="B7" s="303" t="s">
        <v>227</v>
      </c>
      <c r="C7" s="16">
        <v>1</v>
      </c>
      <c r="D7" s="17" t="s">
        <v>325</v>
      </c>
      <c r="E7" s="63">
        <v>149.4819092916596</v>
      </c>
      <c r="F7" s="125">
        <v>8800</v>
      </c>
      <c r="G7" s="84" t="s">
        <v>599</v>
      </c>
    </row>
    <row r="8" spans="1:7" s="18" customFormat="1" ht="48.6" customHeight="1" x14ac:dyDescent="0.2">
      <c r="A8" s="301"/>
      <c r="B8" s="304"/>
      <c r="C8" s="19">
        <v>2</v>
      </c>
      <c r="D8" s="20" t="s">
        <v>148</v>
      </c>
      <c r="E8" s="65">
        <v>413.70817054526924</v>
      </c>
      <c r="F8" s="127">
        <v>24355</v>
      </c>
      <c r="G8" s="87" t="s">
        <v>600</v>
      </c>
    </row>
    <row r="9" spans="1:7" s="18" customFormat="1" ht="48.6" customHeight="1" x14ac:dyDescent="0.2">
      <c r="A9" s="301"/>
      <c r="B9" s="305"/>
      <c r="C9" s="19">
        <v>3</v>
      </c>
      <c r="D9" s="20" t="s">
        <v>68</v>
      </c>
      <c r="E9" s="65">
        <v>789.87599796161032</v>
      </c>
      <c r="F9" s="127">
        <v>46500</v>
      </c>
      <c r="G9" s="87" t="s">
        <v>601</v>
      </c>
    </row>
    <row r="10" spans="1:7" s="18" customFormat="1" ht="48.6" customHeight="1" x14ac:dyDescent="0.2">
      <c r="A10" s="301"/>
      <c r="B10" s="304" t="s">
        <v>69</v>
      </c>
      <c r="C10" s="19">
        <v>4</v>
      </c>
      <c r="D10" s="20" t="s">
        <v>70</v>
      </c>
      <c r="E10" s="65">
        <v>115.72532699167658</v>
      </c>
      <c r="F10" s="127">
        <v>6812.75</v>
      </c>
      <c r="G10" s="87" t="s">
        <v>602</v>
      </c>
    </row>
    <row r="11" spans="1:7" s="18" customFormat="1" ht="48.6" customHeight="1" x14ac:dyDescent="0.2">
      <c r="A11" s="301"/>
      <c r="B11" s="304"/>
      <c r="C11" s="19">
        <v>5</v>
      </c>
      <c r="D11" s="20" t="s">
        <v>71</v>
      </c>
      <c r="E11" s="65">
        <v>301.51180567351793</v>
      </c>
      <c r="F11" s="127">
        <v>17750</v>
      </c>
      <c r="G11" s="87" t="s">
        <v>601</v>
      </c>
    </row>
    <row r="12" spans="1:7" s="18" customFormat="1" ht="48.6" customHeight="1" x14ac:dyDescent="0.2">
      <c r="A12" s="301"/>
      <c r="B12" s="304"/>
      <c r="C12" s="19">
        <v>6</v>
      </c>
      <c r="D12" s="20" t="s">
        <v>38</v>
      </c>
      <c r="E12" s="65">
        <v>571.17377271955161</v>
      </c>
      <c r="F12" s="127">
        <v>33625</v>
      </c>
      <c r="G12" s="87" t="s">
        <v>601</v>
      </c>
    </row>
    <row r="13" spans="1:7" s="18" customFormat="1" ht="54" customHeight="1" x14ac:dyDescent="0.2">
      <c r="A13" s="301"/>
      <c r="B13" s="304"/>
      <c r="C13" s="19">
        <v>7</v>
      </c>
      <c r="D13" s="20" t="s">
        <v>236</v>
      </c>
      <c r="E13" s="65">
        <v>108.71411584847971</v>
      </c>
      <c r="F13" s="127">
        <v>6400</v>
      </c>
      <c r="G13" s="87" t="s">
        <v>603</v>
      </c>
    </row>
    <row r="14" spans="1:7" s="18" customFormat="1" ht="48.6" customHeight="1" x14ac:dyDescent="0.2">
      <c r="A14" s="301"/>
      <c r="B14" s="305"/>
      <c r="C14" s="19">
        <v>8</v>
      </c>
      <c r="D14" s="20" t="s">
        <v>63</v>
      </c>
      <c r="E14" s="65">
        <v>93.426193307287249</v>
      </c>
      <c r="F14" s="127">
        <v>5500</v>
      </c>
      <c r="G14" s="87" t="s">
        <v>601</v>
      </c>
    </row>
    <row r="15" spans="1:7" s="18" customFormat="1" ht="204.6" customHeight="1" x14ac:dyDescent="0.2">
      <c r="A15" s="301"/>
      <c r="B15" s="306"/>
      <c r="C15" s="19">
        <v>9</v>
      </c>
      <c r="D15" s="20" t="s">
        <v>604</v>
      </c>
      <c r="E15" s="238" t="s">
        <v>605</v>
      </c>
      <c r="F15" s="238" t="s">
        <v>606</v>
      </c>
      <c r="G15" s="239" t="s">
        <v>607</v>
      </c>
    </row>
    <row r="16" spans="1:7" s="18" customFormat="1" ht="39" customHeight="1" x14ac:dyDescent="0.2">
      <c r="A16" s="301"/>
      <c r="B16" s="307"/>
      <c r="C16" s="19">
        <v>10</v>
      </c>
      <c r="D16" s="20" t="s">
        <v>73</v>
      </c>
      <c r="E16" s="335" t="s">
        <v>608</v>
      </c>
      <c r="F16" s="310"/>
      <c r="G16" s="48" t="s">
        <v>609</v>
      </c>
    </row>
    <row r="17" spans="1:7" s="18" customFormat="1" ht="163.95" customHeight="1" x14ac:dyDescent="0.2">
      <c r="A17" s="301"/>
      <c r="B17" s="307"/>
      <c r="C17" s="19">
        <v>11</v>
      </c>
      <c r="D17" s="20" t="s">
        <v>64</v>
      </c>
      <c r="E17" s="385" t="s">
        <v>610</v>
      </c>
      <c r="F17" s="386"/>
      <c r="G17" s="239" t="s">
        <v>611</v>
      </c>
    </row>
    <row r="18" spans="1:7" s="18" customFormat="1" ht="69.599999999999994" customHeight="1" thickBot="1" x14ac:dyDescent="0.25">
      <c r="A18" s="302"/>
      <c r="B18" s="308"/>
      <c r="C18" s="21">
        <v>12</v>
      </c>
      <c r="D18" s="22" t="s">
        <v>59</v>
      </c>
      <c r="E18" s="313" t="s">
        <v>790</v>
      </c>
      <c r="F18" s="314"/>
      <c r="G18" s="240" t="s">
        <v>612</v>
      </c>
    </row>
    <row r="19" spans="1:7" s="18" customFormat="1" ht="123" customHeight="1" x14ac:dyDescent="0.2">
      <c r="A19" s="300" t="s">
        <v>0</v>
      </c>
      <c r="B19" s="315"/>
      <c r="C19" s="16">
        <v>13</v>
      </c>
      <c r="D19" s="17" t="s">
        <v>39</v>
      </c>
      <c r="E19" s="50" t="s">
        <v>613</v>
      </c>
      <c r="F19" s="128" t="s">
        <v>614</v>
      </c>
      <c r="G19" s="241" t="s">
        <v>615</v>
      </c>
    </row>
    <row r="20" spans="1:7" s="18" customFormat="1" ht="86.4" customHeight="1" x14ac:dyDescent="0.2">
      <c r="A20" s="301"/>
      <c r="B20" s="307"/>
      <c r="C20" s="19">
        <v>14</v>
      </c>
      <c r="D20" s="20" t="s">
        <v>40</v>
      </c>
      <c r="E20" s="51" t="s">
        <v>616</v>
      </c>
      <c r="F20" s="129" t="s">
        <v>617</v>
      </c>
      <c r="G20" s="239" t="s">
        <v>618</v>
      </c>
    </row>
    <row r="21" spans="1:7" s="18" customFormat="1" ht="72" customHeight="1" x14ac:dyDescent="0.2">
      <c r="A21" s="301"/>
      <c r="B21" s="307"/>
      <c r="C21" s="19">
        <v>15</v>
      </c>
      <c r="D21" s="20" t="s">
        <v>41</v>
      </c>
      <c r="E21" s="70">
        <v>25</v>
      </c>
      <c r="F21" s="242">
        <v>1471.75</v>
      </c>
      <c r="G21" s="102" t="s">
        <v>619</v>
      </c>
    </row>
    <row r="22" spans="1:7" s="18" customFormat="1" ht="56.4" customHeight="1" x14ac:dyDescent="0.2">
      <c r="A22" s="301"/>
      <c r="B22" s="307"/>
      <c r="C22" s="19">
        <v>16</v>
      </c>
      <c r="D22" s="20" t="s">
        <v>42</v>
      </c>
      <c r="E22" s="70">
        <v>20.100000000000001</v>
      </c>
      <c r="F22" s="242">
        <v>1183.287</v>
      </c>
      <c r="G22" s="102" t="s">
        <v>620</v>
      </c>
    </row>
    <row r="23" spans="1:7" s="18" customFormat="1" ht="90" customHeight="1" thickBot="1" x14ac:dyDescent="0.25">
      <c r="A23" s="302"/>
      <c r="B23" s="308"/>
      <c r="C23" s="82">
        <v>17</v>
      </c>
      <c r="D23" s="23" t="s">
        <v>60</v>
      </c>
      <c r="E23" s="74">
        <v>1695</v>
      </c>
      <c r="F23" s="243">
        <v>99784.65</v>
      </c>
      <c r="G23" s="105" t="s">
        <v>621</v>
      </c>
    </row>
    <row r="24" spans="1:7" ht="56.4" customHeight="1" x14ac:dyDescent="0.15">
      <c r="A24" s="300" t="s">
        <v>3</v>
      </c>
      <c r="B24" s="316" t="s">
        <v>43</v>
      </c>
      <c r="C24" s="16">
        <v>18</v>
      </c>
      <c r="D24" s="26" t="s">
        <v>622</v>
      </c>
      <c r="E24" s="61" t="s">
        <v>623</v>
      </c>
      <c r="F24" s="106" t="s">
        <v>624</v>
      </c>
      <c r="G24" s="84" t="s">
        <v>625</v>
      </c>
    </row>
    <row r="25" spans="1:7" ht="48.6" customHeight="1" thickBot="1" x14ac:dyDescent="0.2">
      <c r="A25" s="301"/>
      <c r="B25" s="317"/>
      <c r="C25" s="24">
        <v>19</v>
      </c>
      <c r="D25" s="25" t="s">
        <v>626</v>
      </c>
      <c r="E25" s="49" t="s">
        <v>627</v>
      </c>
      <c r="F25" s="134" t="s">
        <v>628</v>
      </c>
      <c r="G25" s="97" t="s">
        <v>629</v>
      </c>
    </row>
    <row r="26" spans="1:7" ht="64.349999999999994" customHeight="1" x14ac:dyDescent="0.15">
      <c r="A26" s="301"/>
      <c r="B26" s="316" t="s">
        <v>44</v>
      </c>
      <c r="C26" s="16">
        <v>20</v>
      </c>
      <c r="D26" s="26" t="s">
        <v>45</v>
      </c>
      <c r="E26" s="50" t="s">
        <v>630</v>
      </c>
      <c r="F26" s="108" t="s">
        <v>631</v>
      </c>
      <c r="G26" s="84" t="s">
        <v>632</v>
      </c>
    </row>
    <row r="27" spans="1:7" ht="187.2" customHeight="1" thickBot="1" x14ac:dyDescent="0.2">
      <c r="A27" s="301"/>
      <c r="B27" s="317"/>
      <c r="C27" s="24">
        <v>21</v>
      </c>
      <c r="D27" s="25" t="s">
        <v>46</v>
      </c>
      <c r="E27" s="51" t="s">
        <v>633</v>
      </c>
      <c r="F27" s="238" t="s">
        <v>634</v>
      </c>
      <c r="G27" s="244" t="s">
        <v>635</v>
      </c>
    </row>
    <row r="28" spans="1:7" ht="87.6" customHeight="1" x14ac:dyDescent="0.15">
      <c r="A28" s="301"/>
      <c r="B28" s="316" t="s">
        <v>47</v>
      </c>
      <c r="C28" s="16">
        <v>22</v>
      </c>
      <c r="D28" s="26" t="s">
        <v>636</v>
      </c>
      <c r="E28" s="50" t="s">
        <v>637</v>
      </c>
      <c r="F28" s="108" t="s">
        <v>638</v>
      </c>
      <c r="G28" s="245" t="s">
        <v>639</v>
      </c>
    </row>
    <row r="29" spans="1:7" ht="78.900000000000006" customHeight="1" thickBot="1" x14ac:dyDescent="0.2">
      <c r="A29" s="302"/>
      <c r="B29" s="317"/>
      <c r="C29" s="82">
        <v>23</v>
      </c>
      <c r="D29" s="28" t="s">
        <v>640</v>
      </c>
      <c r="E29" s="135" t="s">
        <v>641</v>
      </c>
      <c r="F29" s="111" t="s">
        <v>642</v>
      </c>
      <c r="G29" s="97" t="s">
        <v>643</v>
      </c>
    </row>
    <row r="30" spans="1:7" ht="112.2" customHeight="1" x14ac:dyDescent="0.15">
      <c r="A30" s="300" t="s">
        <v>4</v>
      </c>
      <c r="B30" s="324"/>
      <c r="C30" s="16">
        <v>24</v>
      </c>
      <c r="D30" s="26" t="s">
        <v>289</v>
      </c>
      <c r="E30" s="137">
        <v>2300</v>
      </c>
      <c r="F30" s="138">
        <v>135401</v>
      </c>
      <c r="G30" s="84" t="s">
        <v>644</v>
      </c>
    </row>
    <row r="31" spans="1:7" ht="97.95" customHeight="1" x14ac:dyDescent="0.15">
      <c r="A31" s="301"/>
      <c r="B31" s="325"/>
      <c r="C31" s="19">
        <v>25</v>
      </c>
      <c r="D31" s="27" t="s">
        <v>645</v>
      </c>
      <c r="E31" s="139">
        <v>1600</v>
      </c>
      <c r="F31" s="140">
        <v>94192</v>
      </c>
      <c r="G31" s="87" t="s">
        <v>646</v>
      </c>
    </row>
    <row r="32" spans="1:7" ht="111" customHeight="1" x14ac:dyDescent="0.15">
      <c r="A32" s="301"/>
      <c r="B32" s="325"/>
      <c r="C32" s="19">
        <v>26</v>
      </c>
      <c r="D32" s="25" t="s">
        <v>77</v>
      </c>
      <c r="E32" s="139">
        <v>2500</v>
      </c>
      <c r="F32" s="140">
        <v>147175</v>
      </c>
      <c r="G32" s="87" t="s">
        <v>647</v>
      </c>
    </row>
    <row r="33" spans="1:7" ht="33" customHeight="1" x14ac:dyDescent="0.15">
      <c r="A33" s="301"/>
      <c r="B33" s="325"/>
      <c r="C33" s="19">
        <v>27</v>
      </c>
      <c r="D33" s="25" t="s">
        <v>648</v>
      </c>
      <c r="E33" s="246">
        <v>1.0541871921182266</v>
      </c>
      <c r="F33" s="92">
        <v>62.06</v>
      </c>
      <c r="G33" s="90" t="s">
        <v>649</v>
      </c>
    </row>
    <row r="34" spans="1:7" ht="33" customHeight="1" thickBot="1" x14ac:dyDescent="0.2">
      <c r="A34" s="302"/>
      <c r="B34" s="326"/>
      <c r="C34" s="21">
        <v>28</v>
      </c>
      <c r="D34" s="28" t="s">
        <v>650</v>
      </c>
      <c r="E34" s="247">
        <v>0.95855274333276719</v>
      </c>
      <c r="F34" s="114">
        <v>56.43</v>
      </c>
      <c r="G34" s="97" t="s">
        <v>651</v>
      </c>
    </row>
    <row r="35" spans="1:7" ht="159.9" customHeight="1" x14ac:dyDescent="0.15">
      <c r="A35" s="300" t="s">
        <v>5</v>
      </c>
      <c r="B35" s="80"/>
      <c r="C35" s="16">
        <v>29</v>
      </c>
      <c r="D35" s="17" t="s">
        <v>48</v>
      </c>
      <c r="E35" s="387" t="s">
        <v>652</v>
      </c>
      <c r="F35" s="388"/>
      <c r="G35" s="248" t="s">
        <v>653</v>
      </c>
    </row>
    <row r="36" spans="1:7" ht="208.2" customHeight="1" x14ac:dyDescent="0.15">
      <c r="A36" s="301"/>
      <c r="B36" s="81"/>
      <c r="C36" s="19">
        <v>30</v>
      </c>
      <c r="D36" s="20" t="s">
        <v>49</v>
      </c>
      <c r="E36" s="329" t="s">
        <v>654</v>
      </c>
      <c r="F36" s="330"/>
      <c r="G36" s="239" t="s">
        <v>655</v>
      </c>
    </row>
    <row r="37" spans="1:7" ht="106.35" customHeight="1" x14ac:dyDescent="0.15">
      <c r="A37" s="301"/>
      <c r="B37" s="81"/>
      <c r="C37" s="19">
        <v>31</v>
      </c>
      <c r="D37" s="20" t="s">
        <v>50</v>
      </c>
      <c r="E37" s="329" t="s">
        <v>656</v>
      </c>
      <c r="F37" s="330"/>
      <c r="G37" s="244" t="s">
        <v>657</v>
      </c>
    </row>
    <row r="38" spans="1:7" ht="77.400000000000006" customHeight="1" x14ac:dyDescent="0.15">
      <c r="A38" s="301"/>
      <c r="B38" s="81"/>
      <c r="C38" s="19">
        <v>32</v>
      </c>
      <c r="D38" s="20" t="s">
        <v>51</v>
      </c>
      <c r="E38" s="329" t="s">
        <v>658</v>
      </c>
      <c r="F38" s="330"/>
      <c r="G38" s="239" t="s">
        <v>659</v>
      </c>
    </row>
    <row r="39" spans="1:7" ht="98.4" customHeight="1" x14ac:dyDescent="0.15">
      <c r="A39" s="301"/>
      <c r="B39" s="81"/>
      <c r="C39" s="19">
        <v>33</v>
      </c>
      <c r="D39" s="20" t="s">
        <v>52</v>
      </c>
      <c r="E39" s="329" t="s">
        <v>29</v>
      </c>
      <c r="F39" s="330"/>
      <c r="G39" s="239" t="s">
        <v>660</v>
      </c>
    </row>
    <row r="40" spans="1:7" ht="87.9" customHeight="1" thickBot="1" x14ac:dyDescent="0.2">
      <c r="A40" s="302"/>
      <c r="B40" s="83"/>
      <c r="C40" s="21">
        <v>34</v>
      </c>
      <c r="D40" s="22" t="s">
        <v>53</v>
      </c>
      <c r="E40" s="389" t="s">
        <v>661</v>
      </c>
      <c r="F40" s="390"/>
      <c r="G40" s="240" t="s">
        <v>662</v>
      </c>
    </row>
    <row r="41" spans="1:7" ht="66.599999999999994" customHeight="1" x14ac:dyDescent="0.15">
      <c r="A41" s="318" t="s">
        <v>7</v>
      </c>
      <c r="B41" s="303"/>
      <c r="C41" s="52">
        <v>35</v>
      </c>
      <c r="D41" s="53" t="s">
        <v>54</v>
      </c>
      <c r="E41" s="116" t="s">
        <v>663</v>
      </c>
      <c r="F41" s="116" t="s">
        <v>664</v>
      </c>
      <c r="G41" s="241" t="s">
        <v>665</v>
      </c>
    </row>
    <row r="42" spans="1:7" ht="71.400000000000006" customHeight="1" thickBot="1" x14ac:dyDescent="0.2">
      <c r="A42" s="319"/>
      <c r="B42" s="320"/>
      <c r="C42" s="54">
        <v>36</v>
      </c>
      <c r="D42" s="55" t="s">
        <v>55</v>
      </c>
      <c r="E42" s="149" t="s">
        <v>666</v>
      </c>
      <c r="F42" s="150" t="s">
        <v>667</v>
      </c>
      <c r="G42" s="119" t="s">
        <v>668</v>
      </c>
    </row>
    <row r="43" spans="1:7" ht="32.4" customHeight="1" thickBot="1" x14ac:dyDescent="0.2">
      <c r="A43" s="29" t="s">
        <v>6</v>
      </c>
      <c r="B43" s="30"/>
      <c r="C43" s="31">
        <v>37</v>
      </c>
      <c r="D43" s="32" t="s">
        <v>56</v>
      </c>
      <c r="E43" s="321" t="s">
        <v>132</v>
      </c>
      <c r="F43" s="322"/>
      <c r="G43" s="120"/>
    </row>
    <row r="44" spans="1:7" x14ac:dyDescent="0.15">
      <c r="A44" s="33"/>
      <c r="B44" s="33"/>
      <c r="C44" s="33"/>
      <c r="D44" s="33"/>
      <c r="E44" s="34"/>
      <c r="F44" s="34"/>
      <c r="G44" s="34"/>
    </row>
    <row r="45" spans="1:7" ht="17.399999999999999" customHeight="1" x14ac:dyDescent="0.15">
      <c r="A45" s="336" t="s">
        <v>669</v>
      </c>
      <c r="B45" s="336"/>
      <c r="C45" s="336"/>
      <c r="D45" s="336"/>
      <c r="E45" s="336"/>
      <c r="F45" s="336"/>
      <c r="G45" s="336"/>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6"/>
  <printOptions horizontalCentered="1"/>
  <pageMargins left="0.23622047244094491" right="0.23622047244094491" top="0.74803149606299213" bottom="0.74803149606299213" header="0.31496062992125984" footer="0.31496062992125984"/>
  <pageSetup paperSize="9" scale="70" fitToHeight="0" orientation="portrait" r:id="rId1"/>
  <headerFooter alignWithMargins="0">
    <oddHeader>&amp;C調査レポート「2017年度 アフリカ投資関連コスト比較調査（2018年3月）」</oddHeader>
  </headerFooter>
  <rowBreaks count="3" manualBreakCount="3">
    <brk id="18" max="6" man="1"/>
    <brk id="29" max="6" man="1"/>
    <brk id="34"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概要</vt:lpstr>
      <vt:lpstr>目次 </vt:lpstr>
      <vt:lpstr>カイロ（エジプト） </vt:lpstr>
      <vt:lpstr>アディスアベバ（エチオピア）</vt:lpstr>
      <vt:lpstr>ナイロビ（ケニア）</vt:lpstr>
      <vt:lpstr>アビジャン（コートジボワール）</vt:lpstr>
      <vt:lpstr>ラゴス（ナイジェリア）</vt:lpstr>
      <vt:lpstr>ヨハネスブルク（南アフリカ共和国）</vt:lpstr>
      <vt:lpstr>マプト（モザンビーク）</vt:lpstr>
      <vt:lpstr>カサブランカ（モロッコ）</vt:lpstr>
      <vt:lpstr>'アディスアベバ（エチオピア）'!Print_Area</vt:lpstr>
      <vt:lpstr>'アビジャン（コートジボワール）'!Print_Area</vt:lpstr>
      <vt:lpstr>'カイロ（エジプト） '!Print_Area</vt:lpstr>
      <vt:lpstr>'カサブランカ（モロッコ）'!Print_Area</vt:lpstr>
      <vt:lpstr>'ナイロビ（ケニア）'!Print_Area</vt:lpstr>
      <vt:lpstr>'マプト（モザンビーク）'!Print_Area</vt:lpstr>
      <vt:lpstr>'ヨハネスブルク（南アフリカ共和国）'!Print_Area</vt:lpstr>
      <vt:lpstr>'ラゴス（ナイジェリア）'!Print_Area</vt:lpstr>
      <vt:lpstr>概要!Print_Area</vt:lpstr>
      <vt:lpstr>'目次 '!Print_Area</vt:lpstr>
      <vt:lpstr>'アディスアベバ（エチオピア）'!Print_Titles</vt:lpstr>
      <vt:lpstr>'アビジャン（コートジボワール）'!Print_Titles</vt:lpstr>
      <vt:lpstr>'カイロ（エジプト） '!Print_Titles</vt:lpstr>
      <vt:lpstr>'カサブランカ（モロッコ）'!Print_Titles</vt:lpstr>
      <vt:lpstr>'ナイロビ（ケニア）'!Print_Titles</vt:lpstr>
      <vt:lpstr>'マプト（モザンビーク）'!Print_Titles</vt:lpstr>
      <vt:lpstr>'ヨハネスブルク（南アフリカ共和国）'!Print_Titles</vt:lpstr>
      <vt:lpstr>'ラゴス（ナイジェリア）'!Print_Titles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2017-10-04T07:06:05Z</dcterms:created>
  <dcterms:modified xsi:type="dcterms:W3CDTF">2018-06-05T01:22:29Z</dcterms:modified>
</cp:coreProperties>
</file>