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9600" yWindow="165" windowWidth="9645" windowHeight="11925"/>
  </bookViews>
  <sheets>
    <sheet name="4" sheetId="1" r:id="rId1"/>
    <sheet name="5" sheetId="2" r:id="rId2"/>
    <sheet name="6" sheetId="3" r:id="rId3"/>
    <sheet name="7" sheetId="4" r:id="rId4"/>
    <sheet name="8" sheetId="5" r:id="rId5"/>
    <sheet name="9" sheetId="6" r:id="rId6"/>
    <sheet name="10" sheetId="7" r:id="rId7"/>
    <sheet name="11" sheetId="8" r:id="rId8"/>
    <sheet name="12" sheetId="9" r:id="rId9"/>
    <sheet name="1" sheetId="10" r:id="rId10"/>
    <sheet name="2" sheetId="11" r:id="rId11"/>
    <sheet name="3" sheetId="12" r:id="rId12"/>
  </sheets>
  <definedNames>
    <definedName name="_xlnm.Print_Area" localSheetId="9">'1'!$A$2:$M$142</definedName>
    <definedName name="_xlnm.Print_Area" localSheetId="6">'10'!$A$2:$M$142</definedName>
    <definedName name="_xlnm.Print_Area" localSheetId="7">'11'!$A$2:$M$138</definedName>
    <definedName name="_xlnm.Print_Area" localSheetId="8">'12'!$A$2:$M$142</definedName>
    <definedName name="_xlnm.Print_Area" localSheetId="10">'2'!$A$2:$M$130</definedName>
    <definedName name="_xlnm.Print_Area" localSheetId="11">'3'!$A$2:$M$142</definedName>
    <definedName name="_xlnm.Print_Area" localSheetId="0">'4'!$A$2:$M$138</definedName>
    <definedName name="_xlnm.Print_Area" localSheetId="1">'5'!$A$2:$M$142</definedName>
    <definedName name="_xlnm.Print_Area" localSheetId="2">'6'!$A$2:$M$138</definedName>
    <definedName name="_xlnm.Print_Area" localSheetId="3">'7'!$A$2:$M$142</definedName>
    <definedName name="_xlnm.Print_Area" localSheetId="4">'8'!$A$2:$M$142</definedName>
    <definedName name="_xlnm.Print_Area" localSheetId="5">'9'!$A$2:$M$138</definedName>
    <definedName name="_xlnm.Print_Titles" localSheetId="9">'1'!$15:$16</definedName>
    <definedName name="_xlnm.Print_Titles" localSheetId="6">'10'!$15:$16</definedName>
    <definedName name="_xlnm.Print_Titles" localSheetId="7">'11'!$15:$16</definedName>
    <definedName name="_xlnm.Print_Titles" localSheetId="8">'12'!$15:$16</definedName>
    <definedName name="_xlnm.Print_Titles" localSheetId="10">'2'!$15:$16</definedName>
    <definedName name="_xlnm.Print_Titles" localSheetId="11">'3'!$15:$16</definedName>
    <definedName name="_xlnm.Print_Titles" localSheetId="0">'4'!$15:$16</definedName>
    <definedName name="_xlnm.Print_Titles" localSheetId="1">'5'!$15:$16</definedName>
    <definedName name="_xlnm.Print_Titles" localSheetId="2">'6'!$15:$16</definedName>
    <definedName name="_xlnm.Print_Titles" localSheetId="3">'7'!$15:$16</definedName>
    <definedName name="_xlnm.Print_Titles" localSheetId="4">'8'!$15:$16</definedName>
    <definedName name="_xlnm.Print_Titles" localSheetId="5">'9'!$15:$16</definedName>
  </definedNames>
  <calcPr calcId="162913"/>
</workbook>
</file>

<file path=xl/calcChain.xml><?xml version="1.0" encoding="utf-8"?>
<calcChain xmlns="http://schemas.openxmlformats.org/spreadsheetml/2006/main">
  <c r="C8" i="12" l="1"/>
  <c r="B4" i="2" l="1"/>
  <c r="I9" i="3" l="1"/>
  <c r="I12" i="2"/>
  <c r="I12" i="3" s="1"/>
  <c r="I11" i="2"/>
  <c r="I11" i="3" s="1"/>
  <c r="I10" i="2"/>
  <c r="I10" i="3" s="1"/>
  <c r="I9" i="2"/>
  <c r="I8" i="2"/>
  <c r="I8" i="3" s="1"/>
  <c r="C12" i="2"/>
  <c r="C12" i="3" s="1"/>
  <c r="C11" i="2"/>
  <c r="C11" i="3" s="1"/>
  <c r="C10" i="2"/>
  <c r="C10" i="3" s="1"/>
  <c r="C8" i="2"/>
  <c r="C8" i="3" s="1"/>
  <c r="C9" i="2"/>
  <c r="C9" i="3" s="1"/>
  <c r="E14" i="2" l="1"/>
  <c r="E14" i="3" s="1"/>
  <c r="E14" i="4" s="1"/>
  <c r="E14" i="5" s="1"/>
  <c r="E14" i="6" s="1"/>
  <c r="E14" i="7" s="1"/>
  <c r="E14" i="8" s="1"/>
  <c r="E14" i="9" s="1"/>
  <c r="E14" i="10" s="1"/>
  <c r="E14" i="11" s="1"/>
  <c r="E14" i="12" s="1"/>
  <c r="K14" i="2"/>
  <c r="K14" i="3" s="1"/>
  <c r="C12" i="4" l="1"/>
  <c r="C12" i="5" s="1"/>
  <c r="C12" i="6" s="1"/>
  <c r="C12" i="7" s="1"/>
  <c r="C12" i="8" s="1"/>
  <c r="C12" i="9" s="1"/>
  <c r="C12" i="10" s="1"/>
  <c r="C12" i="11" s="1"/>
  <c r="C12" i="12" s="1"/>
  <c r="I11" i="4"/>
  <c r="I11" i="5" s="1"/>
  <c r="I11" i="6" s="1"/>
  <c r="I11" i="7" s="1"/>
  <c r="I11" i="8" s="1"/>
  <c r="I11" i="9" s="1"/>
  <c r="I11" i="10" s="1"/>
  <c r="I11" i="11" s="1"/>
  <c r="I11" i="12" s="1"/>
  <c r="I10" i="4"/>
  <c r="I10" i="5" s="1"/>
  <c r="I10" i="6" s="1"/>
  <c r="I10" i="7" s="1"/>
  <c r="I10" i="8" s="1"/>
  <c r="I10" i="9" s="1"/>
  <c r="I10" i="10" s="1"/>
  <c r="I10" i="11" s="1"/>
  <c r="I10" i="12" s="1"/>
  <c r="I9" i="4"/>
  <c r="I9" i="5" s="1"/>
  <c r="I9" i="6" s="1"/>
  <c r="I9" i="7" s="1"/>
  <c r="I9" i="8" s="1"/>
  <c r="I9" i="9" s="1"/>
  <c r="I9" i="10" s="1"/>
  <c r="I9" i="11" s="1"/>
  <c r="I9" i="12" s="1"/>
  <c r="C9" i="4"/>
  <c r="C9" i="5" s="1"/>
  <c r="C9" i="6" s="1"/>
  <c r="C9" i="7" s="1"/>
  <c r="C9" i="8" s="1"/>
  <c r="C9" i="9" s="1"/>
  <c r="C9" i="10" s="1"/>
  <c r="C9" i="11" s="1"/>
  <c r="C9" i="12" s="1"/>
  <c r="C8" i="4"/>
  <c r="C8" i="5" s="1"/>
  <c r="C8" i="6" s="1"/>
  <c r="C8" i="7" s="1"/>
  <c r="C8" i="8" s="1"/>
  <c r="C8" i="9" s="1"/>
  <c r="C8" i="10" s="1"/>
  <c r="C8" i="11" s="1"/>
  <c r="C11" i="4"/>
  <c r="C11" i="5" s="1"/>
  <c r="C11" i="6" s="1"/>
  <c r="C11" i="7" s="1"/>
  <c r="C11" i="8" s="1"/>
  <c r="C11" i="9" s="1"/>
  <c r="C11" i="10" s="1"/>
  <c r="C11" i="11" s="1"/>
  <c r="C11" i="12" s="1"/>
  <c r="K121" i="2"/>
  <c r="J121" i="2"/>
  <c r="I121" i="2"/>
  <c r="H121" i="2"/>
  <c r="G121" i="2"/>
  <c r="K21" i="2"/>
  <c r="J21" i="2"/>
  <c r="I21" i="2"/>
  <c r="H21" i="2"/>
  <c r="G21" i="2"/>
  <c r="K121" i="3"/>
  <c r="J121" i="3"/>
  <c r="I121" i="3"/>
  <c r="H121" i="3"/>
  <c r="G121" i="3"/>
  <c r="K21" i="3"/>
  <c r="J21" i="3"/>
  <c r="I21" i="3"/>
  <c r="H21" i="3"/>
  <c r="G21" i="3"/>
  <c r="K121" i="4"/>
  <c r="J121" i="4"/>
  <c r="I121" i="4"/>
  <c r="L121" i="4" s="1"/>
  <c r="H121" i="4"/>
  <c r="G121" i="4"/>
  <c r="K21" i="4"/>
  <c r="J21" i="4"/>
  <c r="I21" i="4"/>
  <c r="H21" i="4"/>
  <c r="G21" i="4"/>
  <c r="K121" i="5"/>
  <c r="J121" i="5"/>
  <c r="I121" i="5"/>
  <c r="H121" i="5"/>
  <c r="G121" i="5"/>
  <c r="L121" i="5" s="1"/>
  <c r="L124" i="5" s="1"/>
  <c r="K21" i="5"/>
  <c r="J21" i="5"/>
  <c r="I21" i="5"/>
  <c r="H21" i="5"/>
  <c r="G21" i="5"/>
  <c r="K121" i="6"/>
  <c r="J121" i="6"/>
  <c r="I121" i="6"/>
  <c r="H121" i="6"/>
  <c r="G121" i="6"/>
  <c r="K21" i="6"/>
  <c r="J21" i="6"/>
  <c r="I21" i="6"/>
  <c r="H21" i="6"/>
  <c r="G21" i="6"/>
  <c r="K121" i="7"/>
  <c r="J121" i="7"/>
  <c r="I121" i="7"/>
  <c r="H121" i="7"/>
  <c r="G121" i="7"/>
  <c r="K21" i="7"/>
  <c r="J21" i="7"/>
  <c r="I21" i="7"/>
  <c r="H21" i="7"/>
  <c r="H141" i="7" s="1"/>
  <c r="G21" i="7"/>
  <c r="K121" i="8"/>
  <c r="J121" i="8"/>
  <c r="I121" i="8"/>
  <c r="I137" i="8" s="1"/>
  <c r="H121" i="8"/>
  <c r="G121" i="8"/>
  <c r="K21" i="8"/>
  <c r="J21" i="8"/>
  <c r="J137" i="8" s="1"/>
  <c r="I21" i="8"/>
  <c r="H21" i="8"/>
  <c r="G21" i="8"/>
  <c r="K121" i="9"/>
  <c r="K141" i="9" s="1"/>
  <c r="K12" i="9" s="1"/>
  <c r="J121" i="9"/>
  <c r="I121" i="9"/>
  <c r="H121" i="9"/>
  <c r="G121" i="9"/>
  <c r="L121" i="9" s="1"/>
  <c r="K21" i="9"/>
  <c r="J21" i="9"/>
  <c r="I21" i="9"/>
  <c r="H21" i="9"/>
  <c r="H141" i="9" s="1"/>
  <c r="G21" i="9"/>
  <c r="K121" i="10"/>
  <c r="J121" i="10"/>
  <c r="I121" i="10"/>
  <c r="L121" i="10" s="1"/>
  <c r="H121" i="10"/>
  <c r="G121" i="10"/>
  <c r="K21" i="10"/>
  <c r="J21" i="10"/>
  <c r="I21" i="10"/>
  <c r="H21" i="10"/>
  <c r="G21" i="10"/>
  <c r="K121" i="11"/>
  <c r="J121" i="11"/>
  <c r="I121" i="11"/>
  <c r="H121" i="11"/>
  <c r="G121" i="11"/>
  <c r="L121" i="11" s="1"/>
  <c r="K21" i="11"/>
  <c r="J21" i="11"/>
  <c r="I21" i="11"/>
  <c r="H21" i="11"/>
  <c r="H129" i="11" s="1"/>
  <c r="G21" i="11"/>
  <c r="K121" i="12"/>
  <c r="J121" i="12"/>
  <c r="I121" i="12"/>
  <c r="H121" i="12"/>
  <c r="G121" i="12"/>
  <c r="K21" i="12"/>
  <c r="J21" i="12"/>
  <c r="J141" i="12" s="1"/>
  <c r="I21" i="12"/>
  <c r="H21" i="12"/>
  <c r="G21" i="12"/>
  <c r="K121" i="1"/>
  <c r="J121" i="1"/>
  <c r="I121" i="1"/>
  <c r="H121" i="1"/>
  <c r="G121" i="1"/>
  <c r="L121" i="1" s="1"/>
  <c r="K21" i="1"/>
  <c r="J21" i="1"/>
  <c r="I21" i="1"/>
  <c r="H21" i="1"/>
  <c r="L21" i="1" s="1"/>
  <c r="L24" i="1" s="1"/>
  <c r="G21" i="1"/>
  <c r="K14" i="4"/>
  <c r="K14" i="5" s="1"/>
  <c r="K14" i="6" s="1"/>
  <c r="K14" i="7" s="1"/>
  <c r="K14" i="8" s="1"/>
  <c r="K14" i="9" s="1"/>
  <c r="K14" i="10" s="1"/>
  <c r="K14" i="11" s="1"/>
  <c r="K14" i="12" s="1"/>
  <c r="G38" i="1"/>
  <c r="H4" i="2"/>
  <c r="H4" i="3" s="1"/>
  <c r="H4" i="4" s="1"/>
  <c r="H4" i="5" s="1"/>
  <c r="H4" i="6" s="1"/>
  <c r="H4" i="7" s="1"/>
  <c r="H4" i="8" s="1"/>
  <c r="H4" i="9" s="1"/>
  <c r="H4" i="10" s="1"/>
  <c r="H4" i="11" s="1"/>
  <c r="H4" i="12" s="1"/>
  <c r="B5" i="2"/>
  <c r="B5" i="3"/>
  <c r="B5" i="4" s="1"/>
  <c r="B5" i="5" s="1"/>
  <c r="B5" i="6" s="1"/>
  <c r="B5" i="7" s="1"/>
  <c r="B5" i="8" s="1"/>
  <c r="B5" i="9" s="1"/>
  <c r="B5" i="10" s="1"/>
  <c r="B4" i="3"/>
  <c r="B4" i="4" s="1"/>
  <c r="B4" i="5" s="1"/>
  <c r="B4" i="6" s="1"/>
  <c r="B4" i="7" s="1"/>
  <c r="B4" i="8" s="1"/>
  <c r="B4" i="9" s="1"/>
  <c r="B4" i="10" s="1"/>
  <c r="B4" i="11" s="1"/>
  <c r="B4" i="12" s="1"/>
  <c r="K139" i="12"/>
  <c r="J139" i="12"/>
  <c r="I139" i="12"/>
  <c r="H139" i="12"/>
  <c r="G139" i="12"/>
  <c r="K138" i="12"/>
  <c r="J138" i="12"/>
  <c r="I138" i="12"/>
  <c r="H138" i="12"/>
  <c r="G138" i="12"/>
  <c r="K137" i="12"/>
  <c r="J137" i="12"/>
  <c r="I137" i="12"/>
  <c r="H137" i="12"/>
  <c r="G137" i="12"/>
  <c r="K135" i="12"/>
  <c r="J135" i="12"/>
  <c r="I135" i="12"/>
  <c r="L135" i="12" s="1"/>
  <c r="H135" i="12"/>
  <c r="G135" i="12"/>
  <c r="K134" i="12"/>
  <c r="J134" i="12"/>
  <c r="I134" i="12"/>
  <c r="H134" i="12"/>
  <c r="G134" i="12"/>
  <c r="K133" i="12"/>
  <c r="J133" i="12"/>
  <c r="I133" i="12"/>
  <c r="H133" i="12"/>
  <c r="L133" i="12" s="1"/>
  <c r="L136" i="12" s="1"/>
  <c r="G133" i="12"/>
  <c r="K131" i="12"/>
  <c r="J131" i="12"/>
  <c r="I131" i="12"/>
  <c r="L131" i="12" s="1"/>
  <c r="H131" i="12"/>
  <c r="G131" i="12"/>
  <c r="K130" i="12"/>
  <c r="J130" i="12"/>
  <c r="I130" i="12"/>
  <c r="H130" i="12"/>
  <c r="G130" i="12"/>
  <c r="K129" i="12"/>
  <c r="J129" i="12"/>
  <c r="I129" i="12"/>
  <c r="H129" i="12"/>
  <c r="G129" i="12"/>
  <c r="K127" i="12"/>
  <c r="J127" i="12"/>
  <c r="I127" i="12"/>
  <c r="H127" i="12"/>
  <c r="G127" i="12"/>
  <c r="K126" i="12"/>
  <c r="J126" i="12"/>
  <c r="I126" i="12"/>
  <c r="L126" i="12" s="1"/>
  <c r="H126" i="12"/>
  <c r="G126" i="12"/>
  <c r="K125" i="12"/>
  <c r="J125" i="12"/>
  <c r="L125" i="12" s="1"/>
  <c r="L128" i="12" s="1"/>
  <c r="I125" i="12"/>
  <c r="H125" i="12"/>
  <c r="G125" i="12"/>
  <c r="K123" i="12"/>
  <c r="J123" i="12"/>
  <c r="I123" i="12"/>
  <c r="H123" i="12"/>
  <c r="G123" i="12"/>
  <c r="L123" i="12" s="1"/>
  <c r="K122" i="12"/>
  <c r="J122" i="12"/>
  <c r="I122" i="12"/>
  <c r="H122" i="12"/>
  <c r="L122" i="12" s="1"/>
  <c r="G122" i="12"/>
  <c r="K119" i="12"/>
  <c r="J119" i="12"/>
  <c r="I119" i="12"/>
  <c r="L119" i="12" s="1"/>
  <c r="H119" i="12"/>
  <c r="G119" i="12"/>
  <c r="K118" i="12"/>
  <c r="J118" i="12"/>
  <c r="L118" i="12" s="1"/>
  <c r="I118" i="12"/>
  <c r="H118" i="12"/>
  <c r="G118" i="12"/>
  <c r="K117" i="12"/>
  <c r="J117" i="12"/>
  <c r="I117" i="12"/>
  <c r="H117" i="12"/>
  <c r="G117" i="12"/>
  <c r="K115" i="12"/>
  <c r="J115" i="12"/>
  <c r="I115" i="12"/>
  <c r="H115" i="12"/>
  <c r="L115" i="12" s="1"/>
  <c r="G115" i="12"/>
  <c r="K114" i="12"/>
  <c r="J114" i="12"/>
  <c r="I114" i="12"/>
  <c r="H114" i="12"/>
  <c r="G114" i="12"/>
  <c r="K113" i="12"/>
  <c r="J113" i="12"/>
  <c r="L113" i="12" s="1"/>
  <c r="I113" i="12"/>
  <c r="H113" i="12"/>
  <c r="G113" i="12"/>
  <c r="K111" i="12"/>
  <c r="J111" i="12"/>
  <c r="I111" i="12"/>
  <c r="H111" i="12"/>
  <c r="G111" i="12"/>
  <c r="L111" i="12" s="1"/>
  <c r="K110" i="12"/>
  <c r="J110" i="12"/>
  <c r="I110" i="12"/>
  <c r="H110" i="12"/>
  <c r="G110" i="12"/>
  <c r="K109" i="12"/>
  <c r="J109" i="12"/>
  <c r="I109" i="12"/>
  <c r="L109" i="12" s="1"/>
  <c r="L112" i="12" s="1"/>
  <c r="H109" i="12"/>
  <c r="G109" i="12"/>
  <c r="K107" i="12"/>
  <c r="J107" i="12"/>
  <c r="I107" i="12"/>
  <c r="H107" i="12"/>
  <c r="G107" i="12"/>
  <c r="K106" i="12"/>
  <c r="J106" i="12"/>
  <c r="I106" i="12"/>
  <c r="H106" i="12"/>
  <c r="G106" i="12"/>
  <c r="K105" i="12"/>
  <c r="J105" i="12"/>
  <c r="I105" i="12"/>
  <c r="H105" i="12"/>
  <c r="G105" i="12"/>
  <c r="K103" i="12"/>
  <c r="J103" i="12"/>
  <c r="I103" i="12"/>
  <c r="L103" i="12" s="1"/>
  <c r="H103" i="12"/>
  <c r="G103" i="12"/>
  <c r="K102" i="12"/>
  <c r="J102" i="12"/>
  <c r="L102" i="12" s="1"/>
  <c r="I102" i="12"/>
  <c r="H102" i="12"/>
  <c r="G102" i="12"/>
  <c r="K101" i="12"/>
  <c r="J101" i="12"/>
  <c r="I101" i="12"/>
  <c r="H101" i="12"/>
  <c r="G101" i="12"/>
  <c r="L101" i="12" s="1"/>
  <c r="L104" i="12" s="1"/>
  <c r="K99" i="12"/>
  <c r="J99" i="12"/>
  <c r="I99" i="12"/>
  <c r="H99" i="12"/>
  <c r="L99" i="12" s="1"/>
  <c r="G99" i="12"/>
  <c r="K98" i="12"/>
  <c r="J98" i="12"/>
  <c r="I98" i="12"/>
  <c r="L98" i="12" s="1"/>
  <c r="H98" i="12"/>
  <c r="G98" i="12"/>
  <c r="K97" i="12"/>
  <c r="J97" i="12"/>
  <c r="L97" i="12" s="1"/>
  <c r="L100" i="12" s="1"/>
  <c r="I97" i="12"/>
  <c r="H97" i="12"/>
  <c r="G97" i="12"/>
  <c r="K95" i="12"/>
  <c r="J95" i="12"/>
  <c r="I95" i="12"/>
  <c r="H95" i="12"/>
  <c r="G95" i="12"/>
  <c r="L95" i="12" s="1"/>
  <c r="K94" i="12"/>
  <c r="J94" i="12"/>
  <c r="I94" i="12"/>
  <c r="H94" i="12"/>
  <c r="L94" i="12" s="1"/>
  <c r="G94" i="12"/>
  <c r="K93" i="12"/>
  <c r="J93" i="12"/>
  <c r="I93" i="12"/>
  <c r="H93" i="12"/>
  <c r="G93" i="12"/>
  <c r="K91" i="12"/>
  <c r="J91" i="12"/>
  <c r="I91" i="12"/>
  <c r="H91" i="12"/>
  <c r="G91" i="12"/>
  <c r="L91" i="12"/>
  <c r="K90" i="12"/>
  <c r="J90" i="12"/>
  <c r="I90" i="12"/>
  <c r="H90" i="12"/>
  <c r="L90" i="12" s="1"/>
  <c r="G90" i="12"/>
  <c r="K89" i="12"/>
  <c r="J89" i="12"/>
  <c r="I89" i="12"/>
  <c r="L89" i="12" s="1"/>
  <c r="L92" i="12" s="1"/>
  <c r="H89" i="12"/>
  <c r="G89" i="12"/>
  <c r="K87" i="12"/>
  <c r="J87" i="12"/>
  <c r="I87" i="12"/>
  <c r="H87" i="12"/>
  <c r="G87" i="12"/>
  <c r="K86" i="12"/>
  <c r="J86" i="12"/>
  <c r="I86" i="12"/>
  <c r="H86" i="12"/>
  <c r="G86" i="12"/>
  <c r="L86" i="12" s="1"/>
  <c r="K85" i="12"/>
  <c r="J85" i="12"/>
  <c r="I85" i="12"/>
  <c r="H85" i="12"/>
  <c r="G85" i="12"/>
  <c r="K83" i="12"/>
  <c r="J83" i="12"/>
  <c r="I83" i="12"/>
  <c r="L83" i="12" s="1"/>
  <c r="H83" i="12"/>
  <c r="G83" i="12"/>
  <c r="K82" i="12"/>
  <c r="J82" i="12"/>
  <c r="L82" i="12" s="1"/>
  <c r="I82" i="12"/>
  <c r="H82" i="12"/>
  <c r="G82" i="12"/>
  <c r="K81" i="12"/>
  <c r="J81" i="12"/>
  <c r="I81" i="12"/>
  <c r="H81" i="12"/>
  <c r="G81" i="12"/>
  <c r="L81" i="12" s="1"/>
  <c r="K79" i="12"/>
  <c r="J79" i="12"/>
  <c r="I79" i="12"/>
  <c r="H79" i="12"/>
  <c r="G79" i="12"/>
  <c r="K78" i="12"/>
  <c r="J78" i="12"/>
  <c r="I78" i="12"/>
  <c r="I141" i="12" s="1"/>
  <c r="H78" i="12"/>
  <c r="G78" i="12"/>
  <c r="K77" i="12"/>
  <c r="J77" i="12"/>
  <c r="L77" i="12" s="1"/>
  <c r="I77" i="12"/>
  <c r="H77" i="12"/>
  <c r="G77" i="12"/>
  <c r="K75" i="12"/>
  <c r="K141" i="12" s="1"/>
  <c r="J75" i="12"/>
  <c r="I75" i="12"/>
  <c r="H75" i="12"/>
  <c r="G75" i="12"/>
  <c r="L75" i="12" s="1"/>
  <c r="K74" i="12"/>
  <c r="J74" i="12"/>
  <c r="I74" i="12"/>
  <c r="H74" i="12"/>
  <c r="G74" i="12"/>
  <c r="K73" i="12"/>
  <c r="J73" i="12"/>
  <c r="I73" i="12"/>
  <c r="H73" i="12"/>
  <c r="G73" i="12"/>
  <c r="K71" i="12"/>
  <c r="J71" i="12"/>
  <c r="I71" i="12"/>
  <c r="H71" i="12"/>
  <c r="G71" i="12"/>
  <c r="L71" i="12" s="1"/>
  <c r="K70" i="12"/>
  <c r="J70" i="12"/>
  <c r="I70" i="12"/>
  <c r="H70" i="12"/>
  <c r="G70" i="12"/>
  <c r="K69" i="12"/>
  <c r="J69" i="12"/>
  <c r="I69" i="12"/>
  <c r="H69" i="12"/>
  <c r="G69" i="12"/>
  <c r="K67" i="12"/>
  <c r="J67" i="12"/>
  <c r="I67" i="12"/>
  <c r="H67" i="12"/>
  <c r="G67" i="12"/>
  <c r="K66" i="12"/>
  <c r="J66" i="12"/>
  <c r="I66" i="12"/>
  <c r="H66" i="12"/>
  <c r="G66" i="12"/>
  <c r="K65" i="12"/>
  <c r="J65" i="12"/>
  <c r="I65" i="12"/>
  <c r="H65" i="12"/>
  <c r="G65" i="12"/>
  <c r="K63" i="12"/>
  <c r="J63" i="12"/>
  <c r="I63" i="12"/>
  <c r="H63" i="12"/>
  <c r="G63" i="12"/>
  <c r="K62" i="12"/>
  <c r="J62" i="12"/>
  <c r="I62" i="12"/>
  <c r="H62" i="12"/>
  <c r="G62" i="12"/>
  <c r="K61" i="12"/>
  <c r="J61" i="12"/>
  <c r="I61" i="12"/>
  <c r="H61" i="12"/>
  <c r="G61" i="12"/>
  <c r="K59" i="12"/>
  <c r="J59" i="12"/>
  <c r="I59" i="12"/>
  <c r="H59" i="12"/>
  <c r="G59" i="12"/>
  <c r="K58" i="12"/>
  <c r="J58" i="12"/>
  <c r="I58" i="12"/>
  <c r="H58" i="12"/>
  <c r="G58" i="12"/>
  <c r="K57" i="12"/>
  <c r="J57" i="12"/>
  <c r="I57" i="12"/>
  <c r="H57" i="12"/>
  <c r="G57" i="12"/>
  <c r="K55" i="12"/>
  <c r="J55" i="12"/>
  <c r="I55" i="12"/>
  <c r="H55" i="12"/>
  <c r="G55" i="12"/>
  <c r="K54" i="12"/>
  <c r="J54" i="12"/>
  <c r="I54" i="12"/>
  <c r="H54" i="12"/>
  <c r="G54" i="12"/>
  <c r="K53" i="12"/>
  <c r="J53" i="12"/>
  <c r="I53" i="12"/>
  <c r="H53" i="12"/>
  <c r="G53" i="12"/>
  <c r="K51" i="12"/>
  <c r="J51" i="12"/>
  <c r="I51" i="12"/>
  <c r="H51" i="12"/>
  <c r="G51" i="12"/>
  <c r="K50" i="12"/>
  <c r="J50" i="12"/>
  <c r="I50" i="12"/>
  <c r="H50" i="12"/>
  <c r="G50" i="12"/>
  <c r="K49" i="12"/>
  <c r="J49" i="12"/>
  <c r="I49" i="12"/>
  <c r="H49" i="12"/>
  <c r="G49" i="12"/>
  <c r="K47" i="12"/>
  <c r="J47" i="12"/>
  <c r="I47" i="12"/>
  <c r="H47" i="12"/>
  <c r="G47" i="12"/>
  <c r="K46" i="12"/>
  <c r="J46" i="12"/>
  <c r="I46" i="12"/>
  <c r="H46" i="12"/>
  <c r="G46" i="12"/>
  <c r="K45" i="12"/>
  <c r="J45" i="12"/>
  <c r="I45" i="12"/>
  <c r="H45" i="12"/>
  <c r="G45" i="12"/>
  <c r="K43" i="12"/>
  <c r="J43" i="12"/>
  <c r="I43" i="12"/>
  <c r="H43" i="12"/>
  <c r="G43" i="12"/>
  <c r="K42" i="12"/>
  <c r="J42" i="12"/>
  <c r="I42" i="12"/>
  <c r="H42" i="12"/>
  <c r="G42" i="12"/>
  <c r="K41" i="12"/>
  <c r="J41" i="12"/>
  <c r="I41" i="12"/>
  <c r="H41" i="12"/>
  <c r="G41" i="12"/>
  <c r="K39" i="12"/>
  <c r="J39" i="12"/>
  <c r="I39" i="12"/>
  <c r="H39" i="12"/>
  <c r="G39" i="12"/>
  <c r="K38" i="12"/>
  <c r="J38" i="12"/>
  <c r="I38" i="12"/>
  <c r="H38" i="12"/>
  <c r="G38" i="12"/>
  <c r="K37" i="12"/>
  <c r="J37" i="12"/>
  <c r="I37" i="12"/>
  <c r="H37" i="12"/>
  <c r="G37" i="12"/>
  <c r="K35" i="12"/>
  <c r="J35" i="12"/>
  <c r="I35" i="12"/>
  <c r="H35" i="12"/>
  <c r="G35" i="12"/>
  <c r="K34" i="12"/>
  <c r="J34" i="12"/>
  <c r="I34" i="12"/>
  <c r="H34" i="12"/>
  <c r="G34" i="12"/>
  <c r="K33" i="12"/>
  <c r="J33" i="12"/>
  <c r="I33" i="12"/>
  <c r="H33" i="12"/>
  <c r="G33" i="12"/>
  <c r="K31" i="12"/>
  <c r="J31" i="12"/>
  <c r="I31" i="12"/>
  <c r="H31" i="12"/>
  <c r="G31" i="12"/>
  <c r="K30" i="12"/>
  <c r="J30" i="12"/>
  <c r="I30" i="12"/>
  <c r="H30" i="12"/>
  <c r="G30" i="12"/>
  <c r="K29" i="12"/>
  <c r="J29" i="12"/>
  <c r="I29" i="12"/>
  <c r="H29" i="12"/>
  <c r="G29" i="12"/>
  <c r="K27" i="12"/>
  <c r="J27" i="12"/>
  <c r="I27" i="12"/>
  <c r="H27" i="12"/>
  <c r="G27" i="12"/>
  <c r="K26" i="12"/>
  <c r="J26" i="12"/>
  <c r="I26" i="12"/>
  <c r="H26" i="12"/>
  <c r="G26" i="12"/>
  <c r="K25" i="12"/>
  <c r="J25" i="12"/>
  <c r="I25" i="12"/>
  <c r="H25" i="12"/>
  <c r="G25" i="12"/>
  <c r="K23" i="12"/>
  <c r="J23" i="12"/>
  <c r="I23" i="12"/>
  <c r="H23" i="12"/>
  <c r="G23" i="12"/>
  <c r="K22" i="12"/>
  <c r="J22" i="12"/>
  <c r="I22" i="12"/>
  <c r="H22" i="12"/>
  <c r="G22" i="12"/>
  <c r="K19" i="12"/>
  <c r="J19" i="12"/>
  <c r="I19" i="12"/>
  <c r="H19" i="12"/>
  <c r="G19" i="12"/>
  <c r="K18" i="12"/>
  <c r="J18" i="12"/>
  <c r="I18" i="12"/>
  <c r="H18" i="12"/>
  <c r="G18" i="12"/>
  <c r="K17" i="12"/>
  <c r="J17" i="12"/>
  <c r="I17" i="12"/>
  <c r="H17" i="12"/>
  <c r="G17" i="12"/>
  <c r="K127" i="11"/>
  <c r="J127" i="11"/>
  <c r="I127" i="11"/>
  <c r="H127" i="11"/>
  <c r="G127" i="11"/>
  <c r="K126" i="11"/>
  <c r="J126" i="11"/>
  <c r="I126" i="11"/>
  <c r="H126" i="11"/>
  <c r="G126" i="11"/>
  <c r="K125" i="11"/>
  <c r="J125" i="11"/>
  <c r="I125" i="11"/>
  <c r="H125" i="11"/>
  <c r="G125" i="11"/>
  <c r="K123" i="11"/>
  <c r="J123" i="11"/>
  <c r="I123" i="11"/>
  <c r="H123" i="11"/>
  <c r="G123" i="11"/>
  <c r="K122" i="11"/>
  <c r="J122" i="11"/>
  <c r="I122" i="11"/>
  <c r="H122" i="11"/>
  <c r="G122" i="11"/>
  <c r="K119" i="11"/>
  <c r="J119" i="11"/>
  <c r="I119" i="11"/>
  <c r="H119" i="11"/>
  <c r="G119" i="11"/>
  <c r="K118" i="11"/>
  <c r="J118" i="11"/>
  <c r="I118" i="11"/>
  <c r="H118" i="11"/>
  <c r="G118" i="11"/>
  <c r="K117" i="11"/>
  <c r="J117" i="11"/>
  <c r="I117" i="11"/>
  <c r="H117" i="11"/>
  <c r="G117" i="11"/>
  <c r="K115" i="11"/>
  <c r="J115" i="11"/>
  <c r="I115" i="11"/>
  <c r="H115" i="11"/>
  <c r="G115" i="11"/>
  <c r="K114" i="11"/>
  <c r="J114" i="11"/>
  <c r="I114" i="11"/>
  <c r="H114" i="11"/>
  <c r="G114" i="11"/>
  <c r="K113" i="11"/>
  <c r="J113" i="11"/>
  <c r="I113" i="11"/>
  <c r="H113" i="11"/>
  <c r="G113" i="11"/>
  <c r="K111" i="11"/>
  <c r="J111" i="11"/>
  <c r="I111" i="11"/>
  <c r="H111" i="11"/>
  <c r="G111" i="11"/>
  <c r="K110" i="11"/>
  <c r="J110" i="11"/>
  <c r="I110" i="11"/>
  <c r="H110" i="11"/>
  <c r="G110" i="11"/>
  <c r="K109" i="11"/>
  <c r="J109" i="11"/>
  <c r="I109" i="11"/>
  <c r="H109" i="11"/>
  <c r="G109" i="11"/>
  <c r="K107" i="11"/>
  <c r="J107" i="11"/>
  <c r="I107" i="11"/>
  <c r="H107" i="11"/>
  <c r="G107" i="11"/>
  <c r="K106" i="11"/>
  <c r="J106" i="11"/>
  <c r="I106" i="11"/>
  <c r="H106" i="11"/>
  <c r="G106" i="11"/>
  <c r="K105" i="11"/>
  <c r="J105" i="11"/>
  <c r="I105" i="11"/>
  <c r="H105" i="11"/>
  <c r="G105" i="11"/>
  <c r="K103" i="11"/>
  <c r="J103" i="11"/>
  <c r="I103" i="11"/>
  <c r="H103" i="11"/>
  <c r="G103" i="11"/>
  <c r="K102" i="11"/>
  <c r="J102" i="11"/>
  <c r="I102" i="11"/>
  <c r="H102" i="11"/>
  <c r="G102" i="11"/>
  <c r="K101" i="11"/>
  <c r="J101" i="11"/>
  <c r="I101" i="11"/>
  <c r="H101" i="11"/>
  <c r="L101" i="11" s="1"/>
  <c r="G101" i="11"/>
  <c r="K99" i="11"/>
  <c r="J99" i="11"/>
  <c r="I99" i="11"/>
  <c r="H99" i="11"/>
  <c r="G99" i="11"/>
  <c r="K98" i="11"/>
  <c r="J98" i="11"/>
  <c r="I98" i="11"/>
  <c r="H98" i="11"/>
  <c r="G98" i="11"/>
  <c r="K97" i="11"/>
  <c r="J97" i="11"/>
  <c r="I97" i="11"/>
  <c r="H97" i="11"/>
  <c r="G97" i="11"/>
  <c r="K95" i="11"/>
  <c r="J95" i="11"/>
  <c r="I95" i="11"/>
  <c r="H95" i="11"/>
  <c r="G95" i="11"/>
  <c r="K94" i="11"/>
  <c r="J94" i="11"/>
  <c r="I94" i="11"/>
  <c r="H94" i="11"/>
  <c r="G94" i="11"/>
  <c r="K93" i="11"/>
  <c r="J93" i="11"/>
  <c r="I93" i="11"/>
  <c r="H93" i="11"/>
  <c r="G93" i="11"/>
  <c r="K91" i="11"/>
  <c r="J91" i="11"/>
  <c r="I91" i="11"/>
  <c r="H91" i="11"/>
  <c r="G91" i="11"/>
  <c r="K90" i="11"/>
  <c r="J90" i="11"/>
  <c r="I90" i="11"/>
  <c r="H90" i="11"/>
  <c r="G90" i="11"/>
  <c r="K89" i="11"/>
  <c r="J89" i="11"/>
  <c r="I89" i="11"/>
  <c r="H89" i="11"/>
  <c r="G89" i="11"/>
  <c r="K87" i="11"/>
  <c r="J87" i="11"/>
  <c r="I87" i="11"/>
  <c r="H87" i="11"/>
  <c r="G87" i="11"/>
  <c r="K86" i="11"/>
  <c r="J86" i="11"/>
  <c r="I86" i="11"/>
  <c r="H86" i="11"/>
  <c r="G86" i="11"/>
  <c r="K85" i="11"/>
  <c r="J85" i="11"/>
  <c r="I85" i="11"/>
  <c r="H85" i="11"/>
  <c r="G85" i="11"/>
  <c r="K83" i="11"/>
  <c r="J83" i="11"/>
  <c r="I83" i="11"/>
  <c r="H83" i="11"/>
  <c r="G83" i="11"/>
  <c r="K82" i="11"/>
  <c r="J82" i="11"/>
  <c r="I82" i="11"/>
  <c r="H82" i="11"/>
  <c r="G82" i="11"/>
  <c r="K81" i="11"/>
  <c r="J81" i="11"/>
  <c r="I81" i="11"/>
  <c r="H81" i="11"/>
  <c r="G81" i="11"/>
  <c r="K79" i="11"/>
  <c r="J79" i="11"/>
  <c r="I79" i="11"/>
  <c r="H79" i="11"/>
  <c r="G79" i="11"/>
  <c r="K78" i="11"/>
  <c r="J78" i="11"/>
  <c r="I78" i="11"/>
  <c r="H78" i="11"/>
  <c r="G78" i="11"/>
  <c r="K77" i="11"/>
  <c r="J77" i="11"/>
  <c r="I77" i="11"/>
  <c r="H77" i="11"/>
  <c r="G77" i="11"/>
  <c r="K75" i="11"/>
  <c r="J75" i="11"/>
  <c r="I75" i="11"/>
  <c r="H75" i="11"/>
  <c r="G75" i="11"/>
  <c r="L75" i="11" s="1"/>
  <c r="K74" i="11"/>
  <c r="J74" i="11"/>
  <c r="I74" i="11"/>
  <c r="H74" i="11"/>
  <c r="G74" i="11"/>
  <c r="K73" i="11"/>
  <c r="J73" i="11"/>
  <c r="I73" i="11"/>
  <c r="H73" i="11"/>
  <c r="G73" i="11"/>
  <c r="K71" i="11"/>
  <c r="J71" i="11"/>
  <c r="I71" i="11"/>
  <c r="H71" i="11"/>
  <c r="G71" i="11"/>
  <c r="K70" i="11"/>
  <c r="J70" i="11"/>
  <c r="I70" i="11"/>
  <c r="L70" i="11" s="1"/>
  <c r="H70" i="11"/>
  <c r="G70" i="11"/>
  <c r="K69" i="11"/>
  <c r="J69" i="11"/>
  <c r="I69" i="11"/>
  <c r="H69" i="11"/>
  <c r="G69" i="11"/>
  <c r="K67" i="11"/>
  <c r="J67" i="11"/>
  <c r="I67" i="11"/>
  <c r="H67" i="11"/>
  <c r="G67" i="11"/>
  <c r="L67" i="11" s="1"/>
  <c r="K66" i="11"/>
  <c r="J66" i="11"/>
  <c r="I66" i="11"/>
  <c r="H66" i="11"/>
  <c r="G66" i="11"/>
  <c r="K65" i="11"/>
  <c r="J65" i="11"/>
  <c r="I65" i="11"/>
  <c r="H65" i="11"/>
  <c r="G65" i="11"/>
  <c r="K63" i="11"/>
  <c r="J63" i="11"/>
  <c r="I63" i="11"/>
  <c r="H63" i="11"/>
  <c r="G63" i="11"/>
  <c r="K62" i="11"/>
  <c r="J62" i="11"/>
  <c r="I62" i="11"/>
  <c r="H62" i="11"/>
  <c r="G62" i="11"/>
  <c r="L62" i="11" s="1"/>
  <c r="K61" i="11"/>
  <c r="J61" i="11"/>
  <c r="I61" i="11"/>
  <c r="H61" i="11"/>
  <c r="G61" i="11"/>
  <c r="K59" i="11"/>
  <c r="J59" i="11"/>
  <c r="I59" i="11"/>
  <c r="H59" i="11"/>
  <c r="G59" i="11"/>
  <c r="K58" i="11"/>
  <c r="J58" i="11"/>
  <c r="I58" i="11"/>
  <c r="H58" i="11"/>
  <c r="G58" i="11"/>
  <c r="K57" i="11"/>
  <c r="J57" i="11"/>
  <c r="I57" i="11"/>
  <c r="H57" i="11"/>
  <c r="G57" i="11"/>
  <c r="K55" i="11"/>
  <c r="J55" i="11"/>
  <c r="I55" i="11"/>
  <c r="H55" i="11"/>
  <c r="G55" i="11"/>
  <c r="K54" i="11"/>
  <c r="J54" i="11"/>
  <c r="I54" i="11"/>
  <c r="H54" i="11"/>
  <c r="G54" i="11"/>
  <c r="K53" i="11"/>
  <c r="J53" i="11"/>
  <c r="I53" i="11"/>
  <c r="H53" i="11"/>
  <c r="G53" i="11"/>
  <c r="K51" i="11"/>
  <c r="J51" i="11"/>
  <c r="I51" i="11"/>
  <c r="H51" i="11"/>
  <c r="G51" i="11"/>
  <c r="G129" i="11" s="1"/>
  <c r="K50" i="11"/>
  <c r="J50" i="11"/>
  <c r="I50" i="11"/>
  <c r="H50" i="11"/>
  <c r="G50" i="11"/>
  <c r="K49" i="11"/>
  <c r="J49" i="11"/>
  <c r="I49" i="11"/>
  <c r="L49" i="11" s="1"/>
  <c r="H49" i="11"/>
  <c r="G49" i="11"/>
  <c r="K47" i="11"/>
  <c r="J47" i="11"/>
  <c r="I47" i="11"/>
  <c r="H47" i="11"/>
  <c r="G47" i="11"/>
  <c r="K46" i="11"/>
  <c r="J46" i="11"/>
  <c r="I46" i="11"/>
  <c r="H46" i="11"/>
  <c r="G46" i="11"/>
  <c r="K45" i="11"/>
  <c r="J45" i="11"/>
  <c r="I45" i="11"/>
  <c r="H45" i="11"/>
  <c r="G45" i="11"/>
  <c r="K43" i="11"/>
  <c r="J43" i="11"/>
  <c r="I43" i="11"/>
  <c r="H43" i="11"/>
  <c r="G43" i="11"/>
  <c r="K42" i="11"/>
  <c r="J42" i="11"/>
  <c r="I42" i="11"/>
  <c r="H42" i="11"/>
  <c r="G42" i="11"/>
  <c r="K41" i="11"/>
  <c r="J41" i="11"/>
  <c r="I41" i="11"/>
  <c r="H41" i="11"/>
  <c r="G41" i="11"/>
  <c r="K39" i="11"/>
  <c r="J39" i="11"/>
  <c r="I39" i="11"/>
  <c r="H39" i="11"/>
  <c r="G39" i="11"/>
  <c r="K38" i="11"/>
  <c r="J38" i="11"/>
  <c r="I38" i="11"/>
  <c r="H38" i="11"/>
  <c r="G38" i="11"/>
  <c r="K37" i="11"/>
  <c r="J37" i="11"/>
  <c r="I37" i="11"/>
  <c r="H37" i="11"/>
  <c r="G37" i="11"/>
  <c r="L37" i="11" s="1"/>
  <c r="K35" i="11"/>
  <c r="J35" i="11"/>
  <c r="I35" i="11"/>
  <c r="H35" i="11"/>
  <c r="G35" i="11"/>
  <c r="K34" i="11"/>
  <c r="J34" i="11"/>
  <c r="I34" i="11"/>
  <c r="H34" i="11"/>
  <c r="G34" i="11"/>
  <c r="K33" i="11"/>
  <c r="J33" i="11"/>
  <c r="I33" i="11"/>
  <c r="H33" i="11"/>
  <c r="G33" i="11"/>
  <c r="L33" i="11" s="1"/>
  <c r="K31" i="11"/>
  <c r="J31" i="11"/>
  <c r="I31" i="11"/>
  <c r="H31" i="11"/>
  <c r="G31" i="11"/>
  <c r="K30" i="11"/>
  <c r="J30" i="11"/>
  <c r="I30" i="11"/>
  <c r="H30" i="11"/>
  <c r="G30" i="11"/>
  <c r="K29" i="11"/>
  <c r="J29" i="11"/>
  <c r="I29" i="11"/>
  <c r="H29" i="11"/>
  <c r="G29" i="11"/>
  <c r="K27" i="11"/>
  <c r="J27" i="11"/>
  <c r="I27" i="11"/>
  <c r="H27" i="11"/>
  <c r="G27" i="11"/>
  <c r="K26" i="11"/>
  <c r="J26" i="11"/>
  <c r="I26" i="11"/>
  <c r="H26" i="11"/>
  <c r="G26" i="11"/>
  <c r="K25" i="11"/>
  <c r="J25" i="11"/>
  <c r="I25" i="11"/>
  <c r="H25" i="11"/>
  <c r="G25" i="11"/>
  <c r="K23" i="11"/>
  <c r="J23" i="11"/>
  <c r="I23" i="11"/>
  <c r="H23" i="11"/>
  <c r="G23" i="11"/>
  <c r="L23" i="11" s="1"/>
  <c r="K22" i="11"/>
  <c r="J22" i="11"/>
  <c r="I22" i="11"/>
  <c r="H22" i="11"/>
  <c r="G22" i="11"/>
  <c r="K19" i="11"/>
  <c r="J19" i="11"/>
  <c r="I19" i="11"/>
  <c r="H19" i="11"/>
  <c r="G19" i="11"/>
  <c r="K18" i="11"/>
  <c r="J18" i="11"/>
  <c r="I18" i="11"/>
  <c r="H18" i="11"/>
  <c r="G18" i="11"/>
  <c r="L18" i="11"/>
  <c r="K17" i="11"/>
  <c r="J17" i="11"/>
  <c r="I17" i="11"/>
  <c r="H17" i="11"/>
  <c r="G17" i="11"/>
  <c r="K139" i="10"/>
  <c r="J139" i="10"/>
  <c r="I139" i="10"/>
  <c r="H139" i="10"/>
  <c r="G139" i="10"/>
  <c r="K138" i="10"/>
  <c r="J138" i="10"/>
  <c r="I138" i="10"/>
  <c r="H138" i="10"/>
  <c r="G138" i="10"/>
  <c r="K137" i="10"/>
  <c r="J137" i="10"/>
  <c r="I137" i="10"/>
  <c r="H137" i="10"/>
  <c r="G137" i="10"/>
  <c r="L137" i="10" s="1"/>
  <c r="K135" i="10"/>
  <c r="J135" i="10"/>
  <c r="I135" i="10"/>
  <c r="H135" i="10"/>
  <c r="G135" i="10"/>
  <c r="K134" i="10"/>
  <c r="J134" i="10"/>
  <c r="I134" i="10"/>
  <c r="H134" i="10"/>
  <c r="G134" i="10"/>
  <c r="K133" i="10"/>
  <c r="J133" i="10"/>
  <c r="I133" i="10"/>
  <c r="H133" i="10"/>
  <c r="G133" i="10"/>
  <c r="K131" i="10"/>
  <c r="J131" i="10"/>
  <c r="I131" i="10"/>
  <c r="H131" i="10"/>
  <c r="G131" i="10"/>
  <c r="L131" i="10" s="1"/>
  <c r="K130" i="10"/>
  <c r="J130" i="10"/>
  <c r="I130" i="10"/>
  <c r="H130" i="10"/>
  <c r="G130" i="10"/>
  <c r="K129" i="10"/>
  <c r="J129" i="10"/>
  <c r="I129" i="10"/>
  <c r="H129" i="10"/>
  <c r="G129" i="10"/>
  <c r="K127" i="10"/>
  <c r="J127" i="10"/>
  <c r="I127" i="10"/>
  <c r="H127" i="10"/>
  <c r="G127" i="10"/>
  <c r="K126" i="10"/>
  <c r="J126" i="10"/>
  <c r="I126" i="10"/>
  <c r="H126" i="10"/>
  <c r="G126" i="10"/>
  <c r="K125" i="10"/>
  <c r="J125" i="10"/>
  <c r="I125" i="10"/>
  <c r="H125" i="10"/>
  <c r="L125" i="10" s="1"/>
  <c r="G125" i="10"/>
  <c r="K123" i="10"/>
  <c r="J123" i="10"/>
  <c r="I123" i="10"/>
  <c r="H123" i="10"/>
  <c r="G123" i="10"/>
  <c r="K122" i="10"/>
  <c r="J122" i="10"/>
  <c r="I122" i="10"/>
  <c r="H122" i="10"/>
  <c r="G122" i="10"/>
  <c r="K119" i="10"/>
  <c r="J119" i="10"/>
  <c r="I119" i="10"/>
  <c r="H119" i="10"/>
  <c r="G119" i="10"/>
  <c r="K118" i="10"/>
  <c r="J118" i="10"/>
  <c r="I118" i="10"/>
  <c r="H118" i="10"/>
  <c r="G118" i="10"/>
  <c r="K117" i="10"/>
  <c r="J117" i="10"/>
  <c r="I117" i="10"/>
  <c r="H117" i="10"/>
  <c r="G117" i="10"/>
  <c r="K115" i="10"/>
  <c r="J115" i="10"/>
  <c r="I115" i="10"/>
  <c r="H115" i="10"/>
  <c r="G115" i="10"/>
  <c r="K114" i="10"/>
  <c r="J114" i="10"/>
  <c r="I114" i="10"/>
  <c r="H114" i="10"/>
  <c r="G114" i="10"/>
  <c r="K113" i="10"/>
  <c r="J113" i="10"/>
  <c r="I113" i="10"/>
  <c r="H113" i="10"/>
  <c r="G113" i="10"/>
  <c r="K111" i="10"/>
  <c r="J111" i="10"/>
  <c r="I111" i="10"/>
  <c r="H111" i="10"/>
  <c r="G111" i="10"/>
  <c r="K110" i="10"/>
  <c r="J110" i="10"/>
  <c r="I110" i="10"/>
  <c r="H110" i="10"/>
  <c r="G110" i="10"/>
  <c r="K109" i="10"/>
  <c r="J109" i="10"/>
  <c r="I109" i="10"/>
  <c r="H109" i="10"/>
  <c r="G109" i="10"/>
  <c r="L109" i="10" s="1"/>
  <c r="K107" i="10"/>
  <c r="J107" i="10"/>
  <c r="I107" i="10"/>
  <c r="H107" i="10"/>
  <c r="G107" i="10"/>
  <c r="K106" i="10"/>
  <c r="J106" i="10"/>
  <c r="I106" i="10"/>
  <c r="H106" i="10"/>
  <c r="G106" i="10"/>
  <c r="K105" i="10"/>
  <c r="J105" i="10"/>
  <c r="I105" i="10"/>
  <c r="H105" i="10"/>
  <c r="G105" i="10"/>
  <c r="K103" i="10"/>
  <c r="J103" i="10"/>
  <c r="I103" i="10"/>
  <c r="H103" i="10"/>
  <c r="G103" i="10"/>
  <c r="L103" i="10" s="1"/>
  <c r="K102" i="10"/>
  <c r="J102" i="10"/>
  <c r="I102" i="10"/>
  <c r="H102" i="10"/>
  <c r="G102" i="10"/>
  <c r="K101" i="10"/>
  <c r="J101" i="10"/>
  <c r="I101" i="10"/>
  <c r="H101" i="10"/>
  <c r="G101" i="10"/>
  <c r="K99" i="10"/>
  <c r="J99" i="10"/>
  <c r="I99" i="10"/>
  <c r="H99" i="10"/>
  <c r="G99" i="10"/>
  <c r="K98" i="10"/>
  <c r="J98" i="10"/>
  <c r="I98" i="10"/>
  <c r="H98" i="10"/>
  <c r="G98" i="10"/>
  <c r="L98" i="10" s="1"/>
  <c r="K97" i="10"/>
  <c r="J97" i="10"/>
  <c r="I97" i="10"/>
  <c r="H97" i="10"/>
  <c r="G97" i="10"/>
  <c r="K95" i="10"/>
  <c r="J95" i="10"/>
  <c r="I95" i="10"/>
  <c r="H95" i="10"/>
  <c r="G95" i="10"/>
  <c r="K94" i="10"/>
  <c r="J94" i="10"/>
  <c r="I94" i="10"/>
  <c r="H94" i="10"/>
  <c r="G94" i="10"/>
  <c r="L94" i="10"/>
  <c r="K93" i="10"/>
  <c r="J93" i="10"/>
  <c r="I93" i="10"/>
  <c r="H93" i="10"/>
  <c r="G93" i="10"/>
  <c r="K91" i="10"/>
  <c r="J91" i="10"/>
  <c r="I91" i="10"/>
  <c r="H91" i="10"/>
  <c r="G91" i="10"/>
  <c r="K90" i="10"/>
  <c r="J90" i="10"/>
  <c r="I90" i="10"/>
  <c r="H90" i="10"/>
  <c r="G90" i="10"/>
  <c r="K89" i="10"/>
  <c r="J89" i="10"/>
  <c r="I89" i="10"/>
  <c r="H89" i="10"/>
  <c r="G89" i="10"/>
  <c r="L89" i="10" s="1"/>
  <c r="K87" i="10"/>
  <c r="J87" i="10"/>
  <c r="I87" i="10"/>
  <c r="H87" i="10"/>
  <c r="G87" i="10"/>
  <c r="K86" i="10"/>
  <c r="J86" i="10"/>
  <c r="I86" i="10"/>
  <c r="H86" i="10"/>
  <c r="G86" i="10"/>
  <c r="L86" i="10"/>
  <c r="K85" i="10"/>
  <c r="J85" i="10"/>
  <c r="I85" i="10"/>
  <c r="H85" i="10"/>
  <c r="L85" i="10" s="1"/>
  <c r="G85" i="10"/>
  <c r="K83" i="10"/>
  <c r="J83" i="10"/>
  <c r="I83" i="10"/>
  <c r="H83" i="10"/>
  <c r="G83" i="10"/>
  <c r="K82" i="10"/>
  <c r="J82" i="10"/>
  <c r="I82" i="10"/>
  <c r="H82" i="10"/>
  <c r="G82" i="10"/>
  <c r="K81" i="10"/>
  <c r="J81" i="10"/>
  <c r="I81" i="10"/>
  <c r="H81" i="10"/>
  <c r="G81" i="10"/>
  <c r="L81" i="10" s="1"/>
  <c r="K79" i="10"/>
  <c r="J79" i="10"/>
  <c r="I79" i="10"/>
  <c r="H79" i="10"/>
  <c r="G79" i="10"/>
  <c r="K78" i="10"/>
  <c r="J78" i="10"/>
  <c r="I78" i="10"/>
  <c r="L78" i="10" s="1"/>
  <c r="H78" i="10"/>
  <c r="G78" i="10"/>
  <c r="K77" i="10"/>
  <c r="J77" i="10"/>
  <c r="I77" i="10"/>
  <c r="H77" i="10"/>
  <c r="G77" i="10"/>
  <c r="K75" i="10"/>
  <c r="J75" i="10"/>
  <c r="I75" i="10"/>
  <c r="H75" i="10"/>
  <c r="G75" i="10"/>
  <c r="L75" i="10" s="1"/>
  <c r="K74" i="10"/>
  <c r="J74" i="10"/>
  <c r="I74" i="10"/>
  <c r="H74" i="10"/>
  <c r="G74" i="10"/>
  <c r="K73" i="10"/>
  <c r="J73" i="10"/>
  <c r="I73" i="10"/>
  <c r="H73" i="10"/>
  <c r="G73" i="10"/>
  <c r="K71" i="10"/>
  <c r="J71" i="10"/>
  <c r="I71" i="10"/>
  <c r="H71" i="10"/>
  <c r="G71" i="10"/>
  <c r="L71" i="10" s="1"/>
  <c r="K70" i="10"/>
  <c r="J70" i="10"/>
  <c r="I70" i="10"/>
  <c r="H70" i="10"/>
  <c r="G70" i="10"/>
  <c r="K69" i="10"/>
  <c r="J69" i="10"/>
  <c r="I69" i="10"/>
  <c r="L69" i="10" s="1"/>
  <c r="H69" i="10"/>
  <c r="G69" i="10"/>
  <c r="K67" i="10"/>
  <c r="J67" i="10"/>
  <c r="I67" i="10"/>
  <c r="H67" i="10"/>
  <c r="G67" i="10"/>
  <c r="K66" i="10"/>
  <c r="J66" i="10"/>
  <c r="I66" i="10"/>
  <c r="H66" i="10"/>
  <c r="G66" i="10"/>
  <c r="K65" i="10"/>
  <c r="J65" i="10"/>
  <c r="I65" i="10"/>
  <c r="H65" i="10"/>
  <c r="G65" i="10"/>
  <c r="K63" i="10"/>
  <c r="J63" i="10"/>
  <c r="I63" i="10"/>
  <c r="H63" i="10"/>
  <c r="G63" i="10"/>
  <c r="K62" i="10"/>
  <c r="J62" i="10"/>
  <c r="I62" i="10"/>
  <c r="H62" i="10"/>
  <c r="G62" i="10"/>
  <c r="L62" i="10" s="1"/>
  <c r="K61" i="10"/>
  <c r="J61" i="10"/>
  <c r="I61" i="10"/>
  <c r="H61" i="10"/>
  <c r="G61" i="10"/>
  <c r="K59" i="10"/>
  <c r="J59" i="10"/>
  <c r="I59" i="10"/>
  <c r="H59" i="10"/>
  <c r="G59" i="10"/>
  <c r="K58" i="10"/>
  <c r="J58" i="10"/>
  <c r="I58" i="10"/>
  <c r="H58" i="10"/>
  <c r="G58" i="10"/>
  <c r="K57" i="10"/>
  <c r="J57" i="10"/>
  <c r="I57" i="10"/>
  <c r="H57" i="10"/>
  <c r="G57" i="10"/>
  <c r="K55" i="10"/>
  <c r="J55" i="10"/>
  <c r="I55" i="10"/>
  <c r="H55" i="10"/>
  <c r="G55" i="10"/>
  <c r="K54" i="10"/>
  <c r="J54" i="10"/>
  <c r="I54" i="10"/>
  <c r="H54" i="10"/>
  <c r="G54" i="10"/>
  <c r="K53" i="10"/>
  <c r="J53" i="10"/>
  <c r="I53" i="10"/>
  <c r="H53" i="10"/>
  <c r="G53" i="10"/>
  <c r="K51" i="10"/>
  <c r="J51" i="10"/>
  <c r="I51" i="10"/>
  <c r="H51" i="10"/>
  <c r="G51" i="10"/>
  <c r="K50" i="10"/>
  <c r="J50" i="10"/>
  <c r="I50" i="10"/>
  <c r="H50" i="10"/>
  <c r="G50" i="10"/>
  <c r="K49" i="10"/>
  <c r="J49" i="10"/>
  <c r="I49" i="10"/>
  <c r="H49" i="10"/>
  <c r="G49" i="10"/>
  <c r="K47" i="10"/>
  <c r="J47" i="10"/>
  <c r="I47" i="10"/>
  <c r="H47" i="10"/>
  <c r="G47" i="10"/>
  <c r="K46" i="10"/>
  <c r="J46" i="10"/>
  <c r="I46" i="10"/>
  <c r="H46" i="10"/>
  <c r="L46" i="10" s="1"/>
  <c r="G46" i="10"/>
  <c r="K45" i="10"/>
  <c r="J45" i="10"/>
  <c r="I45" i="10"/>
  <c r="H45" i="10"/>
  <c r="G45" i="10"/>
  <c r="K43" i="10"/>
  <c r="J43" i="10"/>
  <c r="I43" i="10"/>
  <c r="H43" i="10"/>
  <c r="G43" i="10"/>
  <c r="L43" i="10" s="1"/>
  <c r="K42" i="10"/>
  <c r="J42" i="10"/>
  <c r="I42" i="10"/>
  <c r="H42" i="10"/>
  <c r="L42" i="10" s="1"/>
  <c r="G42" i="10"/>
  <c r="K41" i="10"/>
  <c r="J41" i="10"/>
  <c r="I41" i="10"/>
  <c r="L41" i="10" s="1"/>
  <c r="L44" i="10" s="1"/>
  <c r="H41" i="10"/>
  <c r="G41" i="10"/>
  <c r="K39" i="10"/>
  <c r="J39" i="10"/>
  <c r="I39" i="10"/>
  <c r="H39" i="10"/>
  <c r="G39" i="10"/>
  <c r="K38" i="10"/>
  <c r="J38" i="10"/>
  <c r="I38" i="10"/>
  <c r="H38" i="10"/>
  <c r="G38" i="10"/>
  <c r="L38" i="10" s="1"/>
  <c r="K37" i="10"/>
  <c r="J37" i="10"/>
  <c r="I37" i="10"/>
  <c r="H37" i="10"/>
  <c r="G37" i="10"/>
  <c r="K35" i="10"/>
  <c r="J35" i="10"/>
  <c r="I35" i="10"/>
  <c r="L35" i="10" s="1"/>
  <c r="H35" i="10"/>
  <c r="G35" i="10"/>
  <c r="K34" i="10"/>
  <c r="J34" i="10"/>
  <c r="I34" i="10"/>
  <c r="H34" i="10"/>
  <c r="G34" i="10"/>
  <c r="K33" i="10"/>
  <c r="J33" i="10"/>
  <c r="I33" i="10"/>
  <c r="H33" i="10"/>
  <c r="G33" i="10"/>
  <c r="L33" i="10" s="1"/>
  <c r="K31" i="10"/>
  <c r="J31" i="10"/>
  <c r="I31" i="10"/>
  <c r="H31" i="10"/>
  <c r="G31" i="10"/>
  <c r="K30" i="10"/>
  <c r="J30" i="10"/>
  <c r="I30" i="10"/>
  <c r="H30" i="10"/>
  <c r="G30" i="10"/>
  <c r="K29" i="10"/>
  <c r="J29" i="10"/>
  <c r="I29" i="10"/>
  <c r="H29" i="10"/>
  <c r="G29" i="10"/>
  <c r="K27" i="10"/>
  <c r="J27" i="10"/>
  <c r="I27" i="10"/>
  <c r="H27" i="10"/>
  <c r="G27" i="10"/>
  <c r="L27" i="10" s="1"/>
  <c r="K26" i="10"/>
  <c r="J26" i="10"/>
  <c r="I26" i="10"/>
  <c r="H26" i="10"/>
  <c r="G26" i="10"/>
  <c r="K25" i="10"/>
  <c r="J25" i="10"/>
  <c r="I25" i="10"/>
  <c r="H25" i="10"/>
  <c r="G25" i="10"/>
  <c r="K23" i="10"/>
  <c r="J23" i="10"/>
  <c r="L23" i="10" s="1"/>
  <c r="I23" i="10"/>
  <c r="H23" i="10"/>
  <c r="G23" i="10"/>
  <c r="K22" i="10"/>
  <c r="J22" i="10"/>
  <c r="I22" i="10"/>
  <c r="H22" i="10"/>
  <c r="G22" i="10"/>
  <c r="L22" i="10" s="1"/>
  <c r="K19" i="10"/>
  <c r="J19" i="10"/>
  <c r="I19" i="10"/>
  <c r="H19" i="10"/>
  <c r="L19" i="10" s="1"/>
  <c r="G19" i="10"/>
  <c r="K18" i="10"/>
  <c r="J18" i="10"/>
  <c r="I18" i="10"/>
  <c r="I141" i="10" s="1"/>
  <c r="K10" i="10" s="1"/>
  <c r="H18" i="10"/>
  <c r="G18" i="10"/>
  <c r="K17" i="10"/>
  <c r="J17" i="10"/>
  <c r="L17" i="10" s="1"/>
  <c r="I17" i="10"/>
  <c r="H17" i="10"/>
  <c r="G17" i="10"/>
  <c r="K139" i="9"/>
  <c r="J139" i="9"/>
  <c r="I139" i="9"/>
  <c r="H139" i="9"/>
  <c r="G139" i="9"/>
  <c r="L139" i="9" s="1"/>
  <c r="K138" i="9"/>
  <c r="J138" i="9"/>
  <c r="I138" i="9"/>
  <c r="H138" i="9"/>
  <c r="G138" i="9"/>
  <c r="K137" i="9"/>
  <c r="J137" i="9"/>
  <c r="I137" i="9"/>
  <c r="H137" i="9"/>
  <c r="G137" i="9"/>
  <c r="K135" i="9"/>
  <c r="J135" i="9"/>
  <c r="I135" i="9"/>
  <c r="H135" i="9"/>
  <c r="G135" i="9"/>
  <c r="K134" i="9"/>
  <c r="J134" i="9"/>
  <c r="I134" i="9"/>
  <c r="H134" i="9"/>
  <c r="G134" i="9"/>
  <c r="L134" i="9" s="1"/>
  <c r="K133" i="9"/>
  <c r="J133" i="9"/>
  <c r="I133" i="9"/>
  <c r="H133" i="9"/>
  <c r="L133" i="9" s="1"/>
  <c r="G133" i="9"/>
  <c r="K131" i="9"/>
  <c r="J131" i="9"/>
  <c r="I131" i="9"/>
  <c r="L131" i="9" s="1"/>
  <c r="H131" i="9"/>
  <c r="G131" i="9"/>
  <c r="K130" i="9"/>
  <c r="J130" i="9"/>
  <c r="I130" i="9"/>
  <c r="H130" i="9"/>
  <c r="G130" i="9"/>
  <c r="K129" i="9"/>
  <c r="J129" i="9"/>
  <c r="I129" i="9"/>
  <c r="H129" i="9"/>
  <c r="G129" i="9"/>
  <c r="K127" i="9"/>
  <c r="J127" i="9"/>
  <c r="I127" i="9"/>
  <c r="H127" i="9"/>
  <c r="G127" i="9"/>
  <c r="K126" i="9"/>
  <c r="J126" i="9"/>
  <c r="I126" i="9"/>
  <c r="H126" i="9"/>
  <c r="G126" i="9"/>
  <c r="K125" i="9"/>
  <c r="J125" i="9"/>
  <c r="I125" i="9"/>
  <c r="H125" i="9"/>
  <c r="G125" i="9"/>
  <c r="L125" i="9" s="1"/>
  <c r="K123" i="9"/>
  <c r="J123" i="9"/>
  <c r="I123" i="9"/>
  <c r="H123" i="9"/>
  <c r="G123" i="9"/>
  <c r="K122" i="9"/>
  <c r="J122" i="9"/>
  <c r="I122" i="9"/>
  <c r="H122" i="9"/>
  <c r="G122" i="9"/>
  <c r="K119" i="9"/>
  <c r="J119" i="9"/>
  <c r="I119" i="9"/>
  <c r="H119" i="9"/>
  <c r="G119" i="9"/>
  <c r="K118" i="9"/>
  <c r="J118" i="9"/>
  <c r="I118" i="9"/>
  <c r="H118" i="9"/>
  <c r="G118" i="9"/>
  <c r="K117" i="9"/>
  <c r="J117" i="9"/>
  <c r="I117" i="9"/>
  <c r="H117" i="9"/>
  <c r="G117" i="9"/>
  <c r="K115" i="9"/>
  <c r="J115" i="9"/>
  <c r="I115" i="9"/>
  <c r="H115" i="9"/>
  <c r="G115" i="9"/>
  <c r="K114" i="9"/>
  <c r="J114" i="9"/>
  <c r="I114" i="9"/>
  <c r="H114" i="9"/>
  <c r="G114" i="9"/>
  <c r="L114" i="9"/>
  <c r="K113" i="9"/>
  <c r="J113" i="9"/>
  <c r="I113" i="9"/>
  <c r="H113" i="9"/>
  <c r="G113" i="9"/>
  <c r="K111" i="9"/>
  <c r="J111" i="9"/>
  <c r="I111" i="9"/>
  <c r="H111" i="9"/>
  <c r="G111" i="9"/>
  <c r="K110" i="9"/>
  <c r="J110" i="9"/>
  <c r="I110" i="9"/>
  <c r="H110" i="9"/>
  <c r="G110" i="9"/>
  <c r="K109" i="9"/>
  <c r="J109" i="9"/>
  <c r="I109" i="9"/>
  <c r="H109" i="9"/>
  <c r="G109" i="9"/>
  <c r="K107" i="9"/>
  <c r="J107" i="9"/>
  <c r="I107" i="9"/>
  <c r="H107" i="9"/>
  <c r="G107" i="9"/>
  <c r="K106" i="9"/>
  <c r="J106" i="9"/>
  <c r="I106" i="9"/>
  <c r="H106" i="9"/>
  <c r="G106" i="9"/>
  <c r="K105" i="9"/>
  <c r="J105" i="9"/>
  <c r="I105" i="9"/>
  <c r="H105" i="9"/>
  <c r="G105" i="9"/>
  <c r="K103" i="9"/>
  <c r="J103" i="9"/>
  <c r="I103" i="9"/>
  <c r="H103" i="9"/>
  <c r="G103" i="9"/>
  <c r="L103" i="9" s="1"/>
  <c r="K102" i="9"/>
  <c r="J102" i="9"/>
  <c r="I102" i="9"/>
  <c r="H102" i="9"/>
  <c r="G102" i="9"/>
  <c r="K101" i="9"/>
  <c r="J101" i="9"/>
  <c r="I101" i="9"/>
  <c r="H101" i="9"/>
  <c r="G101" i="9"/>
  <c r="K99" i="9"/>
  <c r="J99" i="9"/>
  <c r="I99" i="9"/>
  <c r="H99" i="9"/>
  <c r="G99" i="9"/>
  <c r="K98" i="9"/>
  <c r="J98" i="9"/>
  <c r="I98" i="9"/>
  <c r="H98" i="9"/>
  <c r="G98" i="9"/>
  <c r="K97" i="9"/>
  <c r="J97" i="9"/>
  <c r="I97" i="9"/>
  <c r="H97" i="9"/>
  <c r="G97" i="9"/>
  <c r="K95" i="9"/>
  <c r="J95" i="9"/>
  <c r="I95" i="9"/>
  <c r="L95" i="9" s="1"/>
  <c r="H95" i="9"/>
  <c r="G95" i="9"/>
  <c r="K94" i="9"/>
  <c r="J94" i="9"/>
  <c r="I94" i="9"/>
  <c r="H94" i="9"/>
  <c r="G94" i="9"/>
  <c r="L94" i="9" s="1"/>
  <c r="K93" i="9"/>
  <c r="J93" i="9"/>
  <c r="I93" i="9"/>
  <c r="H93" i="9"/>
  <c r="G93" i="9"/>
  <c r="K91" i="9"/>
  <c r="J91" i="9"/>
  <c r="I91" i="9"/>
  <c r="H91" i="9"/>
  <c r="G91" i="9"/>
  <c r="K90" i="9"/>
  <c r="J90" i="9"/>
  <c r="I90" i="9"/>
  <c r="H90" i="9"/>
  <c r="G90" i="9"/>
  <c r="K89" i="9"/>
  <c r="J89" i="9"/>
  <c r="I89" i="9"/>
  <c r="H89" i="9"/>
  <c r="G89" i="9"/>
  <c r="K87" i="9"/>
  <c r="J87" i="9"/>
  <c r="I87" i="9"/>
  <c r="H87" i="9"/>
  <c r="L87" i="9" s="1"/>
  <c r="G87" i="9"/>
  <c r="K86" i="9"/>
  <c r="J86" i="9"/>
  <c r="I86" i="9"/>
  <c r="H86" i="9"/>
  <c r="G86" i="9"/>
  <c r="K85" i="9"/>
  <c r="J85" i="9"/>
  <c r="I85" i="9"/>
  <c r="H85" i="9"/>
  <c r="G85" i="9"/>
  <c r="L85" i="9" s="1"/>
  <c r="K83" i="9"/>
  <c r="J83" i="9"/>
  <c r="I83" i="9"/>
  <c r="H83" i="9"/>
  <c r="G83" i="9"/>
  <c r="K82" i="9"/>
  <c r="J82" i="9"/>
  <c r="I82" i="9"/>
  <c r="H82" i="9"/>
  <c r="G82" i="9"/>
  <c r="K81" i="9"/>
  <c r="J81" i="9"/>
  <c r="I81" i="9"/>
  <c r="H81" i="9"/>
  <c r="G81" i="9"/>
  <c r="K79" i="9"/>
  <c r="J79" i="9"/>
  <c r="I79" i="9"/>
  <c r="H79" i="9"/>
  <c r="G79" i="9"/>
  <c r="L79" i="9" s="1"/>
  <c r="K78" i="9"/>
  <c r="J78" i="9"/>
  <c r="I78" i="9"/>
  <c r="H78" i="9"/>
  <c r="G78" i="9"/>
  <c r="L78" i="9" s="1"/>
  <c r="K77" i="9"/>
  <c r="J77" i="9"/>
  <c r="I77" i="9"/>
  <c r="H77" i="9"/>
  <c r="G77" i="9"/>
  <c r="L77" i="9" s="1"/>
  <c r="K75" i="9"/>
  <c r="J75" i="9"/>
  <c r="I75" i="9"/>
  <c r="H75" i="9"/>
  <c r="G75" i="9"/>
  <c r="K74" i="9"/>
  <c r="J74" i="9"/>
  <c r="I74" i="9"/>
  <c r="H74" i="9"/>
  <c r="G74" i="9"/>
  <c r="K73" i="9"/>
  <c r="J73" i="9"/>
  <c r="I73" i="9"/>
  <c r="H73" i="9"/>
  <c r="G73" i="9"/>
  <c r="K71" i="9"/>
  <c r="J71" i="9"/>
  <c r="I71" i="9"/>
  <c r="H71" i="9"/>
  <c r="G71" i="9"/>
  <c r="L71" i="9" s="1"/>
  <c r="K70" i="9"/>
  <c r="J70" i="9"/>
  <c r="I70" i="9"/>
  <c r="H70" i="9"/>
  <c r="G70" i="9"/>
  <c r="K69" i="9"/>
  <c r="J69" i="9"/>
  <c r="I69" i="9"/>
  <c r="H69" i="9"/>
  <c r="G69" i="9"/>
  <c r="K67" i="9"/>
  <c r="J67" i="9"/>
  <c r="I67" i="9"/>
  <c r="H67" i="9"/>
  <c r="G67" i="9"/>
  <c r="K66" i="9"/>
  <c r="J66" i="9"/>
  <c r="I66" i="9"/>
  <c r="H66" i="9"/>
  <c r="G66" i="9"/>
  <c r="K65" i="9"/>
  <c r="J65" i="9"/>
  <c r="I65" i="9"/>
  <c r="L65" i="9" s="1"/>
  <c r="H65" i="9"/>
  <c r="G65" i="9"/>
  <c r="K63" i="9"/>
  <c r="J63" i="9"/>
  <c r="I63" i="9"/>
  <c r="H63" i="9"/>
  <c r="G63" i="9"/>
  <c r="K62" i="9"/>
  <c r="J62" i="9"/>
  <c r="I62" i="9"/>
  <c r="H62" i="9"/>
  <c r="G62" i="9"/>
  <c r="L62" i="9" s="1"/>
  <c r="K61" i="9"/>
  <c r="J61" i="9"/>
  <c r="I61" i="9"/>
  <c r="H61" i="9"/>
  <c r="G61" i="9"/>
  <c r="K59" i="9"/>
  <c r="J59" i="9"/>
  <c r="I59" i="9"/>
  <c r="L59" i="9" s="1"/>
  <c r="H59" i="9"/>
  <c r="G59" i="9"/>
  <c r="K58" i="9"/>
  <c r="J58" i="9"/>
  <c r="I58" i="9"/>
  <c r="H58" i="9"/>
  <c r="G58" i="9"/>
  <c r="K57" i="9"/>
  <c r="J57" i="9"/>
  <c r="I57" i="9"/>
  <c r="H57" i="9"/>
  <c r="G57" i="9"/>
  <c r="L57" i="9" s="1"/>
  <c r="K55" i="9"/>
  <c r="J55" i="9"/>
  <c r="I55" i="9"/>
  <c r="H55" i="9"/>
  <c r="G55" i="9"/>
  <c r="K54" i="9"/>
  <c r="J54" i="9"/>
  <c r="I54" i="9"/>
  <c r="H54" i="9"/>
  <c r="G54" i="9"/>
  <c r="K53" i="9"/>
  <c r="J53" i="9"/>
  <c r="I53" i="9"/>
  <c r="H53" i="9"/>
  <c r="G53" i="9"/>
  <c r="K51" i="9"/>
  <c r="J51" i="9"/>
  <c r="I51" i="9"/>
  <c r="H51" i="9"/>
  <c r="G51" i="9"/>
  <c r="K50" i="9"/>
  <c r="J50" i="9"/>
  <c r="I50" i="9"/>
  <c r="H50" i="9"/>
  <c r="G50" i="9"/>
  <c r="K49" i="9"/>
  <c r="J49" i="9"/>
  <c r="I49" i="9"/>
  <c r="H49" i="9"/>
  <c r="G49" i="9"/>
  <c r="K47" i="9"/>
  <c r="J47" i="9"/>
  <c r="I47" i="9"/>
  <c r="H47" i="9"/>
  <c r="G47" i="9"/>
  <c r="L47" i="9" s="1"/>
  <c r="K46" i="9"/>
  <c r="J46" i="9"/>
  <c r="I46" i="9"/>
  <c r="H46" i="9"/>
  <c r="G46" i="9"/>
  <c r="K45" i="9"/>
  <c r="J45" i="9"/>
  <c r="I45" i="9"/>
  <c r="H45" i="9"/>
  <c r="G45" i="9"/>
  <c r="K43" i="9"/>
  <c r="J43" i="9"/>
  <c r="I43" i="9"/>
  <c r="H43" i="9"/>
  <c r="G43" i="9"/>
  <c r="K42" i="9"/>
  <c r="J42" i="9"/>
  <c r="I42" i="9"/>
  <c r="H42" i="9"/>
  <c r="G42" i="9"/>
  <c r="L42" i="9" s="1"/>
  <c r="K41" i="9"/>
  <c r="J41" i="9"/>
  <c r="I41" i="9"/>
  <c r="H41" i="9"/>
  <c r="G41" i="9"/>
  <c r="K39" i="9"/>
  <c r="J39" i="9"/>
  <c r="I39" i="9"/>
  <c r="H39" i="9"/>
  <c r="G39" i="9"/>
  <c r="K38" i="9"/>
  <c r="J38" i="9"/>
  <c r="I38" i="9"/>
  <c r="H38" i="9"/>
  <c r="G38" i="9"/>
  <c r="K37" i="9"/>
  <c r="J37" i="9"/>
  <c r="I37" i="9"/>
  <c r="H37" i="9"/>
  <c r="G37" i="9"/>
  <c r="K35" i="9"/>
  <c r="J35" i="9"/>
  <c r="I35" i="9"/>
  <c r="H35" i="9"/>
  <c r="G35" i="9"/>
  <c r="K34" i="9"/>
  <c r="J34" i="9"/>
  <c r="I34" i="9"/>
  <c r="H34" i="9"/>
  <c r="G34" i="9"/>
  <c r="K33" i="9"/>
  <c r="J33" i="9"/>
  <c r="I33" i="9"/>
  <c r="H33" i="9"/>
  <c r="G33" i="9"/>
  <c r="L33" i="9"/>
  <c r="K31" i="9"/>
  <c r="J31" i="9"/>
  <c r="I31" i="9"/>
  <c r="H31" i="9"/>
  <c r="L31" i="9" s="1"/>
  <c r="G31" i="9"/>
  <c r="K30" i="9"/>
  <c r="J30" i="9"/>
  <c r="I30" i="9"/>
  <c r="H30" i="9"/>
  <c r="G30" i="9"/>
  <c r="K29" i="9"/>
  <c r="J29" i="9"/>
  <c r="I29" i="9"/>
  <c r="H29" i="9"/>
  <c r="G29" i="9"/>
  <c r="K27" i="9"/>
  <c r="J27" i="9"/>
  <c r="I27" i="9"/>
  <c r="H27" i="9"/>
  <c r="G27" i="9"/>
  <c r="L27" i="9" s="1"/>
  <c r="K26" i="9"/>
  <c r="J26" i="9"/>
  <c r="I26" i="9"/>
  <c r="H26" i="9"/>
  <c r="G26" i="9"/>
  <c r="K25" i="9"/>
  <c r="J25" i="9"/>
  <c r="I25" i="9"/>
  <c r="H25" i="9"/>
  <c r="G25" i="9"/>
  <c r="K23" i="9"/>
  <c r="J23" i="9"/>
  <c r="I23" i="9"/>
  <c r="H23" i="9"/>
  <c r="G23" i="9"/>
  <c r="L23" i="9"/>
  <c r="K22" i="9"/>
  <c r="J22" i="9"/>
  <c r="I22" i="9"/>
  <c r="H22" i="9"/>
  <c r="G22" i="9"/>
  <c r="K19" i="9"/>
  <c r="J19" i="9"/>
  <c r="I19" i="9"/>
  <c r="H19" i="9"/>
  <c r="G19" i="9"/>
  <c r="K18" i="9"/>
  <c r="J18" i="9"/>
  <c r="I18" i="9"/>
  <c r="H18" i="9"/>
  <c r="G18" i="9"/>
  <c r="K17" i="9"/>
  <c r="J17" i="9"/>
  <c r="I17" i="9"/>
  <c r="H17" i="9"/>
  <c r="G17" i="9"/>
  <c r="K135" i="8"/>
  <c r="J135" i="8"/>
  <c r="I135" i="8"/>
  <c r="H135" i="8"/>
  <c r="L135" i="8" s="1"/>
  <c r="G135" i="8"/>
  <c r="K134" i="8"/>
  <c r="J134" i="8"/>
  <c r="I134" i="8"/>
  <c r="H134" i="8"/>
  <c r="G134" i="8"/>
  <c r="L134" i="8" s="1"/>
  <c r="K133" i="8"/>
  <c r="J133" i="8"/>
  <c r="I133" i="8"/>
  <c r="H133" i="8"/>
  <c r="G133" i="8"/>
  <c r="K131" i="8"/>
  <c r="J131" i="8"/>
  <c r="I131" i="8"/>
  <c r="H131" i="8"/>
  <c r="G131" i="8"/>
  <c r="K130" i="8"/>
  <c r="J130" i="8"/>
  <c r="I130" i="8"/>
  <c r="H130" i="8"/>
  <c r="G130" i="8"/>
  <c r="L130" i="8" s="1"/>
  <c r="K129" i="8"/>
  <c r="J129" i="8"/>
  <c r="I129" i="8"/>
  <c r="H129" i="8"/>
  <c r="G129" i="8"/>
  <c r="K127" i="8"/>
  <c r="J127" i="8"/>
  <c r="I127" i="8"/>
  <c r="H127" i="8"/>
  <c r="G127" i="8"/>
  <c r="K126" i="8"/>
  <c r="J126" i="8"/>
  <c r="I126" i="8"/>
  <c r="H126" i="8"/>
  <c r="G126" i="8"/>
  <c r="K125" i="8"/>
  <c r="J125" i="8"/>
  <c r="I125" i="8"/>
  <c r="H125" i="8"/>
  <c r="G125" i="8"/>
  <c r="L125" i="8" s="1"/>
  <c r="K123" i="8"/>
  <c r="J123" i="8"/>
  <c r="I123" i="8"/>
  <c r="H123" i="8"/>
  <c r="G123" i="8"/>
  <c r="K122" i="8"/>
  <c r="J122" i="8"/>
  <c r="I122" i="8"/>
  <c r="H122" i="8"/>
  <c r="G122" i="8"/>
  <c r="K119" i="8"/>
  <c r="J119" i="8"/>
  <c r="I119" i="8"/>
  <c r="H119" i="8"/>
  <c r="L119" i="8"/>
  <c r="G119" i="8"/>
  <c r="K118" i="8"/>
  <c r="J118" i="8"/>
  <c r="I118" i="8"/>
  <c r="L118" i="8" s="1"/>
  <c r="H118" i="8"/>
  <c r="G118" i="8"/>
  <c r="K117" i="8"/>
  <c r="J117" i="8"/>
  <c r="I117" i="8"/>
  <c r="H117" i="8"/>
  <c r="G117" i="8"/>
  <c r="K115" i="8"/>
  <c r="J115" i="8"/>
  <c r="I115" i="8"/>
  <c r="H115" i="8"/>
  <c r="G115" i="8"/>
  <c r="L115" i="8" s="1"/>
  <c r="K114" i="8"/>
  <c r="J114" i="8"/>
  <c r="I114" i="8"/>
  <c r="H114" i="8"/>
  <c r="G114" i="8"/>
  <c r="K113" i="8"/>
  <c r="J113" i="8"/>
  <c r="I113" i="8"/>
  <c r="H113" i="8"/>
  <c r="G113" i="8"/>
  <c r="L113" i="8" s="1"/>
  <c r="K111" i="8"/>
  <c r="J111" i="8"/>
  <c r="I111" i="8"/>
  <c r="L111" i="8" s="1"/>
  <c r="H111" i="8"/>
  <c r="G111" i="8"/>
  <c r="K110" i="8"/>
  <c r="J110" i="8"/>
  <c r="I110" i="8"/>
  <c r="H110" i="8"/>
  <c r="G110" i="8"/>
  <c r="L110" i="8" s="1"/>
  <c r="K109" i="8"/>
  <c r="J109" i="8"/>
  <c r="I109" i="8"/>
  <c r="H109" i="8"/>
  <c r="G109" i="8"/>
  <c r="K107" i="8"/>
  <c r="J107" i="8"/>
  <c r="I107" i="8"/>
  <c r="H107" i="8"/>
  <c r="G107" i="8"/>
  <c r="K106" i="8"/>
  <c r="K137" i="8" s="1"/>
  <c r="J106" i="8"/>
  <c r="I106" i="8"/>
  <c r="H106" i="8"/>
  <c r="G106" i="8"/>
  <c r="L106" i="8" s="1"/>
  <c r="K105" i="8"/>
  <c r="J105" i="8"/>
  <c r="I105" i="8"/>
  <c r="H105" i="8"/>
  <c r="G105" i="8"/>
  <c r="K103" i="8"/>
  <c r="J103" i="8"/>
  <c r="I103" i="8"/>
  <c r="H103" i="8"/>
  <c r="G103" i="8"/>
  <c r="K102" i="8"/>
  <c r="J102" i="8"/>
  <c r="I102" i="8"/>
  <c r="H102" i="8"/>
  <c r="G102" i="8"/>
  <c r="L102" i="8" s="1"/>
  <c r="K101" i="8"/>
  <c r="J101" i="8"/>
  <c r="I101" i="8"/>
  <c r="H101" i="8"/>
  <c r="G101" i="8"/>
  <c r="K99" i="8"/>
  <c r="J99" i="8"/>
  <c r="I99" i="8"/>
  <c r="L99" i="8" s="1"/>
  <c r="H99" i="8"/>
  <c r="G99" i="8"/>
  <c r="K98" i="8"/>
  <c r="J98" i="8"/>
  <c r="I98" i="8"/>
  <c r="H98" i="8"/>
  <c r="G98" i="8"/>
  <c r="K97" i="8"/>
  <c r="J97" i="8"/>
  <c r="I97" i="8"/>
  <c r="H97" i="8"/>
  <c r="G97" i="8"/>
  <c r="K95" i="8"/>
  <c r="J95" i="8"/>
  <c r="I95" i="8"/>
  <c r="H95" i="8"/>
  <c r="G95" i="8"/>
  <c r="K94" i="8"/>
  <c r="J94" i="8"/>
  <c r="I94" i="8"/>
  <c r="H94" i="8"/>
  <c r="G94" i="8"/>
  <c r="K93" i="8"/>
  <c r="J93" i="8"/>
  <c r="I93" i="8"/>
  <c r="H93" i="8"/>
  <c r="G93" i="8"/>
  <c r="K91" i="8"/>
  <c r="J91" i="8"/>
  <c r="I91" i="8"/>
  <c r="H91" i="8"/>
  <c r="G91" i="8"/>
  <c r="L91" i="8" s="1"/>
  <c r="K90" i="8"/>
  <c r="J90" i="8"/>
  <c r="I90" i="8"/>
  <c r="H90" i="8"/>
  <c r="G90" i="8"/>
  <c r="K89" i="8"/>
  <c r="J89" i="8"/>
  <c r="I89" i="8"/>
  <c r="H89" i="8"/>
  <c r="G89" i="8"/>
  <c r="K87" i="8"/>
  <c r="J87" i="8"/>
  <c r="I87" i="8"/>
  <c r="H87" i="8"/>
  <c r="G87" i="8"/>
  <c r="K86" i="8"/>
  <c r="J86" i="8"/>
  <c r="I86" i="8"/>
  <c r="H86" i="8"/>
  <c r="G86" i="8"/>
  <c r="L86" i="8" s="1"/>
  <c r="K85" i="8"/>
  <c r="J85" i="8"/>
  <c r="I85" i="8"/>
  <c r="H85" i="8"/>
  <c r="G85" i="8"/>
  <c r="K83" i="8"/>
  <c r="J83" i="8"/>
  <c r="I83" i="8"/>
  <c r="H83" i="8"/>
  <c r="G83" i="8"/>
  <c r="K82" i="8"/>
  <c r="J82" i="8"/>
  <c r="I82" i="8"/>
  <c r="H82" i="8"/>
  <c r="G82" i="8"/>
  <c r="K81" i="8"/>
  <c r="J81" i="8"/>
  <c r="I81" i="8"/>
  <c r="H81" i="8"/>
  <c r="G81" i="8"/>
  <c r="K79" i="8"/>
  <c r="J79" i="8"/>
  <c r="I79" i="8"/>
  <c r="H79" i="8"/>
  <c r="L79" i="8" s="1"/>
  <c r="G79" i="8"/>
  <c r="K78" i="8"/>
  <c r="J78" i="8"/>
  <c r="I78" i="8"/>
  <c r="H78" i="8"/>
  <c r="G78" i="8"/>
  <c r="L78" i="8" s="1"/>
  <c r="K77" i="8"/>
  <c r="J77" i="8"/>
  <c r="I77" i="8"/>
  <c r="H77" i="8"/>
  <c r="G77" i="8"/>
  <c r="K75" i="8"/>
  <c r="J75" i="8"/>
  <c r="I75" i="8"/>
  <c r="H75" i="8"/>
  <c r="G75" i="8"/>
  <c r="K74" i="8"/>
  <c r="J74" i="8"/>
  <c r="I74" i="8"/>
  <c r="H74" i="8"/>
  <c r="G74" i="8"/>
  <c r="K73" i="8"/>
  <c r="J73" i="8"/>
  <c r="I73" i="8"/>
  <c r="H73" i="8"/>
  <c r="G73" i="8"/>
  <c r="K71" i="8"/>
  <c r="J71" i="8"/>
  <c r="I71" i="8"/>
  <c r="H71" i="8"/>
  <c r="G71" i="8"/>
  <c r="K70" i="8"/>
  <c r="J70" i="8"/>
  <c r="L70" i="8" s="1"/>
  <c r="I70" i="8"/>
  <c r="H70" i="8"/>
  <c r="G70" i="8"/>
  <c r="K69" i="8"/>
  <c r="J69" i="8"/>
  <c r="I69" i="8"/>
  <c r="H69" i="8"/>
  <c r="G69" i="8"/>
  <c r="K67" i="8"/>
  <c r="J67" i="8"/>
  <c r="I67" i="8"/>
  <c r="H67" i="8"/>
  <c r="G67" i="8"/>
  <c r="K66" i="8"/>
  <c r="J66" i="8"/>
  <c r="I66" i="8"/>
  <c r="L66" i="8" s="1"/>
  <c r="H66" i="8"/>
  <c r="G66" i="8"/>
  <c r="K65" i="8"/>
  <c r="J65" i="8"/>
  <c r="I65" i="8"/>
  <c r="H65" i="8"/>
  <c r="G65" i="8"/>
  <c r="K63" i="8"/>
  <c r="J63" i="8"/>
  <c r="I63" i="8"/>
  <c r="H63" i="8"/>
  <c r="G63" i="8"/>
  <c r="L63" i="8" s="1"/>
  <c r="K62" i="8"/>
  <c r="J62" i="8"/>
  <c r="I62" i="8"/>
  <c r="H62" i="8"/>
  <c r="G62" i="8"/>
  <c r="K61" i="8"/>
  <c r="J61" i="8"/>
  <c r="I61" i="8"/>
  <c r="H61" i="8"/>
  <c r="G61" i="8"/>
  <c r="K59" i="8"/>
  <c r="J59" i="8"/>
  <c r="I59" i="8"/>
  <c r="H59" i="8"/>
  <c r="G59" i="8"/>
  <c r="L59" i="8" s="1"/>
  <c r="K58" i="8"/>
  <c r="J58" i="8"/>
  <c r="I58" i="8"/>
  <c r="H58" i="8"/>
  <c r="G58" i="8"/>
  <c r="K57" i="8"/>
  <c r="J57" i="8"/>
  <c r="I57" i="8"/>
  <c r="H57" i="8"/>
  <c r="G57" i="8"/>
  <c r="K55" i="8"/>
  <c r="J55" i="8"/>
  <c r="I55" i="8"/>
  <c r="H55" i="8"/>
  <c r="G55" i="8"/>
  <c r="K54" i="8"/>
  <c r="J54" i="8"/>
  <c r="I54" i="8"/>
  <c r="H54" i="8"/>
  <c r="G54" i="8"/>
  <c r="K53" i="8"/>
  <c r="J53" i="8"/>
  <c r="I53" i="8"/>
  <c r="H53" i="8"/>
  <c r="G53" i="8"/>
  <c r="K51" i="8"/>
  <c r="J51" i="8"/>
  <c r="I51" i="8"/>
  <c r="H51" i="8"/>
  <c r="G51" i="8"/>
  <c r="K50" i="8"/>
  <c r="J50" i="8"/>
  <c r="I50" i="8"/>
  <c r="H50" i="8"/>
  <c r="G50" i="8"/>
  <c r="K49" i="8"/>
  <c r="J49" i="8"/>
  <c r="I49" i="8"/>
  <c r="H49" i="8"/>
  <c r="G49" i="8"/>
  <c r="K47" i="8"/>
  <c r="J47" i="8"/>
  <c r="I47" i="8"/>
  <c r="H47" i="8"/>
  <c r="G47" i="8"/>
  <c r="K46" i="8"/>
  <c r="J46" i="8"/>
  <c r="I46" i="8"/>
  <c r="H46" i="8"/>
  <c r="G46" i="8"/>
  <c r="K45" i="8"/>
  <c r="J45" i="8"/>
  <c r="I45" i="8"/>
  <c r="H45" i="8"/>
  <c r="G45" i="8"/>
  <c r="K43" i="8"/>
  <c r="J43" i="8"/>
  <c r="I43" i="8"/>
  <c r="H43" i="8"/>
  <c r="G43" i="8"/>
  <c r="L43" i="8" s="1"/>
  <c r="K42" i="8"/>
  <c r="J42" i="8"/>
  <c r="I42" i="8"/>
  <c r="H42" i="8"/>
  <c r="G42" i="8"/>
  <c r="K41" i="8"/>
  <c r="J41" i="8"/>
  <c r="I41" i="8"/>
  <c r="H41" i="8"/>
  <c r="G41" i="8"/>
  <c r="K39" i="8"/>
  <c r="J39" i="8"/>
  <c r="I39" i="8"/>
  <c r="H39" i="8"/>
  <c r="G39" i="8"/>
  <c r="K38" i="8"/>
  <c r="J38" i="8"/>
  <c r="I38" i="8"/>
  <c r="H38" i="8"/>
  <c r="G38" i="8"/>
  <c r="L38" i="8" s="1"/>
  <c r="K37" i="8"/>
  <c r="J37" i="8"/>
  <c r="I37" i="8"/>
  <c r="H37" i="8"/>
  <c r="G37" i="8"/>
  <c r="K35" i="8"/>
  <c r="J35" i="8"/>
  <c r="I35" i="8"/>
  <c r="H35" i="8"/>
  <c r="G35" i="8"/>
  <c r="K34" i="8"/>
  <c r="J34" i="8"/>
  <c r="I34" i="8"/>
  <c r="H34" i="8"/>
  <c r="G34" i="8"/>
  <c r="K33" i="8"/>
  <c r="J33" i="8"/>
  <c r="I33" i="8"/>
  <c r="H33" i="8"/>
  <c r="G33" i="8"/>
  <c r="K31" i="8"/>
  <c r="J31" i="8"/>
  <c r="I31" i="8"/>
  <c r="H31" i="8"/>
  <c r="G31" i="8"/>
  <c r="K30" i="8"/>
  <c r="J30" i="8"/>
  <c r="I30" i="8"/>
  <c r="H30" i="8"/>
  <c r="G30" i="8"/>
  <c r="K29" i="8"/>
  <c r="J29" i="8"/>
  <c r="I29" i="8"/>
  <c r="H29" i="8"/>
  <c r="G29" i="8"/>
  <c r="K27" i="8"/>
  <c r="J27" i="8"/>
  <c r="I27" i="8"/>
  <c r="H27" i="8"/>
  <c r="G27" i="8"/>
  <c r="L27" i="8" s="1"/>
  <c r="K26" i="8"/>
  <c r="J26" i="8"/>
  <c r="I26" i="8"/>
  <c r="H26" i="8"/>
  <c r="G26" i="8"/>
  <c r="K25" i="8"/>
  <c r="J25" i="8"/>
  <c r="I25" i="8"/>
  <c r="H25" i="8"/>
  <c r="G25" i="8"/>
  <c r="K23" i="8"/>
  <c r="J23" i="8"/>
  <c r="I23" i="8"/>
  <c r="H23" i="8"/>
  <c r="G23" i="8"/>
  <c r="L23" i="8" s="1"/>
  <c r="K22" i="8"/>
  <c r="J22" i="8"/>
  <c r="I22" i="8"/>
  <c r="H22" i="8"/>
  <c r="G22" i="8"/>
  <c r="K19" i="8"/>
  <c r="J19" i="8"/>
  <c r="I19" i="8"/>
  <c r="H19" i="8"/>
  <c r="L19" i="8" s="1"/>
  <c r="G19" i="8"/>
  <c r="K18" i="8"/>
  <c r="J18" i="8"/>
  <c r="I18" i="8"/>
  <c r="H18" i="8"/>
  <c r="G18" i="8"/>
  <c r="L18" i="8" s="1"/>
  <c r="K17" i="8"/>
  <c r="J17" i="8"/>
  <c r="I17" i="8"/>
  <c r="H17" i="8"/>
  <c r="G17" i="8"/>
  <c r="K139" i="7"/>
  <c r="J139" i="7"/>
  <c r="I139" i="7"/>
  <c r="H139" i="7"/>
  <c r="G139" i="7"/>
  <c r="K138" i="7"/>
  <c r="J138" i="7"/>
  <c r="I138" i="7"/>
  <c r="H138" i="7"/>
  <c r="G138" i="7"/>
  <c r="L138" i="7"/>
  <c r="K137" i="7"/>
  <c r="J137" i="7"/>
  <c r="I137" i="7"/>
  <c r="H137" i="7"/>
  <c r="G137" i="7"/>
  <c r="K135" i="7"/>
  <c r="J135" i="7"/>
  <c r="I135" i="7"/>
  <c r="H135" i="7"/>
  <c r="G135" i="7"/>
  <c r="K134" i="7"/>
  <c r="J134" i="7"/>
  <c r="I134" i="7"/>
  <c r="H134" i="7"/>
  <c r="G134" i="7"/>
  <c r="K133" i="7"/>
  <c r="J133" i="7"/>
  <c r="I133" i="7"/>
  <c r="H133" i="7"/>
  <c r="L133" i="7"/>
  <c r="G133" i="7"/>
  <c r="K131" i="7"/>
  <c r="J131" i="7"/>
  <c r="I131" i="7"/>
  <c r="H131" i="7"/>
  <c r="G131" i="7"/>
  <c r="K130" i="7"/>
  <c r="J130" i="7"/>
  <c r="I130" i="7"/>
  <c r="H130" i="7"/>
  <c r="G130" i="7"/>
  <c r="K129" i="7"/>
  <c r="J129" i="7"/>
  <c r="I129" i="7"/>
  <c r="H129" i="7"/>
  <c r="G129" i="7"/>
  <c r="L129" i="7" s="1"/>
  <c r="K127" i="7"/>
  <c r="J127" i="7"/>
  <c r="I127" i="7"/>
  <c r="H127" i="7"/>
  <c r="G127" i="7"/>
  <c r="K126" i="7"/>
  <c r="J126" i="7"/>
  <c r="I126" i="7"/>
  <c r="H126" i="7"/>
  <c r="G126" i="7"/>
  <c r="L126" i="7" s="1"/>
  <c r="K125" i="7"/>
  <c r="J125" i="7"/>
  <c r="I125" i="7"/>
  <c r="H125" i="7"/>
  <c r="G125" i="7"/>
  <c r="L125" i="7" s="1"/>
  <c r="K123" i="7"/>
  <c r="J123" i="7"/>
  <c r="I123" i="7"/>
  <c r="H123" i="7"/>
  <c r="G123" i="7"/>
  <c r="K122" i="7"/>
  <c r="J122" i="7"/>
  <c r="I122" i="7"/>
  <c r="L122" i="7" s="1"/>
  <c r="H122" i="7"/>
  <c r="G122" i="7"/>
  <c r="K119" i="7"/>
  <c r="J119" i="7"/>
  <c r="I119" i="7"/>
  <c r="H119" i="7"/>
  <c r="G119" i="7"/>
  <c r="K118" i="7"/>
  <c r="J118" i="7"/>
  <c r="I118" i="7"/>
  <c r="H118" i="7"/>
  <c r="G118" i="7"/>
  <c r="K117" i="7"/>
  <c r="J117" i="7"/>
  <c r="I117" i="7"/>
  <c r="H117" i="7"/>
  <c r="G117" i="7"/>
  <c r="K115" i="7"/>
  <c r="J115" i="7"/>
  <c r="I115" i="7"/>
  <c r="H115" i="7"/>
  <c r="G115" i="7"/>
  <c r="K114" i="7"/>
  <c r="J114" i="7"/>
  <c r="I114" i="7"/>
  <c r="H114" i="7"/>
  <c r="G114" i="7"/>
  <c r="K113" i="7"/>
  <c r="J113" i="7"/>
  <c r="I113" i="7"/>
  <c r="H113" i="7"/>
  <c r="G113" i="7"/>
  <c r="L113" i="7" s="1"/>
  <c r="K111" i="7"/>
  <c r="J111" i="7"/>
  <c r="I111" i="7"/>
  <c r="H111" i="7"/>
  <c r="L111" i="7" s="1"/>
  <c r="G111" i="7"/>
  <c r="K110" i="7"/>
  <c r="J110" i="7"/>
  <c r="I110" i="7"/>
  <c r="H110" i="7"/>
  <c r="G110" i="7"/>
  <c r="K109" i="7"/>
  <c r="J109" i="7"/>
  <c r="I109" i="7"/>
  <c r="H109" i="7"/>
  <c r="L109" i="7" s="1"/>
  <c r="G109" i="7"/>
  <c r="K107" i="7"/>
  <c r="J107" i="7"/>
  <c r="I107" i="7"/>
  <c r="H107" i="7"/>
  <c r="G107" i="7"/>
  <c r="K106" i="7"/>
  <c r="J106" i="7"/>
  <c r="I106" i="7"/>
  <c r="H106" i="7"/>
  <c r="G106" i="7"/>
  <c r="L106" i="7" s="1"/>
  <c r="K105" i="7"/>
  <c r="J105" i="7"/>
  <c r="I105" i="7"/>
  <c r="H105" i="7"/>
  <c r="G105" i="7"/>
  <c r="K103" i="7"/>
  <c r="J103" i="7"/>
  <c r="I103" i="7"/>
  <c r="H103" i="7"/>
  <c r="G103" i="7"/>
  <c r="K102" i="7"/>
  <c r="J102" i="7"/>
  <c r="I102" i="7"/>
  <c r="H102" i="7"/>
  <c r="G102" i="7"/>
  <c r="K101" i="7"/>
  <c r="J101" i="7"/>
  <c r="I101" i="7"/>
  <c r="H101" i="7"/>
  <c r="G101" i="7"/>
  <c r="L101" i="7" s="1"/>
  <c r="K99" i="7"/>
  <c r="J99" i="7"/>
  <c r="I99" i="7"/>
  <c r="H99" i="7"/>
  <c r="G99" i="7"/>
  <c r="K98" i="7"/>
  <c r="J98" i="7"/>
  <c r="I98" i="7"/>
  <c r="H98" i="7"/>
  <c r="G98" i="7"/>
  <c r="K97" i="7"/>
  <c r="J97" i="7"/>
  <c r="I97" i="7"/>
  <c r="H97" i="7"/>
  <c r="G97" i="7"/>
  <c r="K95" i="7"/>
  <c r="J95" i="7"/>
  <c r="I95" i="7"/>
  <c r="H95" i="7"/>
  <c r="G95" i="7"/>
  <c r="K94" i="7"/>
  <c r="J94" i="7"/>
  <c r="I94" i="7"/>
  <c r="H94" i="7"/>
  <c r="G94" i="7"/>
  <c r="K93" i="7"/>
  <c r="J93" i="7"/>
  <c r="I93" i="7"/>
  <c r="H93" i="7"/>
  <c r="G93" i="7"/>
  <c r="L93" i="7" s="1"/>
  <c r="K91" i="7"/>
  <c r="J91" i="7"/>
  <c r="I91" i="7"/>
  <c r="H91" i="7"/>
  <c r="G91" i="7"/>
  <c r="K90" i="7"/>
  <c r="J90" i="7"/>
  <c r="I90" i="7"/>
  <c r="L90" i="7" s="1"/>
  <c r="H90" i="7"/>
  <c r="G90" i="7"/>
  <c r="K89" i="7"/>
  <c r="J89" i="7"/>
  <c r="I89" i="7"/>
  <c r="H89" i="7"/>
  <c r="G89" i="7"/>
  <c r="K87" i="7"/>
  <c r="J87" i="7"/>
  <c r="I87" i="7"/>
  <c r="H87" i="7"/>
  <c r="G87" i="7"/>
  <c r="K86" i="7"/>
  <c r="J86" i="7"/>
  <c r="I86" i="7"/>
  <c r="H86" i="7"/>
  <c r="G86" i="7"/>
  <c r="K85" i="7"/>
  <c r="J85" i="7"/>
  <c r="I85" i="7"/>
  <c r="H85" i="7"/>
  <c r="G85" i="7"/>
  <c r="K83" i="7"/>
  <c r="J83" i="7"/>
  <c r="I83" i="7"/>
  <c r="H83" i="7"/>
  <c r="G83" i="7"/>
  <c r="K82" i="7"/>
  <c r="J82" i="7"/>
  <c r="I82" i="7"/>
  <c r="H82" i="7"/>
  <c r="G82" i="7"/>
  <c r="L82" i="7" s="1"/>
  <c r="K81" i="7"/>
  <c r="J81" i="7"/>
  <c r="I81" i="7"/>
  <c r="H81" i="7"/>
  <c r="L81" i="7" s="1"/>
  <c r="G81" i="7"/>
  <c r="K79" i="7"/>
  <c r="J79" i="7"/>
  <c r="I79" i="7"/>
  <c r="H79" i="7"/>
  <c r="G79" i="7"/>
  <c r="K78" i="7"/>
  <c r="J78" i="7"/>
  <c r="I78" i="7"/>
  <c r="H78" i="7"/>
  <c r="G78" i="7"/>
  <c r="L78" i="7" s="1"/>
  <c r="K77" i="7"/>
  <c r="J77" i="7"/>
  <c r="I77" i="7"/>
  <c r="H77" i="7"/>
  <c r="G77" i="7"/>
  <c r="L77" i="7" s="1"/>
  <c r="K75" i="7"/>
  <c r="J75" i="7"/>
  <c r="I75" i="7"/>
  <c r="H75" i="7"/>
  <c r="G75" i="7"/>
  <c r="K74" i="7"/>
  <c r="J74" i="7"/>
  <c r="I74" i="7"/>
  <c r="H74" i="7"/>
  <c r="G74" i="7"/>
  <c r="L74" i="7" s="1"/>
  <c r="K73" i="7"/>
  <c r="J73" i="7"/>
  <c r="I73" i="7"/>
  <c r="H73" i="7"/>
  <c r="G73" i="7"/>
  <c r="K71" i="7"/>
  <c r="J71" i="7"/>
  <c r="I71" i="7"/>
  <c r="H71" i="7"/>
  <c r="G71" i="7"/>
  <c r="K70" i="7"/>
  <c r="J70" i="7"/>
  <c r="I70" i="7"/>
  <c r="H70" i="7"/>
  <c r="G70" i="7"/>
  <c r="K69" i="7"/>
  <c r="J69" i="7"/>
  <c r="I69" i="7"/>
  <c r="H69" i="7"/>
  <c r="G69" i="7"/>
  <c r="L69" i="7" s="1"/>
  <c r="K67" i="7"/>
  <c r="J67" i="7"/>
  <c r="I67" i="7"/>
  <c r="H67" i="7"/>
  <c r="G67" i="7"/>
  <c r="K66" i="7"/>
  <c r="J66" i="7"/>
  <c r="I66" i="7"/>
  <c r="H66" i="7"/>
  <c r="G66" i="7"/>
  <c r="K65" i="7"/>
  <c r="J65" i="7"/>
  <c r="I65" i="7"/>
  <c r="H65" i="7"/>
  <c r="G65" i="7"/>
  <c r="L65" i="7" s="1"/>
  <c r="K63" i="7"/>
  <c r="J63" i="7"/>
  <c r="I63" i="7"/>
  <c r="H63" i="7"/>
  <c r="G63" i="7"/>
  <c r="K62" i="7"/>
  <c r="J62" i="7"/>
  <c r="I62" i="7"/>
  <c r="H62" i="7"/>
  <c r="G62" i="7"/>
  <c r="K61" i="7"/>
  <c r="J61" i="7"/>
  <c r="I61" i="7"/>
  <c r="H61" i="7"/>
  <c r="G61" i="7"/>
  <c r="L61" i="7" s="1"/>
  <c r="K59" i="7"/>
  <c r="J59" i="7"/>
  <c r="I59" i="7"/>
  <c r="H59" i="7"/>
  <c r="G59" i="7"/>
  <c r="K58" i="7"/>
  <c r="J58" i="7"/>
  <c r="I58" i="7"/>
  <c r="H58" i="7"/>
  <c r="G58" i="7"/>
  <c r="K57" i="7"/>
  <c r="J57" i="7"/>
  <c r="I57" i="7"/>
  <c r="H57" i="7"/>
  <c r="G57" i="7"/>
  <c r="K55" i="7"/>
  <c r="J55" i="7"/>
  <c r="I55" i="7"/>
  <c r="H55" i="7"/>
  <c r="G55" i="7"/>
  <c r="L55" i="7" s="1"/>
  <c r="K54" i="7"/>
  <c r="J54" i="7"/>
  <c r="I54" i="7"/>
  <c r="H54" i="7"/>
  <c r="G54" i="7"/>
  <c r="K53" i="7"/>
  <c r="J53" i="7"/>
  <c r="I53" i="7"/>
  <c r="H53" i="7"/>
  <c r="G53" i="7"/>
  <c r="L53" i="7"/>
  <c r="K51" i="7"/>
  <c r="J51" i="7"/>
  <c r="I51" i="7"/>
  <c r="H51" i="7"/>
  <c r="G51" i="7"/>
  <c r="K50" i="7"/>
  <c r="J50" i="7"/>
  <c r="I50" i="7"/>
  <c r="H50" i="7"/>
  <c r="G50" i="7"/>
  <c r="K49" i="7"/>
  <c r="J49" i="7"/>
  <c r="I49" i="7"/>
  <c r="H49" i="7"/>
  <c r="G49" i="7"/>
  <c r="K47" i="7"/>
  <c r="J47" i="7"/>
  <c r="I47" i="7"/>
  <c r="H47" i="7"/>
  <c r="G47" i="7"/>
  <c r="L47" i="7" s="1"/>
  <c r="K46" i="7"/>
  <c r="J46" i="7"/>
  <c r="I46" i="7"/>
  <c r="H46" i="7"/>
  <c r="G46" i="7"/>
  <c r="K45" i="7"/>
  <c r="J45" i="7"/>
  <c r="I45" i="7"/>
  <c r="H45" i="7"/>
  <c r="G45" i="7"/>
  <c r="K43" i="7"/>
  <c r="J43" i="7"/>
  <c r="I43" i="7"/>
  <c r="H43" i="7"/>
  <c r="G43" i="7"/>
  <c r="K42" i="7"/>
  <c r="J42" i="7"/>
  <c r="I42" i="7"/>
  <c r="H42" i="7"/>
  <c r="L42" i="7"/>
  <c r="G42" i="7"/>
  <c r="K41" i="7"/>
  <c r="J41" i="7"/>
  <c r="I41" i="7"/>
  <c r="L41" i="7" s="1"/>
  <c r="H41" i="7"/>
  <c r="G41" i="7"/>
  <c r="K39" i="7"/>
  <c r="J39" i="7"/>
  <c r="I39" i="7"/>
  <c r="H39" i="7"/>
  <c r="G39" i="7"/>
  <c r="K38" i="7"/>
  <c r="J38" i="7"/>
  <c r="I38" i="7"/>
  <c r="H38" i="7"/>
  <c r="G38" i="7"/>
  <c r="L38" i="7" s="1"/>
  <c r="K37" i="7"/>
  <c r="J37" i="7"/>
  <c r="I37" i="7"/>
  <c r="L37" i="7" s="1"/>
  <c r="H37" i="7"/>
  <c r="G37" i="7"/>
  <c r="K35" i="7"/>
  <c r="K141" i="7" s="1"/>
  <c r="J35" i="7"/>
  <c r="I35" i="7"/>
  <c r="H35" i="7"/>
  <c r="G35" i="7"/>
  <c r="L35" i="7" s="1"/>
  <c r="K34" i="7"/>
  <c r="J34" i="7"/>
  <c r="I34" i="7"/>
  <c r="H34" i="7"/>
  <c r="G34" i="7"/>
  <c r="K33" i="7"/>
  <c r="J33" i="7"/>
  <c r="I33" i="7"/>
  <c r="H33" i="7"/>
  <c r="G33" i="7"/>
  <c r="K31" i="7"/>
  <c r="J31" i="7"/>
  <c r="I31" i="7"/>
  <c r="H31" i="7"/>
  <c r="G31" i="7"/>
  <c r="L31" i="7" s="1"/>
  <c r="K30" i="7"/>
  <c r="J30" i="7"/>
  <c r="I30" i="7"/>
  <c r="H30" i="7"/>
  <c r="G30" i="7"/>
  <c r="K29" i="7"/>
  <c r="J29" i="7"/>
  <c r="I29" i="7"/>
  <c r="H29" i="7"/>
  <c r="L29" i="7" s="1"/>
  <c r="G29" i="7"/>
  <c r="K27" i="7"/>
  <c r="J27" i="7"/>
  <c r="I27" i="7"/>
  <c r="H27" i="7"/>
  <c r="G27" i="7"/>
  <c r="L27" i="7" s="1"/>
  <c r="K26" i="7"/>
  <c r="J26" i="7"/>
  <c r="I26" i="7"/>
  <c r="H26" i="7"/>
  <c r="G26" i="7"/>
  <c r="K25" i="7"/>
  <c r="J25" i="7"/>
  <c r="I25" i="7"/>
  <c r="H25" i="7"/>
  <c r="G25" i="7"/>
  <c r="K23" i="7"/>
  <c r="J23" i="7"/>
  <c r="I23" i="7"/>
  <c r="H23" i="7"/>
  <c r="G23" i="7"/>
  <c r="K22" i="7"/>
  <c r="J22" i="7"/>
  <c r="I22" i="7"/>
  <c r="H22" i="7"/>
  <c r="G22" i="7"/>
  <c r="K19" i="7"/>
  <c r="J19" i="7"/>
  <c r="I19" i="7"/>
  <c r="H19" i="7"/>
  <c r="G19" i="7"/>
  <c r="K18" i="7"/>
  <c r="J18" i="7"/>
  <c r="I18" i="7"/>
  <c r="H18" i="7"/>
  <c r="G18" i="7"/>
  <c r="K17" i="7"/>
  <c r="J17" i="7"/>
  <c r="I17" i="7"/>
  <c r="H17" i="7"/>
  <c r="G17" i="7"/>
  <c r="K135" i="6"/>
  <c r="J135" i="6"/>
  <c r="I135" i="6"/>
  <c r="H135" i="6"/>
  <c r="G135" i="6"/>
  <c r="K134" i="6"/>
  <c r="J134" i="6"/>
  <c r="I134" i="6"/>
  <c r="H134" i="6"/>
  <c r="G134" i="6"/>
  <c r="K133" i="6"/>
  <c r="J133" i="6"/>
  <c r="I133" i="6"/>
  <c r="H133" i="6"/>
  <c r="G133" i="6"/>
  <c r="L133" i="6" s="1"/>
  <c r="K131" i="6"/>
  <c r="J131" i="6"/>
  <c r="I131" i="6"/>
  <c r="H131" i="6"/>
  <c r="G131" i="6"/>
  <c r="K130" i="6"/>
  <c r="J130" i="6"/>
  <c r="I130" i="6"/>
  <c r="H130" i="6"/>
  <c r="G130" i="6"/>
  <c r="K129" i="6"/>
  <c r="J129" i="6"/>
  <c r="I129" i="6"/>
  <c r="H129" i="6"/>
  <c r="G129" i="6"/>
  <c r="K127" i="6"/>
  <c r="J127" i="6"/>
  <c r="I127" i="6"/>
  <c r="H127" i="6"/>
  <c r="G127" i="6"/>
  <c r="K126" i="6"/>
  <c r="J126" i="6"/>
  <c r="I126" i="6"/>
  <c r="H126" i="6"/>
  <c r="G126" i="6"/>
  <c r="K125" i="6"/>
  <c r="J125" i="6"/>
  <c r="I125" i="6"/>
  <c r="H125" i="6"/>
  <c r="G125" i="6"/>
  <c r="K123" i="6"/>
  <c r="J123" i="6"/>
  <c r="I123" i="6"/>
  <c r="H123" i="6"/>
  <c r="G123" i="6"/>
  <c r="K122" i="6"/>
  <c r="J122" i="6"/>
  <c r="I122" i="6"/>
  <c r="H122" i="6"/>
  <c r="G122" i="6"/>
  <c r="K119" i="6"/>
  <c r="J119" i="6"/>
  <c r="I119" i="6"/>
  <c r="H119" i="6"/>
  <c r="G119" i="6"/>
  <c r="K118" i="6"/>
  <c r="J118" i="6"/>
  <c r="I118" i="6"/>
  <c r="H118" i="6"/>
  <c r="G118" i="6"/>
  <c r="K117" i="6"/>
  <c r="J117" i="6"/>
  <c r="I117" i="6"/>
  <c r="H117" i="6"/>
  <c r="G117" i="6"/>
  <c r="K115" i="6"/>
  <c r="J115" i="6"/>
  <c r="I115" i="6"/>
  <c r="H115" i="6"/>
  <c r="L115" i="6" s="1"/>
  <c r="G115" i="6"/>
  <c r="K114" i="6"/>
  <c r="J114" i="6"/>
  <c r="I114" i="6"/>
  <c r="H114" i="6"/>
  <c r="G114" i="6"/>
  <c r="L114" i="6" s="1"/>
  <c r="K113" i="6"/>
  <c r="J113" i="6"/>
  <c r="I113" i="6"/>
  <c r="H113" i="6"/>
  <c r="L113" i="6" s="1"/>
  <c r="G113" i="6"/>
  <c r="K111" i="6"/>
  <c r="J111" i="6"/>
  <c r="I111" i="6"/>
  <c r="H111" i="6"/>
  <c r="G111" i="6"/>
  <c r="K110" i="6"/>
  <c r="J110" i="6"/>
  <c r="I110" i="6"/>
  <c r="H110" i="6"/>
  <c r="G110" i="6"/>
  <c r="L110" i="6" s="1"/>
  <c r="K109" i="6"/>
  <c r="J109" i="6"/>
  <c r="I109" i="6"/>
  <c r="H109" i="6"/>
  <c r="L109" i="6" s="1"/>
  <c r="G109" i="6"/>
  <c r="K107" i="6"/>
  <c r="J107" i="6"/>
  <c r="I107" i="6"/>
  <c r="H107" i="6"/>
  <c r="G107" i="6"/>
  <c r="K106" i="6"/>
  <c r="J106" i="6"/>
  <c r="I106" i="6"/>
  <c r="H106" i="6"/>
  <c r="G106" i="6"/>
  <c r="K105" i="6"/>
  <c r="J105" i="6"/>
  <c r="I105" i="6"/>
  <c r="H105" i="6"/>
  <c r="G105" i="6"/>
  <c r="L105" i="6" s="1"/>
  <c r="K103" i="6"/>
  <c r="J103" i="6"/>
  <c r="I103" i="6"/>
  <c r="H103" i="6"/>
  <c r="G103" i="6"/>
  <c r="K102" i="6"/>
  <c r="J102" i="6"/>
  <c r="I102" i="6"/>
  <c r="H102" i="6"/>
  <c r="G102" i="6"/>
  <c r="K101" i="6"/>
  <c r="J101" i="6"/>
  <c r="I101" i="6"/>
  <c r="H101" i="6"/>
  <c r="G101" i="6"/>
  <c r="K99" i="6"/>
  <c r="J99" i="6"/>
  <c r="I99" i="6"/>
  <c r="H99" i="6"/>
  <c r="G99" i="6"/>
  <c r="L99" i="6" s="1"/>
  <c r="K98" i="6"/>
  <c r="J98" i="6"/>
  <c r="I98" i="6"/>
  <c r="H98" i="6"/>
  <c r="G98" i="6"/>
  <c r="K97" i="6"/>
  <c r="J97" i="6"/>
  <c r="I97" i="6"/>
  <c r="H97" i="6"/>
  <c r="G97" i="6"/>
  <c r="K95" i="6"/>
  <c r="J95" i="6"/>
  <c r="I95" i="6"/>
  <c r="H95" i="6"/>
  <c r="G95" i="6"/>
  <c r="L95" i="6"/>
  <c r="K94" i="6"/>
  <c r="J94" i="6"/>
  <c r="I94" i="6"/>
  <c r="H94" i="6"/>
  <c r="H137" i="6" s="1"/>
  <c r="G94" i="6"/>
  <c r="K93" i="6"/>
  <c r="J93" i="6"/>
  <c r="I93" i="6"/>
  <c r="L93" i="6" s="1"/>
  <c r="H93" i="6"/>
  <c r="G93" i="6"/>
  <c r="K91" i="6"/>
  <c r="J91" i="6"/>
  <c r="I91" i="6"/>
  <c r="H91" i="6"/>
  <c r="G91" i="6"/>
  <c r="K90" i="6"/>
  <c r="K137" i="6" s="1"/>
  <c r="J90" i="6"/>
  <c r="I90" i="6"/>
  <c r="H90" i="6"/>
  <c r="G90" i="6"/>
  <c r="K89" i="6"/>
  <c r="J89" i="6"/>
  <c r="I89" i="6"/>
  <c r="H89" i="6"/>
  <c r="G89" i="6"/>
  <c r="K87" i="6"/>
  <c r="J87" i="6"/>
  <c r="I87" i="6"/>
  <c r="H87" i="6"/>
  <c r="G87" i="6"/>
  <c r="K86" i="6"/>
  <c r="J86" i="6"/>
  <c r="I86" i="6"/>
  <c r="H86" i="6"/>
  <c r="G86" i="6"/>
  <c r="K85" i="6"/>
  <c r="J85" i="6"/>
  <c r="I85" i="6"/>
  <c r="H85" i="6"/>
  <c r="G85" i="6"/>
  <c r="K83" i="6"/>
  <c r="J83" i="6"/>
  <c r="I83" i="6"/>
  <c r="H83" i="6"/>
  <c r="G83" i="6"/>
  <c r="K82" i="6"/>
  <c r="J82" i="6"/>
  <c r="I82" i="6"/>
  <c r="H82" i="6"/>
  <c r="G82" i="6"/>
  <c r="K81" i="6"/>
  <c r="J81" i="6"/>
  <c r="I81" i="6"/>
  <c r="H81" i="6"/>
  <c r="G81" i="6"/>
  <c r="K79" i="6"/>
  <c r="J79" i="6"/>
  <c r="I79" i="6"/>
  <c r="H79" i="6"/>
  <c r="G79" i="6"/>
  <c r="K78" i="6"/>
  <c r="J78" i="6"/>
  <c r="I78" i="6"/>
  <c r="H78" i="6"/>
  <c r="G78" i="6"/>
  <c r="K77" i="6"/>
  <c r="J77" i="6"/>
  <c r="I77" i="6"/>
  <c r="H77" i="6"/>
  <c r="G77" i="6"/>
  <c r="L77" i="6" s="1"/>
  <c r="K75" i="6"/>
  <c r="J75" i="6"/>
  <c r="I75" i="6"/>
  <c r="H75" i="6"/>
  <c r="G75" i="6"/>
  <c r="K74" i="6"/>
  <c r="J74" i="6"/>
  <c r="I74" i="6"/>
  <c r="H74" i="6"/>
  <c r="G74" i="6"/>
  <c r="K73" i="6"/>
  <c r="J73" i="6"/>
  <c r="I73" i="6"/>
  <c r="H73" i="6"/>
  <c r="G73" i="6"/>
  <c r="K71" i="6"/>
  <c r="J71" i="6"/>
  <c r="I71" i="6"/>
  <c r="H71" i="6"/>
  <c r="G71" i="6"/>
  <c r="K70" i="6"/>
  <c r="J70" i="6"/>
  <c r="I70" i="6"/>
  <c r="H70" i="6"/>
  <c r="G70" i="6"/>
  <c r="K69" i="6"/>
  <c r="J69" i="6"/>
  <c r="I69" i="6"/>
  <c r="H69" i="6"/>
  <c r="G69" i="6"/>
  <c r="K67" i="6"/>
  <c r="J67" i="6"/>
  <c r="I67" i="6"/>
  <c r="H67" i="6"/>
  <c r="G67" i="6"/>
  <c r="K66" i="6"/>
  <c r="J66" i="6"/>
  <c r="I66" i="6"/>
  <c r="H66" i="6"/>
  <c r="G66" i="6"/>
  <c r="K65" i="6"/>
  <c r="J65" i="6"/>
  <c r="I65" i="6"/>
  <c r="H65" i="6"/>
  <c r="G65" i="6"/>
  <c r="K63" i="6"/>
  <c r="J63" i="6"/>
  <c r="I63" i="6"/>
  <c r="H63" i="6"/>
  <c r="G63" i="6"/>
  <c r="K62" i="6"/>
  <c r="J62" i="6"/>
  <c r="I62" i="6"/>
  <c r="H62" i="6"/>
  <c r="G62" i="6"/>
  <c r="K61" i="6"/>
  <c r="J61" i="6"/>
  <c r="I61" i="6"/>
  <c r="H61" i="6"/>
  <c r="G61" i="6"/>
  <c r="K59" i="6"/>
  <c r="J59" i="6"/>
  <c r="I59" i="6"/>
  <c r="H59" i="6"/>
  <c r="G59" i="6"/>
  <c r="K58" i="6"/>
  <c r="J58" i="6"/>
  <c r="I58" i="6"/>
  <c r="H58" i="6"/>
  <c r="G58" i="6"/>
  <c r="K57" i="6"/>
  <c r="J57" i="6"/>
  <c r="I57" i="6"/>
  <c r="H57" i="6"/>
  <c r="G57" i="6"/>
  <c r="L57" i="6"/>
  <c r="K55" i="6"/>
  <c r="J55" i="6"/>
  <c r="I55" i="6"/>
  <c r="H55" i="6"/>
  <c r="G55" i="6"/>
  <c r="K54" i="6"/>
  <c r="J54" i="6"/>
  <c r="I54" i="6"/>
  <c r="H54" i="6"/>
  <c r="G54" i="6"/>
  <c r="K53" i="6"/>
  <c r="J53" i="6"/>
  <c r="I53" i="6"/>
  <c r="H53" i="6"/>
  <c r="G53" i="6"/>
  <c r="K51" i="6"/>
  <c r="J51" i="6"/>
  <c r="I51" i="6"/>
  <c r="H51" i="6"/>
  <c r="G51" i="6"/>
  <c r="L51" i="6" s="1"/>
  <c r="K50" i="6"/>
  <c r="J50" i="6"/>
  <c r="I50" i="6"/>
  <c r="H50" i="6"/>
  <c r="G50" i="6"/>
  <c r="K49" i="6"/>
  <c r="J49" i="6"/>
  <c r="I49" i="6"/>
  <c r="H49" i="6"/>
  <c r="G49" i="6"/>
  <c r="K47" i="6"/>
  <c r="J47" i="6"/>
  <c r="I47" i="6"/>
  <c r="H47" i="6"/>
  <c r="G47" i="6"/>
  <c r="K46" i="6"/>
  <c r="J46" i="6"/>
  <c r="I46" i="6"/>
  <c r="H46" i="6"/>
  <c r="G46" i="6"/>
  <c r="K45" i="6"/>
  <c r="J45" i="6"/>
  <c r="I45" i="6"/>
  <c r="H45" i="6"/>
  <c r="G45" i="6"/>
  <c r="K43" i="6"/>
  <c r="J43" i="6"/>
  <c r="I43" i="6"/>
  <c r="H43" i="6"/>
  <c r="G43" i="6"/>
  <c r="L43" i="6"/>
  <c r="K42" i="6"/>
  <c r="J42" i="6"/>
  <c r="I42" i="6"/>
  <c r="H42" i="6"/>
  <c r="L42" i="6" s="1"/>
  <c r="G42" i="6"/>
  <c r="K41" i="6"/>
  <c r="J41" i="6"/>
  <c r="I41" i="6"/>
  <c r="H41" i="6"/>
  <c r="G41" i="6"/>
  <c r="K39" i="6"/>
  <c r="J39" i="6"/>
  <c r="I39" i="6"/>
  <c r="H39" i="6"/>
  <c r="G39" i="6"/>
  <c r="K38" i="6"/>
  <c r="J38" i="6"/>
  <c r="I38" i="6"/>
  <c r="H38" i="6"/>
  <c r="G38" i="6"/>
  <c r="L38" i="6" s="1"/>
  <c r="K37" i="6"/>
  <c r="J37" i="6"/>
  <c r="I37" i="6"/>
  <c r="I137" i="6" s="1"/>
  <c r="K10" i="6" s="1"/>
  <c r="H37" i="6"/>
  <c r="G37" i="6"/>
  <c r="K35" i="6"/>
  <c r="J35" i="6"/>
  <c r="I35" i="6"/>
  <c r="H35" i="6"/>
  <c r="G35" i="6"/>
  <c r="K34" i="6"/>
  <c r="J34" i="6"/>
  <c r="I34" i="6"/>
  <c r="H34" i="6"/>
  <c r="G34" i="6"/>
  <c r="K33" i="6"/>
  <c r="J33" i="6"/>
  <c r="I33" i="6"/>
  <c r="H33" i="6"/>
  <c r="G33" i="6"/>
  <c r="K31" i="6"/>
  <c r="J31" i="6"/>
  <c r="I31" i="6"/>
  <c r="H31" i="6"/>
  <c r="G31" i="6"/>
  <c r="K30" i="6"/>
  <c r="J30" i="6"/>
  <c r="I30" i="6"/>
  <c r="H30" i="6"/>
  <c r="G30" i="6"/>
  <c r="L30" i="6" s="1"/>
  <c r="K29" i="6"/>
  <c r="J29" i="6"/>
  <c r="I29" i="6"/>
  <c r="H29" i="6"/>
  <c r="G29" i="6"/>
  <c r="K27" i="6"/>
  <c r="J27" i="6"/>
  <c r="I27" i="6"/>
  <c r="H27" i="6"/>
  <c r="G27" i="6"/>
  <c r="K26" i="6"/>
  <c r="J26" i="6"/>
  <c r="I26" i="6"/>
  <c r="H26" i="6"/>
  <c r="G26" i="6"/>
  <c r="K25" i="6"/>
  <c r="J25" i="6"/>
  <c r="I25" i="6"/>
  <c r="H25" i="6"/>
  <c r="G25" i="6"/>
  <c r="L25" i="6" s="1"/>
  <c r="K23" i="6"/>
  <c r="J23" i="6"/>
  <c r="I23" i="6"/>
  <c r="H23" i="6"/>
  <c r="G23" i="6"/>
  <c r="L23" i="6" s="1"/>
  <c r="K22" i="6"/>
  <c r="J22" i="6"/>
  <c r="I22" i="6"/>
  <c r="H22" i="6"/>
  <c r="G22" i="6"/>
  <c r="K19" i="6"/>
  <c r="J19" i="6"/>
  <c r="I19" i="6"/>
  <c r="H19" i="6"/>
  <c r="G19" i="6"/>
  <c r="K18" i="6"/>
  <c r="J18" i="6"/>
  <c r="I18" i="6"/>
  <c r="H18" i="6"/>
  <c r="G18" i="6"/>
  <c r="K17" i="6"/>
  <c r="J17" i="6"/>
  <c r="I17" i="6"/>
  <c r="H17" i="6"/>
  <c r="G17" i="6"/>
  <c r="K139" i="5"/>
  <c r="J139" i="5"/>
  <c r="I139" i="5"/>
  <c r="H139" i="5"/>
  <c r="G139" i="5"/>
  <c r="K138" i="5"/>
  <c r="J138" i="5"/>
  <c r="I138" i="5"/>
  <c r="H138" i="5"/>
  <c r="G138" i="5"/>
  <c r="L138" i="5" s="1"/>
  <c r="K137" i="5"/>
  <c r="J137" i="5"/>
  <c r="I137" i="5"/>
  <c r="H137" i="5"/>
  <c r="G137" i="5"/>
  <c r="K135" i="5"/>
  <c r="J135" i="5"/>
  <c r="I135" i="5"/>
  <c r="H135" i="5"/>
  <c r="G135" i="5"/>
  <c r="K134" i="5"/>
  <c r="J134" i="5"/>
  <c r="I134" i="5"/>
  <c r="H134" i="5"/>
  <c r="G134" i="5"/>
  <c r="L134" i="5"/>
  <c r="K133" i="5"/>
  <c r="J133" i="5"/>
  <c r="I133" i="5"/>
  <c r="H133" i="5"/>
  <c r="L133" i="5" s="1"/>
  <c r="G133" i="5"/>
  <c r="K131" i="5"/>
  <c r="J131" i="5"/>
  <c r="I131" i="5"/>
  <c r="H131" i="5"/>
  <c r="G131" i="5"/>
  <c r="K130" i="5"/>
  <c r="J130" i="5"/>
  <c r="I130" i="5"/>
  <c r="H130" i="5"/>
  <c r="G130" i="5"/>
  <c r="K129" i="5"/>
  <c r="J129" i="5"/>
  <c r="I129" i="5"/>
  <c r="H129" i="5"/>
  <c r="G129" i="5"/>
  <c r="L129" i="5" s="1"/>
  <c r="K127" i="5"/>
  <c r="J127" i="5"/>
  <c r="I127" i="5"/>
  <c r="H127" i="5"/>
  <c r="G127" i="5"/>
  <c r="K126" i="5"/>
  <c r="J126" i="5"/>
  <c r="I126" i="5"/>
  <c r="H126" i="5"/>
  <c r="G126" i="5"/>
  <c r="K125" i="5"/>
  <c r="J125" i="5"/>
  <c r="I125" i="5"/>
  <c r="H125" i="5"/>
  <c r="G125" i="5"/>
  <c r="K123" i="5"/>
  <c r="J123" i="5"/>
  <c r="I123" i="5"/>
  <c r="H123" i="5"/>
  <c r="G123" i="5"/>
  <c r="L123" i="5" s="1"/>
  <c r="K122" i="5"/>
  <c r="J122" i="5"/>
  <c r="I122" i="5"/>
  <c r="H122" i="5"/>
  <c r="G122" i="5"/>
  <c r="K119" i="5"/>
  <c r="J119" i="5"/>
  <c r="I119" i="5"/>
  <c r="H119" i="5"/>
  <c r="G119" i="5"/>
  <c r="L119" i="5"/>
  <c r="K118" i="5"/>
  <c r="J118" i="5"/>
  <c r="I118" i="5"/>
  <c r="H118" i="5"/>
  <c r="G118" i="5"/>
  <c r="K117" i="5"/>
  <c r="J117" i="5"/>
  <c r="I117" i="5"/>
  <c r="H117" i="5"/>
  <c r="G117" i="5"/>
  <c r="K115" i="5"/>
  <c r="J115" i="5"/>
  <c r="I115" i="5"/>
  <c r="H115" i="5"/>
  <c r="G115" i="5"/>
  <c r="K114" i="5"/>
  <c r="J114" i="5"/>
  <c r="I114" i="5"/>
  <c r="H114" i="5"/>
  <c r="G114" i="5"/>
  <c r="L114" i="5" s="1"/>
  <c r="K113" i="5"/>
  <c r="J113" i="5"/>
  <c r="I113" i="5"/>
  <c r="H113" i="5"/>
  <c r="G113" i="5"/>
  <c r="K111" i="5"/>
  <c r="J111" i="5"/>
  <c r="I111" i="5"/>
  <c r="H111" i="5"/>
  <c r="G111" i="5"/>
  <c r="K110" i="5"/>
  <c r="J110" i="5"/>
  <c r="I110" i="5"/>
  <c r="H110" i="5"/>
  <c r="G110" i="5"/>
  <c r="K109" i="5"/>
  <c r="J109" i="5"/>
  <c r="I109" i="5"/>
  <c r="H109" i="5"/>
  <c r="G109" i="5"/>
  <c r="L109" i="5" s="1"/>
  <c r="K107" i="5"/>
  <c r="J107" i="5"/>
  <c r="I107" i="5"/>
  <c r="H107" i="5"/>
  <c r="G107" i="5"/>
  <c r="K106" i="5"/>
  <c r="J106" i="5"/>
  <c r="I106" i="5"/>
  <c r="H106" i="5"/>
  <c r="G106" i="5"/>
  <c r="K105" i="5"/>
  <c r="J105" i="5"/>
  <c r="I105" i="5"/>
  <c r="H105" i="5"/>
  <c r="G105" i="5"/>
  <c r="K103" i="5"/>
  <c r="J103" i="5"/>
  <c r="I103" i="5"/>
  <c r="H103" i="5"/>
  <c r="G103" i="5"/>
  <c r="L103" i="5" s="1"/>
  <c r="K102" i="5"/>
  <c r="J102" i="5"/>
  <c r="I102" i="5"/>
  <c r="H102" i="5"/>
  <c r="G102" i="5"/>
  <c r="K101" i="5"/>
  <c r="J101" i="5"/>
  <c r="I101" i="5"/>
  <c r="H101" i="5"/>
  <c r="G101" i="5"/>
  <c r="K99" i="5"/>
  <c r="J99" i="5"/>
  <c r="I99" i="5"/>
  <c r="H99" i="5"/>
  <c r="G99" i="5"/>
  <c r="K98" i="5"/>
  <c r="J98" i="5"/>
  <c r="I98" i="5"/>
  <c r="H98" i="5"/>
  <c r="G98" i="5"/>
  <c r="L98" i="5" s="1"/>
  <c r="K97" i="5"/>
  <c r="J97" i="5"/>
  <c r="I97" i="5"/>
  <c r="H97" i="5"/>
  <c r="G97" i="5"/>
  <c r="K95" i="5"/>
  <c r="J95" i="5"/>
  <c r="I95" i="5"/>
  <c r="H95" i="5"/>
  <c r="G95" i="5"/>
  <c r="K94" i="5"/>
  <c r="J94" i="5"/>
  <c r="I94" i="5"/>
  <c r="H94" i="5"/>
  <c r="G94" i="5"/>
  <c r="L94" i="5" s="1"/>
  <c r="K93" i="5"/>
  <c r="J93" i="5"/>
  <c r="I93" i="5"/>
  <c r="H93" i="5"/>
  <c r="G93" i="5"/>
  <c r="K91" i="5"/>
  <c r="J91" i="5"/>
  <c r="I91" i="5"/>
  <c r="H91" i="5"/>
  <c r="G91" i="5"/>
  <c r="K90" i="5"/>
  <c r="J90" i="5"/>
  <c r="I90" i="5"/>
  <c r="H90" i="5"/>
  <c r="G90" i="5"/>
  <c r="K89" i="5"/>
  <c r="J89" i="5"/>
  <c r="I89" i="5"/>
  <c r="H89" i="5"/>
  <c r="G89" i="5"/>
  <c r="L89" i="5" s="1"/>
  <c r="K87" i="5"/>
  <c r="J87" i="5"/>
  <c r="I87" i="5"/>
  <c r="H87" i="5"/>
  <c r="G87" i="5"/>
  <c r="K86" i="5"/>
  <c r="J86" i="5"/>
  <c r="I86" i="5"/>
  <c r="H86" i="5"/>
  <c r="G86" i="5"/>
  <c r="K85" i="5"/>
  <c r="J85" i="5"/>
  <c r="I85" i="5"/>
  <c r="H85" i="5"/>
  <c r="G85" i="5"/>
  <c r="K83" i="5"/>
  <c r="J83" i="5"/>
  <c r="I83" i="5"/>
  <c r="H83" i="5"/>
  <c r="G83" i="5"/>
  <c r="K82" i="5"/>
  <c r="J82" i="5"/>
  <c r="I82" i="5"/>
  <c r="H82" i="5"/>
  <c r="G82" i="5"/>
  <c r="K81" i="5"/>
  <c r="J81" i="5"/>
  <c r="I81" i="5"/>
  <c r="H81" i="5"/>
  <c r="G81" i="5"/>
  <c r="K79" i="5"/>
  <c r="J79" i="5"/>
  <c r="I79" i="5"/>
  <c r="H79" i="5"/>
  <c r="G79" i="5"/>
  <c r="L79" i="5" s="1"/>
  <c r="K78" i="5"/>
  <c r="J78" i="5"/>
  <c r="I78" i="5"/>
  <c r="H78" i="5"/>
  <c r="G78" i="5"/>
  <c r="K77" i="5"/>
  <c r="J77" i="5"/>
  <c r="I77" i="5"/>
  <c r="H77" i="5"/>
  <c r="G77" i="5"/>
  <c r="L77" i="5" s="1"/>
  <c r="K75" i="5"/>
  <c r="J75" i="5"/>
  <c r="I75" i="5"/>
  <c r="H75" i="5"/>
  <c r="G75" i="5"/>
  <c r="K74" i="5"/>
  <c r="J74" i="5"/>
  <c r="I74" i="5"/>
  <c r="H74" i="5"/>
  <c r="G74" i="5"/>
  <c r="K73" i="5"/>
  <c r="J73" i="5"/>
  <c r="I73" i="5"/>
  <c r="H73" i="5"/>
  <c r="G73" i="5"/>
  <c r="K71" i="5"/>
  <c r="J71" i="5"/>
  <c r="I71" i="5"/>
  <c r="H71" i="5"/>
  <c r="G71" i="5"/>
  <c r="K70" i="5"/>
  <c r="J70" i="5"/>
  <c r="I70" i="5"/>
  <c r="H70" i="5"/>
  <c r="L70" i="5" s="1"/>
  <c r="G70" i="5"/>
  <c r="K69" i="5"/>
  <c r="J69" i="5"/>
  <c r="I69" i="5"/>
  <c r="H69" i="5"/>
  <c r="G69" i="5"/>
  <c r="K67" i="5"/>
  <c r="J67" i="5"/>
  <c r="I67" i="5"/>
  <c r="H67" i="5"/>
  <c r="G67" i="5"/>
  <c r="K66" i="5"/>
  <c r="J66" i="5"/>
  <c r="I66" i="5"/>
  <c r="H66" i="5"/>
  <c r="G66" i="5"/>
  <c r="L66" i="5" s="1"/>
  <c r="K65" i="5"/>
  <c r="J65" i="5"/>
  <c r="I65" i="5"/>
  <c r="H65" i="5"/>
  <c r="G65" i="5"/>
  <c r="K63" i="5"/>
  <c r="J63" i="5"/>
  <c r="I63" i="5"/>
  <c r="H63" i="5"/>
  <c r="G63" i="5"/>
  <c r="K62" i="5"/>
  <c r="J62" i="5"/>
  <c r="I62" i="5"/>
  <c r="H62" i="5"/>
  <c r="G62" i="5"/>
  <c r="L62" i="5" s="1"/>
  <c r="K61" i="5"/>
  <c r="J61" i="5"/>
  <c r="I61" i="5"/>
  <c r="H61" i="5"/>
  <c r="G61" i="5"/>
  <c r="K59" i="5"/>
  <c r="J59" i="5"/>
  <c r="I59" i="5"/>
  <c r="H59" i="5"/>
  <c r="G59" i="5"/>
  <c r="K58" i="5"/>
  <c r="J58" i="5"/>
  <c r="I58" i="5"/>
  <c r="H58" i="5"/>
  <c r="G58" i="5"/>
  <c r="L58" i="5" s="1"/>
  <c r="K57" i="5"/>
  <c r="J57" i="5"/>
  <c r="I57" i="5"/>
  <c r="H57" i="5"/>
  <c r="G57" i="5"/>
  <c r="K55" i="5"/>
  <c r="J55" i="5"/>
  <c r="I55" i="5"/>
  <c r="H55" i="5"/>
  <c r="G55" i="5"/>
  <c r="K54" i="5"/>
  <c r="J54" i="5"/>
  <c r="I54" i="5"/>
  <c r="H54" i="5"/>
  <c r="G54" i="5"/>
  <c r="L54" i="5" s="1"/>
  <c r="K53" i="5"/>
  <c r="J53" i="5"/>
  <c r="I53" i="5"/>
  <c r="H53" i="5"/>
  <c r="G53" i="5"/>
  <c r="K51" i="5"/>
  <c r="J51" i="5"/>
  <c r="I51" i="5"/>
  <c r="H51" i="5"/>
  <c r="G51" i="5"/>
  <c r="K50" i="5"/>
  <c r="J50" i="5"/>
  <c r="I50" i="5"/>
  <c r="H50" i="5"/>
  <c r="G50" i="5"/>
  <c r="K49" i="5"/>
  <c r="J49" i="5"/>
  <c r="I49" i="5"/>
  <c r="H49" i="5"/>
  <c r="G49" i="5"/>
  <c r="K47" i="5"/>
  <c r="J47" i="5"/>
  <c r="I47" i="5"/>
  <c r="H47" i="5"/>
  <c r="G47" i="5"/>
  <c r="K46" i="5"/>
  <c r="J46" i="5"/>
  <c r="I46" i="5"/>
  <c r="H46" i="5"/>
  <c r="G46" i="5"/>
  <c r="K45" i="5"/>
  <c r="J45" i="5"/>
  <c r="I45" i="5"/>
  <c r="H45" i="5"/>
  <c r="G45" i="5"/>
  <c r="K43" i="5"/>
  <c r="J43" i="5"/>
  <c r="I43" i="5"/>
  <c r="H43" i="5"/>
  <c r="G43" i="5"/>
  <c r="K42" i="5"/>
  <c r="J42" i="5"/>
  <c r="I42" i="5"/>
  <c r="H42" i="5"/>
  <c r="G42" i="5"/>
  <c r="K41" i="5"/>
  <c r="J41" i="5"/>
  <c r="I41" i="5"/>
  <c r="H41" i="5"/>
  <c r="G41" i="5"/>
  <c r="L41" i="5" s="1"/>
  <c r="K39" i="5"/>
  <c r="J39" i="5"/>
  <c r="I39" i="5"/>
  <c r="H39" i="5"/>
  <c r="G39" i="5"/>
  <c r="K38" i="5"/>
  <c r="J38" i="5"/>
  <c r="I38" i="5"/>
  <c r="H38" i="5"/>
  <c r="G38" i="5"/>
  <c r="K37" i="5"/>
  <c r="J37" i="5"/>
  <c r="J141" i="5" s="1"/>
  <c r="K11" i="5" s="1"/>
  <c r="I37" i="5"/>
  <c r="H37" i="5"/>
  <c r="G37" i="5"/>
  <c r="K35" i="5"/>
  <c r="K141" i="5" s="1"/>
  <c r="K142" i="5" s="1"/>
  <c r="L12" i="5" s="1"/>
  <c r="J35" i="5"/>
  <c r="I35" i="5"/>
  <c r="H35" i="5"/>
  <c r="G35" i="5"/>
  <c r="L35" i="5" s="1"/>
  <c r="K34" i="5"/>
  <c r="J34" i="5"/>
  <c r="I34" i="5"/>
  <c r="H34" i="5"/>
  <c r="G34" i="5"/>
  <c r="K33" i="5"/>
  <c r="J33" i="5"/>
  <c r="I33" i="5"/>
  <c r="H33" i="5"/>
  <c r="G33" i="5"/>
  <c r="K31" i="5"/>
  <c r="J31" i="5"/>
  <c r="I31" i="5"/>
  <c r="H31" i="5"/>
  <c r="L31" i="5"/>
  <c r="G31" i="5"/>
  <c r="K30" i="5"/>
  <c r="J30" i="5"/>
  <c r="I30" i="5"/>
  <c r="H30" i="5"/>
  <c r="G30" i="5"/>
  <c r="K29" i="5"/>
  <c r="J29" i="5"/>
  <c r="I29" i="5"/>
  <c r="H29" i="5"/>
  <c r="G29" i="5"/>
  <c r="K27" i="5"/>
  <c r="J27" i="5"/>
  <c r="I27" i="5"/>
  <c r="H27" i="5"/>
  <c r="G27" i="5"/>
  <c r="L27" i="5" s="1"/>
  <c r="K26" i="5"/>
  <c r="J26" i="5"/>
  <c r="I26" i="5"/>
  <c r="H26" i="5"/>
  <c r="G26" i="5"/>
  <c r="K25" i="5"/>
  <c r="J25" i="5"/>
  <c r="I25" i="5"/>
  <c r="H25" i="5"/>
  <c r="G25" i="5"/>
  <c r="L25" i="5"/>
  <c r="K23" i="5"/>
  <c r="J23" i="5"/>
  <c r="I23" i="5"/>
  <c r="H23" i="5"/>
  <c r="L23" i="5" s="1"/>
  <c r="G23" i="5"/>
  <c r="K22" i="5"/>
  <c r="J22" i="5"/>
  <c r="I22" i="5"/>
  <c r="H22" i="5"/>
  <c r="G22" i="5"/>
  <c r="K19" i="5"/>
  <c r="J19" i="5"/>
  <c r="I19" i="5"/>
  <c r="H19" i="5"/>
  <c r="G19" i="5"/>
  <c r="K18" i="5"/>
  <c r="J18" i="5"/>
  <c r="I18" i="5"/>
  <c r="H18" i="5"/>
  <c r="G18" i="5"/>
  <c r="L18" i="5" s="1"/>
  <c r="K17" i="5"/>
  <c r="J17" i="5"/>
  <c r="I17" i="5"/>
  <c r="H17" i="5"/>
  <c r="G17" i="5"/>
  <c r="K139" i="4"/>
  <c r="J139" i="4"/>
  <c r="I139" i="4"/>
  <c r="H139" i="4"/>
  <c r="L139" i="4" s="1"/>
  <c r="G139" i="4"/>
  <c r="K138" i="4"/>
  <c r="J138" i="4"/>
  <c r="I138" i="4"/>
  <c r="H138" i="4"/>
  <c r="G138" i="4"/>
  <c r="L138" i="4" s="1"/>
  <c r="K137" i="4"/>
  <c r="J137" i="4"/>
  <c r="I137" i="4"/>
  <c r="H137" i="4"/>
  <c r="G137" i="4"/>
  <c r="K135" i="4"/>
  <c r="J135" i="4"/>
  <c r="I135" i="4"/>
  <c r="H135" i="4"/>
  <c r="G135" i="4"/>
  <c r="K134" i="4"/>
  <c r="J134" i="4"/>
  <c r="I134" i="4"/>
  <c r="H134" i="4"/>
  <c r="G134" i="4"/>
  <c r="L134" i="4" s="1"/>
  <c r="K133" i="4"/>
  <c r="J133" i="4"/>
  <c r="I133" i="4"/>
  <c r="H133" i="4"/>
  <c r="G133" i="4"/>
  <c r="K131" i="4"/>
  <c r="J131" i="4"/>
  <c r="I131" i="4"/>
  <c r="H131" i="4"/>
  <c r="G131" i="4"/>
  <c r="K130" i="4"/>
  <c r="J130" i="4"/>
  <c r="I130" i="4"/>
  <c r="H130" i="4"/>
  <c r="G130" i="4"/>
  <c r="K129" i="4"/>
  <c r="J129" i="4"/>
  <c r="I129" i="4"/>
  <c r="H129" i="4"/>
  <c r="G129" i="4"/>
  <c r="K127" i="4"/>
  <c r="J127" i="4"/>
  <c r="I127" i="4"/>
  <c r="H127" i="4"/>
  <c r="L127" i="4" s="1"/>
  <c r="G127" i="4"/>
  <c r="K126" i="4"/>
  <c r="J126" i="4"/>
  <c r="I126" i="4"/>
  <c r="H126" i="4"/>
  <c r="G126" i="4"/>
  <c r="L126" i="4" s="1"/>
  <c r="K125" i="4"/>
  <c r="J125" i="4"/>
  <c r="I125" i="4"/>
  <c r="H125" i="4"/>
  <c r="G125" i="4"/>
  <c r="L125" i="4" s="1"/>
  <c r="K123" i="4"/>
  <c r="J123" i="4"/>
  <c r="I123" i="4"/>
  <c r="H123" i="4"/>
  <c r="G123" i="4"/>
  <c r="K122" i="4"/>
  <c r="J122" i="4"/>
  <c r="I122" i="4"/>
  <c r="H122" i="4"/>
  <c r="G122" i="4"/>
  <c r="K119" i="4"/>
  <c r="J119" i="4"/>
  <c r="I119" i="4"/>
  <c r="H119" i="4"/>
  <c r="G119" i="4"/>
  <c r="K118" i="4"/>
  <c r="J118" i="4"/>
  <c r="I118" i="4"/>
  <c r="H118" i="4"/>
  <c r="G118" i="4"/>
  <c r="L118" i="4" s="1"/>
  <c r="K117" i="4"/>
  <c r="J117" i="4"/>
  <c r="I117" i="4"/>
  <c r="H117" i="4"/>
  <c r="L117" i="4" s="1"/>
  <c r="G117" i="4"/>
  <c r="K115" i="4"/>
  <c r="J115" i="4"/>
  <c r="I115" i="4"/>
  <c r="H115" i="4"/>
  <c r="G115" i="4"/>
  <c r="L115" i="4" s="1"/>
  <c r="K114" i="4"/>
  <c r="J114" i="4"/>
  <c r="I114" i="4"/>
  <c r="H114" i="4"/>
  <c r="L114" i="4" s="1"/>
  <c r="G114" i="4"/>
  <c r="K113" i="4"/>
  <c r="J113" i="4"/>
  <c r="I113" i="4"/>
  <c r="H113" i="4"/>
  <c r="G113" i="4"/>
  <c r="K111" i="4"/>
  <c r="J111" i="4"/>
  <c r="I111" i="4"/>
  <c r="H111" i="4"/>
  <c r="G111" i="4"/>
  <c r="K110" i="4"/>
  <c r="J110" i="4"/>
  <c r="I110" i="4"/>
  <c r="H110" i="4"/>
  <c r="G110" i="4"/>
  <c r="K109" i="4"/>
  <c r="J109" i="4"/>
  <c r="I109" i="4"/>
  <c r="H109" i="4"/>
  <c r="G109" i="4"/>
  <c r="K107" i="4"/>
  <c r="J107" i="4"/>
  <c r="I107" i="4"/>
  <c r="H107" i="4"/>
  <c r="G107" i="4"/>
  <c r="L107" i="4"/>
  <c r="K106" i="4"/>
  <c r="J106" i="4"/>
  <c r="I106" i="4"/>
  <c r="L106" i="4"/>
  <c r="H106" i="4"/>
  <c r="G106" i="4"/>
  <c r="K105" i="4"/>
  <c r="J105" i="4"/>
  <c r="L105" i="4" s="1"/>
  <c r="L108" i="4" s="1"/>
  <c r="I105" i="4"/>
  <c r="H105" i="4"/>
  <c r="G105" i="4"/>
  <c r="K103" i="4"/>
  <c r="J103" i="4"/>
  <c r="I103" i="4"/>
  <c r="H103" i="4"/>
  <c r="L103" i="4" s="1"/>
  <c r="G103" i="4"/>
  <c r="K102" i="4"/>
  <c r="J102" i="4"/>
  <c r="I102" i="4"/>
  <c r="H102" i="4"/>
  <c r="G102" i="4"/>
  <c r="K101" i="4"/>
  <c r="J101" i="4"/>
  <c r="I101" i="4"/>
  <c r="H101" i="4"/>
  <c r="G101" i="4"/>
  <c r="K99" i="4"/>
  <c r="J99" i="4"/>
  <c r="I99" i="4"/>
  <c r="H99" i="4"/>
  <c r="G99" i="4"/>
  <c r="L99" i="4" s="1"/>
  <c r="K98" i="4"/>
  <c r="J98" i="4"/>
  <c r="I98" i="4"/>
  <c r="H98" i="4"/>
  <c r="G98" i="4"/>
  <c r="K97" i="4"/>
  <c r="J97" i="4"/>
  <c r="I97" i="4"/>
  <c r="H97" i="4"/>
  <c r="G97" i="4"/>
  <c r="K95" i="4"/>
  <c r="J95" i="4"/>
  <c r="I95" i="4"/>
  <c r="H95" i="4"/>
  <c r="G95" i="4"/>
  <c r="L95" i="4"/>
  <c r="K94" i="4"/>
  <c r="J94" i="4"/>
  <c r="I94" i="4"/>
  <c r="H94" i="4"/>
  <c r="G94" i="4"/>
  <c r="K93" i="4"/>
  <c r="J93" i="4"/>
  <c r="I93" i="4"/>
  <c r="H93" i="4"/>
  <c r="G93" i="4"/>
  <c r="K91" i="4"/>
  <c r="J91" i="4"/>
  <c r="I91" i="4"/>
  <c r="H91" i="4"/>
  <c r="G91" i="4"/>
  <c r="K90" i="4"/>
  <c r="J90" i="4"/>
  <c r="I90" i="4"/>
  <c r="H90" i="4"/>
  <c r="G90" i="4"/>
  <c r="L90" i="4" s="1"/>
  <c r="K89" i="4"/>
  <c r="J89" i="4"/>
  <c r="I89" i="4"/>
  <c r="H89" i="4"/>
  <c r="G89" i="4"/>
  <c r="K87" i="4"/>
  <c r="J87" i="4"/>
  <c r="I87" i="4"/>
  <c r="H87" i="4"/>
  <c r="G87" i="4"/>
  <c r="K86" i="4"/>
  <c r="J86" i="4"/>
  <c r="I86" i="4"/>
  <c r="H86" i="4"/>
  <c r="G86" i="4"/>
  <c r="K85" i="4"/>
  <c r="J85" i="4"/>
  <c r="I85" i="4"/>
  <c r="H85" i="4"/>
  <c r="G85" i="4"/>
  <c r="L85" i="4" s="1"/>
  <c r="K83" i="4"/>
  <c r="J83" i="4"/>
  <c r="I83" i="4"/>
  <c r="H83" i="4"/>
  <c r="G83" i="4"/>
  <c r="K82" i="4"/>
  <c r="J82" i="4"/>
  <c r="I82" i="4"/>
  <c r="H82" i="4"/>
  <c r="G82" i="4"/>
  <c r="K81" i="4"/>
  <c r="J81" i="4"/>
  <c r="I81" i="4"/>
  <c r="H81" i="4"/>
  <c r="G81" i="4"/>
  <c r="K79" i="4"/>
  <c r="J79" i="4"/>
  <c r="I79" i="4"/>
  <c r="H79" i="4"/>
  <c r="G79" i="4"/>
  <c r="K78" i="4"/>
  <c r="J78" i="4"/>
  <c r="I78" i="4"/>
  <c r="H78" i="4"/>
  <c r="L78" i="4" s="1"/>
  <c r="G78" i="4"/>
  <c r="K77" i="4"/>
  <c r="J77" i="4"/>
  <c r="I77" i="4"/>
  <c r="H77" i="4"/>
  <c r="G77" i="4"/>
  <c r="L77" i="4"/>
  <c r="K75" i="4"/>
  <c r="J75" i="4"/>
  <c r="I75" i="4"/>
  <c r="H75" i="4"/>
  <c r="G75" i="4"/>
  <c r="K74" i="4"/>
  <c r="J74" i="4"/>
  <c r="I74" i="4"/>
  <c r="H74" i="4"/>
  <c r="G74" i="4"/>
  <c r="K73" i="4"/>
  <c r="J73" i="4"/>
  <c r="I73" i="4"/>
  <c r="H73" i="4"/>
  <c r="G73" i="4"/>
  <c r="K71" i="4"/>
  <c r="J71" i="4"/>
  <c r="I71" i="4"/>
  <c r="H71" i="4"/>
  <c r="G71" i="4"/>
  <c r="L71" i="4" s="1"/>
  <c r="K70" i="4"/>
  <c r="J70" i="4"/>
  <c r="I70" i="4"/>
  <c r="H70" i="4"/>
  <c r="G70" i="4"/>
  <c r="K69" i="4"/>
  <c r="J69" i="4"/>
  <c r="I69" i="4"/>
  <c r="H69" i="4"/>
  <c r="G69" i="4"/>
  <c r="K67" i="4"/>
  <c r="J67" i="4"/>
  <c r="I67" i="4"/>
  <c r="H67" i="4"/>
  <c r="G67" i="4"/>
  <c r="K66" i="4"/>
  <c r="J66" i="4"/>
  <c r="I66" i="4"/>
  <c r="H66" i="4"/>
  <c r="L66" i="4" s="1"/>
  <c r="G66" i="4"/>
  <c r="K65" i="4"/>
  <c r="J65" i="4"/>
  <c r="I65" i="4"/>
  <c r="H65" i="4"/>
  <c r="G65" i="4"/>
  <c r="L65" i="4"/>
  <c r="K63" i="4"/>
  <c r="J63" i="4"/>
  <c r="I63" i="4"/>
  <c r="H63" i="4"/>
  <c r="G63" i="4"/>
  <c r="K62" i="4"/>
  <c r="J62" i="4"/>
  <c r="I62" i="4"/>
  <c r="H62" i="4"/>
  <c r="G62" i="4"/>
  <c r="K61" i="4"/>
  <c r="J61" i="4"/>
  <c r="I61" i="4"/>
  <c r="H61" i="4"/>
  <c r="G61" i="4"/>
  <c r="K59" i="4"/>
  <c r="J59" i="4"/>
  <c r="I59" i="4"/>
  <c r="H59" i="4"/>
  <c r="G59" i="4"/>
  <c r="L59" i="4" s="1"/>
  <c r="K58" i="4"/>
  <c r="J58" i="4"/>
  <c r="I58" i="4"/>
  <c r="H58" i="4"/>
  <c r="G58" i="4"/>
  <c r="K57" i="4"/>
  <c r="J57" i="4"/>
  <c r="I57" i="4"/>
  <c r="H57" i="4"/>
  <c r="G57" i="4"/>
  <c r="K55" i="4"/>
  <c r="J55" i="4"/>
  <c r="I55" i="4"/>
  <c r="H55" i="4"/>
  <c r="G55" i="4"/>
  <c r="L55" i="4" s="1"/>
  <c r="K54" i="4"/>
  <c r="J54" i="4"/>
  <c r="I54" i="4"/>
  <c r="H54" i="4"/>
  <c r="G54" i="4"/>
  <c r="L54" i="4" s="1"/>
  <c r="K53" i="4"/>
  <c r="J53" i="4"/>
  <c r="I53" i="4"/>
  <c r="H53" i="4"/>
  <c r="G53" i="4"/>
  <c r="K51" i="4"/>
  <c r="J51" i="4"/>
  <c r="I51" i="4"/>
  <c r="H51" i="4"/>
  <c r="G51" i="4"/>
  <c r="K50" i="4"/>
  <c r="J50" i="4"/>
  <c r="I50" i="4"/>
  <c r="H50" i="4"/>
  <c r="G50" i="4"/>
  <c r="L50" i="4" s="1"/>
  <c r="K49" i="4"/>
  <c r="J49" i="4"/>
  <c r="I49" i="4"/>
  <c r="H49" i="4"/>
  <c r="L49" i="4" s="1"/>
  <c r="G49" i="4"/>
  <c r="K47" i="4"/>
  <c r="J47" i="4"/>
  <c r="I47" i="4"/>
  <c r="I141" i="4" s="1"/>
  <c r="H47" i="4"/>
  <c r="G47" i="4"/>
  <c r="K46" i="4"/>
  <c r="J46" i="4"/>
  <c r="I46" i="4"/>
  <c r="H46" i="4"/>
  <c r="G46" i="4"/>
  <c r="K45" i="4"/>
  <c r="K141" i="4" s="1"/>
  <c r="J45" i="4"/>
  <c r="I45" i="4"/>
  <c r="H45" i="4"/>
  <c r="G45" i="4"/>
  <c r="L45" i="4" s="1"/>
  <c r="K43" i="4"/>
  <c r="J43" i="4"/>
  <c r="I43" i="4"/>
  <c r="H43" i="4"/>
  <c r="H141" i="4" s="1"/>
  <c r="G43" i="4"/>
  <c r="K42" i="4"/>
  <c r="J42" i="4"/>
  <c r="I42" i="4"/>
  <c r="H42" i="4"/>
  <c r="G42" i="4"/>
  <c r="K41" i="4"/>
  <c r="J41" i="4"/>
  <c r="I41" i="4"/>
  <c r="H41" i="4"/>
  <c r="G41" i="4"/>
  <c r="L41" i="4" s="1"/>
  <c r="K39" i="4"/>
  <c r="J39" i="4"/>
  <c r="I39" i="4"/>
  <c r="H39" i="4"/>
  <c r="L39" i="4" s="1"/>
  <c r="G39" i="4"/>
  <c r="K38" i="4"/>
  <c r="J38" i="4"/>
  <c r="I38" i="4"/>
  <c r="H38" i="4"/>
  <c r="G38" i="4"/>
  <c r="K37" i="4"/>
  <c r="J37" i="4"/>
  <c r="I37" i="4"/>
  <c r="H37" i="4"/>
  <c r="G37" i="4"/>
  <c r="K35" i="4"/>
  <c r="J35" i="4"/>
  <c r="I35" i="4"/>
  <c r="H35" i="4"/>
  <c r="G35" i="4"/>
  <c r="L35" i="4" s="1"/>
  <c r="K34" i="4"/>
  <c r="J34" i="4"/>
  <c r="I34" i="4"/>
  <c r="H34" i="4"/>
  <c r="G34" i="4"/>
  <c r="K33" i="4"/>
  <c r="J33" i="4"/>
  <c r="I33" i="4"/>
  <c r="H33" i="4"/>
  <c r="G33" i="4"/>
  <c r="K31" i="4"/>
  <c r="J31" i="4"/>
  <c r="I31" i="4"/>
  <c r="H31" i="4"/>
  <c r="G31" i="4"/>
  <c r="K30" i="4"/>
  <c r="J30" i="4"/>
  <c r="I30" i="4"/>
  <c r="H30" i="4"/>
  <c r="G30" i="4"/>
  <c r="L30" i="4" s="1"/>
  <c r="K29" i="4"/>
  <c r="J29" i="4"/>
  <c r="I29" i="4"/>
  <c r="H29" i="4"/>
  <c r="G29" i="4"/>
  <c r="K27" i="4"/>
  <c r="J27" i="4"/>
  <c r="I27" i="4"/>
  <c r="H27" i="4"/>
  <c r="G27" i="4"/>
  <c r="K26" i="4"/>
  <c r="J26" i="4"/>
  <c r="I26" i="4"/>
  <c r="H26" i="4"/>
  <c r="G26" i="4"/>
  <c r="K25" i="4"/>
  <c r="J25" i="4"/>
  <c r="I25" i="4"/>
  <c r="H25" i="4"/>
  <c r="G25" i="4"/>
  <c r="L25" i="4" s="1"/>
  <c r="K23" i="4"/>
  <c r="J23" i="4"/>
  <c r="I23" i="4"/>
  <c r="H23" i="4"/>
  <c r="G23" i="4"/>
  <c r="K22" i="4"/>
  <c r="J22" i="4"/>
  <c r="I22" i="4"/>
  <c r="H22" i="4"/>
  <c r="G22" i="4"/>
  <c r="K19" i="4"/>
  <c r="J19" i="4"/>
  <c r="I19" i="4"/>
  <c r="H19" i="4"/>
  <c r="G19" i="4"/>
  <c r="K18" i="4"/>
  <c r="J18" i="4"/>
  <c r="I18" i="4"/>
  <c r="H18" i="4"/>
  <c r="G18" i="4"/>
  <c r="L18" i="4" s="1"/>
  <c r="K17" i="4"/>
  <c r="J17" i="4"/>
  <c r="I17" i="4"/>
  <c r="H17" i="4"/>
  <c r="G17" i="4"/>
  <c r="K135" i="3"/>
  <c r="J135" i="3"/>
  <c r="I135" i="3"/>
  <c r="L135" i="3" s="1"/>
  <c r="H135" i="3"/>
  <c r="G135" i="3"/>
  <c r="K134" i="3"/>
  <c r="J134" i="3"/>
  <c r="I134" i="3"/>
  <c r="H134" i="3"/>
  <c r="G134" i="3"/>
  <c r="K133" i="3"/>
  <c r="J133" i="3"/>
  <c r="I133" i="3"/>
  <c r="H133" i="3"/>
  <c r="G133" i="3"/>
  <c r="K131" i="3"/>
  <c r="J131" i="3"/>
  <c r="I131" i="3"/>
  <c r="H131" i="3"/>
  <c r="G131" i="3"/>
  <c r="K130" i="3"/>
  <c r="J130" i="3"/>
  <c r="I130" i="3"/>
  <c r="H130" i="3"/>
  <c r="G130" i="3"/>
  <c r="L130" i="3" s="1"/>
  <c r="K129" i="3"/>
  <c r="J129" i="3"/>
  <c r="I129" i="3"/>
  <c r="H129" i="3"/>
  <c r="G129" i="3"/>
  <c r="K127" i="3"/>
  <c r="J127" i="3"/>
  <c r="I127" i="3"/>
  <c r="H127" i="3"/>
  <c r="G127" i="3"/>
  <c r="K126" i="3"/>
  <c r="J126" i="3"/>
  <c r="I126" i="3"/>
  <c r="H126" i="3"/>
  <c r="G126" i="3"/>
  <c r="K125" i="3"/>
  <c r="J125" i="3"/>
  <c r="I125" i="3"/>
  <c r="H125" i="3"/>
  <c r="G125" i="3"/>
  <c r="K123" i="3"/>
  <c r="J123" i="3"/>
  <c r="I123" i="3"/>
  <c r="H123" i="3"/>
  <c r="G123" i="3"/>
  <c r="K122" i="3"/>
  <c r="J122" i="3"/>
  <c r="I122" i="3"/>
  <c r="H122" i="3"/>
  <c r="G122" i="3"/>
  <c r="K119" i="3"/>
  <c r="J119" i="3"/>
  <c r="I119" i="3"/>
  <c r="H119" i="3"/>
  <c r="G119" i="3"/>
  <c r="L119" i="3" s="1"/>
  <c r="K118" i="3"/>
  <c r="J118" i="3"/>
  <c r="I118" i="3"/>
  <c r="H118" i="3"/>
  <c r="G118" i="3"/>
  <c r="K117" i="3"/>
  <c r="J117" i="3"/>
  <c r="I117" i="3"/>
  <c r="H117" i="3"/>
  <c r="G117" i="3"/>
  <c r="K115" i="3"/>
  <c r="J115" i="3"/>
  <c r="I115" i="3"/>
  <c r="H115" i="3"/>
  <c r="G115" i="3"/>
  <c r="K114" i="3"/>
  <c r="J114" i="3"/>
  <c r="I114" i="3"/>
  <c r="H114" i="3"/>
  <c r="G114" i="3"/>
  <c r="K113" i="3"/>
  <c r="J113" i="3"/>
  <c r="I113" i="3"/>
  <c r="H113" i="3"/>
  <c r="G113" i="3"/>
  <c r="K111" i="3"/>
  <c r="J111" i="3"/>
  <c r="I111" i="3"/>
  <c r="H111" i="3"/>
  <c r="G111" i="3"/>
  <c r="K110" i="3"/>
  <c r="J110" i="3"/>
  <c r="I110" i="3"/>
  <c r="H110" i="3"/>
  <c r="G110" i="3"/>
  <c r="K109" i="3"/>
  <c r="J109" i="3"/>
  <c r="I109" i="3"/>
  <c r="H109" i="3"/>
  <c r="G109" i="3"/>
  <c r="K107" i="3"/>
  <c r="J107" i="3"/>
  <c r="I107" i="3"/>
  <c r="H107" i="3"/>
  <c r="G107" i="3"/>
  <c r="K106" i="3"/>
  <c r="J106" i="3"/>
  <c r="I106" i="3"/>
  <c r="H106" i="3"/>
  <c r="G106" i="3"/>
  <c r="K105" i="3"/>
  <c r="J105" i="3"/>
  <c r="I105" i="3"/>
  <c r="H105" i="3"/>
  <c r="G105" i="3"/>
  <c r="L105" i="3" s="1"/>
  <c r="K103" i="3"/>
  <c r="J103" i="3"/>
  <c r="I103" i="3"/>
  <c r="H103" i="3"/>
  <c r="L103" i="3" s="1"/>
  <c r="G103" i="3"/>
  <c r="K102" i="3"/>
  <c r="J102" i="3"/>
  <c r="I102" i="3"/>
  <c r="H102" i="3"/>
  <c r="G102" i="3"/>
  <c r="K101" i="3"/>
  <c r="J101" i="3"/>
  <c r="I101" i="3"/>
  <c r="H101" i="3"/>
  <c r="G101" i="3"/>
  <c r="K99" i="3"/>
  <c r="J99" i="3"/>
  <c r="I99" i="3"/>
  <c r="H99" i="3"/>
  <c r="G99" i="3"/>
  <c r="L99" i="3" s="1"/>
  <c r="K98" i="3"/>
  <c r="J98" i="3"/>
  <c r="I98" i="3"/>
  <c r="H98" i="3"/>
  <c r="G98" i="3"/>
  <c r="K97" i="3"/>
  <c r="J97" i="3"/>
  <c r="I97" i="3"/>
  <c r="H97" i="3"/>
  <c r="G97" i="3"/>
  <c r="K95" i="3"/>
  <c r="J95" i="3"/>
  <c r="I95" i="3"/>
  <c r="H95" i="3"/>
  <c r="G95" i="3"/>
  <c r="L95" i="3"/>
  <c r="K94" i="3"/>
  <c r="J94" i="3"/>
  <c r="I94" i="3"/>
  <c r="H94" i="3"/>
  <c r="G94" i="3"/>
  <c r="K93" i="3"/>
  <c r="J93" i="3"/>
  <c r="I93" i="3"/>
  <c r="H93" i="3"/>
  <c r="G93" i="3"/>
  <c r="K91" i="3"/>
  <c r="J91" i="3"/>
  <c r="I91" i="3"/>
  <c r="H91" i="3"/>
  <c r="G91" i="3"/>
  <c r="K90" i="3"/>
  <c r="J90" i="3"/>
  <c r="I90" i="3"/>
  <c r="H90" i="3"/>
  <c r="G90" i="3"/>
  <c r="L90" i="3" s="1"/>
  <c r="K89" i="3"/>
  <c r="J89" i="3"/>
  <c r="I89" i="3"/>
  <c r="H89" i="3"/>
  <c r="G89" i="3"/>
  <c r="K87" i="3"/>
  <c r="J87" i="3"/>
  <c r="I87" i="3"/>
  <c r="H87" i="3"/>
  <c r="G87" i="3"/>
  <c r="K86" i="3"/>
  <c r="J86" i="3"/>
  <c r="I86" i="3"/>
  <c r="H86" i="3"/>
  <c r="G86" i="3"/>
  <c r="K85" i="3"/>
  <c r="J85" i="3"/>
  <c r="I85" i="3"/>
  <c r="H85" i="3"/>
  <c r="G85" i="3"/>
  <c r="L85" i="3" s="1"/>
  <c r="K83" i="3"/>
  <c r="J83" i="3"/>
  <c r="I83" i="3"/>
  <c r="H83" i="3"/>
  <c r="G83" i="3"/>
  <c r="K82" i="3"/>
  <c r="J82" i="3"/>
  <c r="I82" i="3"/>
  <c r="H82" i="3"/>
  <c r="G82" i="3"/>
  <c r="K81" i="3"/>
  <c r="J81" i="3"/>
  <c r="I81" i="3"/>
  <c r="H81" i="3"/>
  <c r="G81" i="3"/>
  <c r="K79" i="3"/>
  <c r="J79" i="3"/>
  <c r="I79" i="3"/>
  <c r="H79" i="3"/>
  <c r="G79" i="3"/>
  <c r="L79" i="3" s="1"/>
  <c r="K78" i="3"/>
  <c r="J78" i="3"/>
  <c r="I78" i="3"/>
  <c r="H78" i="3"/>
  <c r="G78" i="3"/>
  <c r="K77" i="3"/>
  <c r="J77" i="3"/>
  <c r="I77" i="3"/>
  <c r="H77" i="3"/>
  <c r="G77" i="3"/>
  <c r="L77" i="3"/>
  <c r="K75" i="3"/>
  <c r="J75" i="3"/>
  <c r="I75" i="3"/>
  <c r="H75" i="3"/>
  <c r="G75" i="3"/>
  <c r="K74" i="3"/>
  <c r="J74" i="3"/>
  <c r="I74" i="3"/>
  <c r="L74" i="3" s="1"/>
  <c r="H74" i="3"/>
  <c r="G74" i="3"/>
  <c r="K73" i="3"/>
  <c r="J73" i="3"/>
  <c r="I73" i="3"/>
  <c r="H73" i="3"/>
  <c r="G73" i="3"/>
  <c r="L73" i="3" s="1"/>
  <c r="K71" i="3"/>
  <c r="J71" i="3"/>
  <c r="I71" i="3"/>
  <c r="H71" i="3"/>
  <c r="G71" i="3"/>
  <c r="K70" i="3"/>
  <c r="J70" i="3"/>
  <c r="I70" i="3"/>
  <c r="H70" i="3"/>
  <c r="G70" i="3"/>
  <c r="K69" i="3"/>
  <c r="J69" i="3"/>
  <c r="I69" i="3"/>
  <c r="H69" i="3"/>
  <c r="G69" i="3"/>
  <c r="K67" i="3"/>
  <c r="J67" i="3"/>
  <c r="I67" i="3"/>
  <c r="H67" i="3"/>
  <c r="G67" i="3"/>
  <c r="L67" i="3" s="1"/>
  <c r="K66" i="3"/>
  <c r="J66" i="3"/>
  <c r="I66" i="3"/>
  <c r="H66" i="3"/>
  <c r="G66" i="3"/>
  <c r="K65" i="3"/>
  <c r="J65" i="3"/>
  <c r="I65" i="3"/>
  <c r="H65" i="3"/>
  <c r="G65" i="3"/>
  <c r="K63" i="3"/>
  <c r="J63" i="3"/>
  <c r="I63" i="3"/>
  <c r="H63" i="3"/>
  <c r="G63" i="3"/>
  <c r="L63" i="3" s="1"/>
  <c r="K62" i="3"/>
  <c r="J62" i="3"/>
  <c r="I62" i="3"/>
  <c r="H62" i="3"/>
  <c r="L62" i="3" s="1"/>
  <c r="G62" i="3"/>
  <c r="K61" i="3"/>
  <c r="J61" i="3"/>
  <c r="I61" i="3"/>
  <c r="H61" i="3"/>
  <c r="G61" i="3"/>
  <c r="L61" i="3"/>
  <c r="K59" i="3"/>
  <c r="J59" i="3"/>
  <c r="I59" i="3"/>
  <c r="H59" i="3"/>
  <c r="G59" i="3"/>
  <c r="K58" i="3"/>
  <c r="J58" i="3"/>
  <c r="I58" i="3"/>
  <c r="L58" i="3" s="1"/>
  <c r="H58" i="3"/>
  <c r="G58" i="3"/>
  <c r="K57" i="3"/>
  <c r="J57" i="3"/>
  <c r="I57" i="3"/>
  <c r="H57" i="3"/>
  <c r="G57" i="3"/>
  <c r="L57" i="3" s="1"/>
  <c r="K55" i="3"/>
  <c r="J55" i="3"/>
  <c r="I55" i="3"/>
  <c r="H55" i="3"/>
  <c r="G55" i="3"/>
  <c r="K54" i="3"/>
  <c r="J54" i="3"/>
  <c r="I54" i="3"/>
  <c r="H54" i="3"/>
  <c r="G54" i="3"/>
  <c r="K53" i="3"/>
  <c r="J53" i="3"/>
  <c r="I53" i="3"/>
  <c r="H53" i="3"/>
  <c r="G53" i="3"/>
  <c r="K51" i="3"/>
  <c r="J51" i="3"/>
  <c r="I51" i="3"/>
  <c r="H51" i="3"/>
  <c r="G51" i="3"/>
  <c r="L51" i="3" s="1"/>
  <c r="K50" i="3"/>
  <c r="J50" i="3"/>
  <c r="I50" i="3"/>
  <c r="H50" i="3"/>
  <c r="G50" i="3"/>
  <c r="K49" i="3"/>
  <c r="J49" i="3"/>
  <c r="I49" i="3"/>
  <c r="L49" i="3" s="1"/>
  <c r="H49" i="3"/>
  <c r="G49" i="3"/>
  <c r="K47" i="3"/>
  <c r="J47" i="3"/>
  <c r="I47" i="3"/>
  <c r="H47" i="3"/>
  <c r="G47" i="3"/>
  <c r="L47" i="3" s="1"/>
  <c r="K46" i="3"/>
  <c r="J46" i="3"/>
  <c r="I46" i="3"/>
  <c r="H46" i="3"/>
  <c r="G46" i="3"/>
  <c r="K45" i="3"/>
  <c r="J45" i="3"/>
  <c r="I45" i="3"/>
  <c r="H45" i="3"/>
  <c r="G45" i="3"/>
  <c r="K43" i="3"/>
  <c r="J43" i="3"/>
  <c r="I43" i="3"/>
  <c r="H43" i="3"/>
  <c r="G43" i="3"/>
  <c r="K42" i="3"/>
  <c r="J42" i="3"/>
  <c r="I42" i="3"/>
  <c r="H42" i="3"/>
  <c r="G42" i="3"/>
  <c r="L42" i="3" s="1"/>
  <c r="K41" i="3"/>
  <c r="J41" i="3"/>
  <c r="I41" i="3"/>
  <c r="H41" i="3"/>
  <c r="G41" i="3"/>
  <c r="K39" i="3"/>
  <c r="J39" i="3"/>
  <c r="I39" i="3"/>
  <c r="H39" i="3"/>
  <c r="G39" i="3"/>
  <c r="K38" i="3"/>
  <c r="J38" i="3"/>
  <c r="I38" i="3"/>
  <c r="H38" i="3"/>
  <c r="G38" i="3"/>
  <c r="G137" i="3" s="1"/>
  <c r="K37" i="3"/>
  <c r="J37" i="3"/>
  <c r="I37" i="3"/>
  <c r="H37" i="3"/>
  <c r="G37" i="3"/>
  <c r="K35" i="3"/>
  <c r="J35" i="3"/>
  <c r="I35" i="3"/>
  <c r="I137" i="3" s="1"/>
  <c r="H35" i="3"/>
  <c r="G35" i="3"/>
  <c r="K34" i="3"/>
  <c r="J34" i="3"/>
  <c r="I34" i="3"/>
  <c r="H34" i="3"/>
  <c r="G34" i="3"/>
  <c r="K33" i="3"/>
  <c r="J33" i="3"/>
  <c r="I33" i="3"/>
  <c r="H33" i="3"/>
  <c r="G33" i="3"/>
  <c r="K31" i="3"/>
  <c r="J31" i="3"/>
  <c r="I31" i="3"/>
  <c r="H31" i="3"/>
  <c r="G31" i="3"/>
  <c r="K30" i="3"/>
  <c r="J30" i="3"/>
  <c r="I30" i="3"/>
  <c r="H30" i="3"/>
  <c r="G30" i="3"/>
  <c r="K29" i="3"/>
  <c r="J29" i="3"/>
  <c r="I29" i="3"/>
  <c r="H29" i="3"/>
  <c r="G29" i="3"/>
  <c r="L29" i="3" s="1"/>
  <c r="K27" i="3"/>
  <c r="J27" i="3"/>
  <c r="I27" i="3"/>
  <c r="H27" i="3"/>
  <c r="G27" i="3"/>
  <c r="L27" i="3" s="1"/>
  <c r="K26" i="3"/>
  <c r="J26" i="3"/>
  <c r="I26" i="3"/>
  <c r="H26" i="3"/>
  <c r="G26" i="3"/>
  <c r="K25" i="3"/>
  <c r="J25" i="3"/>
  <c r="I25" i="3"/>
  <c r="H25" i="3"/>
  <c r="G25" i="3"/>
  <c r="K23" i="3"/>
  <c r="J23" i="3"/>
  <c r="I23" i="3"/>
  <c r="H23" i="3"/>
  <c r="G23" i="3"/>
  <c r="K22" i="3"/>
  <c r="J22" i="3"/>
  <c r="I22" i="3"/>
  <c r="H22" i="3"/>
  <c r="G22" i="3"/>
  <c r="L22" i="3" s="1"/>
  <c r="K19" i="3"/>
  <c r="J19" i="3"/>
  <c r="I19" i="3"/>
  <c r="H19" i="3"/>
  <c r="G19" i="3"/>
  <c r="L19" i="3" s="1"/>
  <c r="K18" i="3"/>
  <c r="J18" i="3"/>
  <c r="I18" i="3"/>
  <c r="H18" i="3"/>
  <c r="G18" i="3"/>
  <c r="K17" i="3"/>
  <c r="J17" i="3"/>
  <c r="I17" i="3"/>
  <c r="H17" i="3"/>
  <c r="G17" i="3"/>
  <c r="K139" i="2"/>
  <c r="J139" i="2"/>
  <c r="I139" i="2"/>
  <c r="H139" i="2"/>
  <c r="G139" i="2"/>
  <c r="L139" i="2"/>
  <c r="K138" i="2"/>
  <c r="J138" i="2"/>
  <c r="I138" i="2"/>
  <c r="H138" i="2"/>
  <c r="L138" i="2" s="1"/>
  <c r="G138" i="2"/>
  <c r="K137" i="2"/>
  <c r="J137" i="2"/>
  <c r="I137" i="2"/>
  <c r="H137" i="2"/>
  <c r="G137" i="2"/>
  <c r="K135" i="2"/>
  <c r="J135" i="2"/>
  <c r="I135" i="2"/>
  <c r="H135" i="2"/>
  <c r="G135" i="2"/>
  <c r="K134" i="2"/>
  <c r="J134" i="2"/>
  <c r="I134" i="2"/>
  <c r="H134" i="2"/>
  <c r="L134" i="2"/>
  <c r="G134" i="2"/>
  <c r="K133" i="2"/>
  <c r="J133" i="2"/>
  <c r="I133" i="2"/>
  <c r="H133" i="2"/>
  <c r="G133" i="2"/>
  <c r="K131" i="2"/>
  <c r="J131" i="2"/>
  <c r="I131" i="2"/>
  <c r="H131" i="2"/>
  <c r="G131" i="2"/>
  <c r="L131" i="2" s="1"/>
  <c r="K130" i="2"/>
  <c r="J130" i="2"/>
  <c r="I130" i="2"/>
  <c r="H130" i="2"/>
  <c r="G130" i="2"/>
  <c r="K129" i="2"/>
  <c r="J129" i="2"/>
  <c r="I129" i="2"/>
  <c r="H129" i="2"/>
  <c r="G129" i="2"/>
  <c r="K127" i="2"/>
  <c r="J127" i="2"/>
  <c r="L127" i="2" s="1"/>
  <c r="I127" i="2"/>
  <c r="H127" i="2"/>
  <c r="G127" i="2"/>
  <c r="K126" i="2"/>
  <c r="J126" i="2"/>
  <c r="I126" i="2"/>
  <c r="H126" i="2"/>
  <c r="L126" i="2" s="1"/>
  <c r="G126" i="2"/>
  <c r="K125" i="2"/>
  <c r="J125" i="2"/>
  <c r="I125" i="2"/>
  <c r="H125" i="2"/>
  <c r="G125" i="2"/>
  <c r="K123" i="2"/>
  <c r="J123" i="2"/>
  <c r="I123" i="2"/>
  <c r="H123" i="2"/>
  <c r="G123" i="2"/>
  <c r="L123" i="2" s="1"/>
  <c r="K122" i="2"/>
  <c r="J122" i="2"/>
  <c r="I122" i="2"/>
  <c r="H122" i="2"/>
  <c r="G122" i="2"/>
  <c r="K119" i="2"/>
  <c r="J119" i="2"/>
  <c r="I119" i="2"/>
  <c r="H119" i="2"/>
  <c r="G119" i="2"/>
  <c r="K118" i="2"/>
  <c r="J118" i="2"/>
  <c r="I118" i="2"/>
  <c r="H118" i="2"/>
  <c r="G118" i="2"/>
  <c r="K117" i="2"/>
  <c r="J117" i="2"/>
  <c r="I117" i="2"/>
  <c r="H117" i="2"/>
  <c r="G117" i="2"/>
  <c r="K115" i="2"/>
  <c r="J115" i="2"/>
  <c r="I115" i="2"/>
  <c r="H115" i="2"/>
  <c r="G115" i="2"/>
  <c r="L115" i="2" s="1"/>
  <c r="K114" i="2"/>
  <c r="J114" i="2"/>
  <c r="I114" i="2"/>
  <c r="H114" i="2"/>
  <c r="G114" i="2"/>
  <c r="K113" i="2"/>
  <c r="J113" i="2"/>
  <c r="I113" i="2"/>
  <c r="H113" i="2"/>
  <c r="G113" i="2"/>
  <c r="L113" i="2" s="1"/>
  <c r="K111" i="2"/>
  <c r="J111" i="2"/>
  <c r="I111" i="2"/>
  <c r="H111" i="2"/>
  <c r="G111" i="2"/>
  <c r="K110" i="2"/>
  <c r="J110" i="2"/>
  <c r="I110" i="2"/>
  <c r="H110" i="2"/>
  <c r="G110" i="2"/>
  <c r="L110" i="2" s="1"/>
  <c r="K109" i="2"/>
  <c r="J109" i="2"/>
  <c r="I109" i="2"/>
  <c r="H109" i="2"/>
  <c r="G109" i="2"/>
  <c r="L109" i="2" s="1"/>
  <c r="K107" i="2"/>
  <c r="J107" i="2"/>
  <c r="I107" i="2"/>
  <c r="H107" i="2"/>
  <c r="G107" i="2"/>
  <c r="K106" i="2"/>
  <c r="J106" i="2"/>
  <c r="I106" i="2"/>
  <c r="H106" i="2"/>
  <c r="G106" i="2"/>
  <c r="K105" i="2"/>
  <c r="J105" i="2"/>
  <c r="I105" i="2"/>
  <c r="H105" i="2"/>
  <c r="G105" i="2"/>
  <c r="L105" i="2" s="1"/>
  <c r="K103" i="2"/>
  <c r="J103" i="2"/>
  <c r="I103" i="2"/>
  <c r="H103" i="2"/>
  <c r="G103" i="2"/>
  <c r="K102" i="2"/>
  <c r="J102" i="2"/>
  <c r="I102" i="2"/>
  <c r="H102" i="2"/>
  <c r="G102" i="2"/>
  <c r="K101" i="2"/>
  <c r="J101" i="2"/>
  <c r="I101" i="2"/>
  <c r="H101" i="2"/>
  <c r="G101" i="2"/>
  <c r="K99" i="2"/>
  <c r="J99" i="2"/>
  <c r="I99" i="2"/>
  <c r="H99" i="2"/>
  <c r="G99" i="2"/>
  <c r="L99" i="2" s="1"/>
  <c r="K98" i="2"/>
  <c r="J98" i="2"/>
  <c r="I98" i="2"/>
  <c r="H98" i="2"/>
  <c r="G98" i="2"/>
  <c r="K97" i="2"/>
  <c r="J97" i="2"/>
  <c r="I97" i="2"/>
  <c r="H97" i="2"/>
  <c r="G97" i="2"/>
  <c r="L97" i="2"/>
  <c r="K95" i="2"/>
  <c r="J95" i="2"/>
  <c r="I95" i="2"/>
  <c r="H95" i="2"/>
  <c r="G95" i="2"/>
  <c r="K94" i="2"/>
  <c r="J94" i="2"/>
  <c r="I94" i="2"/>
  <c r="H94" i="2"/>
  <c r="G94" i="2"/>
  <c r="K93" i="2"/>
  <c r="J93" i="2"/>
  <c r="I93" i="2"/>
  <c r="H93" i="2"/>
  <c r="G93" i="2"/>
  <c r="K91" i="2"/>
  <c r="J91" i="2"/>
  <c r="I91" i="2"/>
  <c r="H91" i="2"/>
  <c r="G91" i="2"/>
  <c r="K90" i="2"/>
  <c r="J90" i="2"/>
  <c r="I90" i="2"/>
  <c r="H90" i="2"/>
  <c r="G90" i="2"/>
  <c r="K89" i="2"/>
  <c r="J89" i="2"/>
  <c r="I89" i="2"/>
  <c r="H89" i="2"/>
  <c r="G89" i="2"/>
  <c r="K87" i="2"/>
  <c r="J87" i="2"/>
  <c r="I87" i="2"/>
  <c r="H87" i="2"/>
  <c r="G87" i="2"/>
  <c r="K86" i="2"/>
  <c r="J86" i="2"/>
  <c r="I86" i="2"/>
  <c r="L86" i="2" s="1"/>
  <c r="H86" i="2"/>
  <c r="G86" i="2"/>
  <c r="K85" i="2"/>
  <c r="L85" i="2" s="1"/>
  <c r="J85" i="2"/>
  <c r="I85" i="2"/>
  <c r="H85" i="2"/>
  <c r="G85" i="2"/>
  <c r="K83" i="2"/>
  <c r="J83" i="2"/>
  <c r="I83" i="2"/>
  <c r="H83" i="2"/>
  <c r="G83" i="2"/>
  <c r="K82" i="2"/>
  <c r="J82" i="2"/>
  <c r="I82" i="2"/>
  <c r="H82" i="2"/>
  <c r="G82" i="2"/>
  <c r="K81" i="2"/>
  <c r="J81" i="2"/>
  <c r="I81" i="2"/>
  <c r="H81" i="2"/>
  <c r="G81" i="2"/>
  <c r="K79" i="2"/>
  <c r="J79" i="2"/>
  <c r="I79" i="2"/>
  <c r="H79" i="2"/>
  <c r="G79" i="2"/>
  <c r="K78" i="2"/>
  <c r="J78" i="2"/>
  <c r="I78" i="2"/>
  <c r="H78" i="2"/>
  <c r="G78" i="2"/>
  <c r="K77" i="2"/>
  <c r="J77" i="2"/>
  <c r="I77" i="2"/>
  <c r="H77" i="2"/>
  <c r="G77" i="2"/>
  <c r="L77" i="2" s="1"/>
  <c r="K75" i="2"/>
  <c r="J75" i="2"/>
  <c r="I75" i="2"/>
  <c r="H75" i="2"/>
  <c r="G75" i="2"/>
  <c r="K74" i="2"/>
  <c r="J74" i="2"/>
  <c r="I74" i="2"/>
  <c r="H74" i="2"/>
  <c r="G74" i="2"/>
  <c r="K73" i="2"/>
  <c r="J73" i="2"/>
  <c r="I73" i="2"/>
  <c r="H73" i="2"/>
  <c r="G73" i="2"/>
  <c r="K71" i="2"/>
  <c r="J71" i="2"/>
  <c r="I71" i="2"/>
  <c r="H71" i="2"/>
  <c r="G71" i="2"/>
  <c r="L71" i="2" s="1"/>
  <c r="K70" i="2"/>
  <c r="J70" i="2"/>
  <c r="I70" i="2"/>
  <c r="H70" i="2"/>
  <c r="G70" i="2"/>
  <c r="K69" i="2"/>
  <c r="J69" i="2"/>
  <c r="I69" i="2"/>
  <c r="H69" i="2"/>
  <c r="G69" i="2"/>
  <c r="L69" i="2" s="1"/>
  <c r="K67" i="2"/>
  <c r="J67" i="2"/>
  <c r="I67" i="2"/>
  <c r="H67" i="2"/>
  <c r="G67" i="2"/>
  <c r="K66" i="2"/>
  <c r="J66" i="2"/>
  <c r="I66" i="2"/>
  <c r="H66" i="2"/>
  <c r="G66" i="2"/>
  <c r="K65" i="2"/>
  <c r="J65" i="2"/>
  <c r="I65" i="2"/>
  <c r="H65" i="2"/>
  <c r="G65" i="2"/>
  <c r="K63" i="2"/>
  <c r="J63" i="2"/>
  <c r="I63" i="2"/>
  <c r="H63" i="2"/>
  <c r="G63" i="2"/>
  <c r="L63" i="2" s="1"/>
  <c r="K62" i="2"/>
  <c r="J62" i="2"/>
  <c r="I62" i="2"/>
  <c r="H62" i="2"/>
  <c r="G62" i="2"/>
  <c r="K61" i="2"/>
  <c r="J61" i="2"/>
  <c r="I61" i="2"/>
  <c r="H61" i="2"/>
  <c r="G61" i="2"/>
  <c r="K59" i="2"/>
  <c r="J59" i="2"/>
  <c r="I59" i="2"/>
  <c r="H59" i="2"/>
  <c r="G59" i="2"/>
  <c r="L59" i="2" s="1"/>
  <c r="K58" i="2"/>
  <c r="J58" i="2"/>
  <c r="I58" i="2"/>
  <c r="H58" i="2"/>
  <c r="G58" i="2"/>
  <c r="K57" i="2"/>
  <c r="J57" i="2"/>
  <c r="I57" i="2"/>
  <c r="I141" i="2" s="1"/>
  <c r="H57" i="2"/>
  <c r="G57" i="2"/>
  <c r="K55" i="2"/>
  <c r="J55" i="2"/>
  <c r="I55" i="2"/>
  <c r="H55" i="2"/>
  <c r="G55" i="2"/>
  <c r="K54" i="2"/>
  <c r="J54" i="2"/>
  <c r="I54" i="2"/>
  <c r="H54" i="2"/>
  <c r="G54" i="2"/>
  <c r="L54" i="2" s="1"/>
  <c r="K53" i="2"/>
  <c r="J53" i="2"/>
  <c r="I53" i="2"/>
  <c r="H53" i="2"/>
  <c r="G53" i="2"/>
  <c r="K51" i="2"/>
  <c r="J51" i="2"/>
  <c r="I51" i="2"/>
  <c r="H51" i="2"/>
  <c r="G51" i="2"/>
  <c r="K50" i="2"/>
  <c r="J50" i="2"/>
  <c r="I50" i="2"/>
  <c r="H50" i="2"/>
  <c r="G50" i="2"/>
  <c r="L50" i="2" s="1"/>
  <c r="K49" i="2"/>
  <c r="J49" i="2"/>
  <c r="I49" i="2"/>
  <c r="L49" i="2"/>
  <c r="H49" i="2"/>
  <c r="G49" i="2"/>
  <c r="K47" i="2"/>
  <c r="J47" i="2"/>
  <c r="I47" i="2"/>
  <c r="H47" i="2"/>
  <c r="G47" i="2"/>
  <c r="L47" i="2"/>
  <c r="K46" i="2"/>
  <c r="J46" i="2"/>
  <c r="I46" i="2"/>
  <c r="H46" i="2"/>
  <c r="L46" i="2" s="1"/>
  <c r="G46" i="2"/>
  <c r="K45" i="2"/>
  <c r="J45" i="2"/>
  <c r="I45" i="2"/>
  <c r="H45" i="2"/>
  <c r="G45" i="2"/>
  <c r="K43" i="2"/>
  <c r="J43" i="2"/>
  <c r="I43" i="2"/>
  <c r="H43" i="2"/>
  <c r="G43" i="2"/>
  <c r="K42" i="2"/>
  <c r="J42" i="2"/>
  <c r="I42" i="2"/>
  <c r="H42" i="2"/>
  <c r="G42" i="2"/>
  <c r="L42" i="2" s="1"/>
  <c r="K41" i="2"/>
  <c r="J41" i="2"/>
  <c r="I41" i="2"/>
  <c r="H41" i="2"/>
  <c r="G41" i="2"/>
  <c r="K39" i="2"/>
  <c r="J39" i="2"/>
  <c r="I39" i="2"/>
  <c r="H39" i="2"/>
  <c r="G39" i="2"/>
  <c r="K38" i="2"/>
  <c r="J38" i="2"/>
  <c r="I38" i="2"/>
  <c r="H38" i="2"/>
  <c r="G38" i="2"/>
  <c r="L38" i="2"/>
  <c r="K37" i="2"/>
  <c r="J37" i="2"/>
  <c r="I37" i="2"/>
  <c r="H37" i="2"/>
  <c r="G37" i="2"/>
  <c r="K35" i="2"/>
  <c r="J35" i="2"/>
  <c r="I35" i="2"/>
  <c r="H35" i="2"/>
  <c r="G35" i="2"/>
  <c r="K34" i="2"/>
  <c r="J34" i="2"/>
  <c r="I34" i="2"/>
  <c r="H34" i="2"/>
  <c r="G34" i="2"/>
  <c r="K33" i="2"/>
  <c r="J33" i="2"/>
  <c r="I33" i="2"/>
  <c r="H33" i="2"/>
  <c r="G33" i="2"/>
  <c r="L33" i="2" s="1"/>
  <c r="K31" i="2"/>
  <c r="J31" i="2"/>
  <c r="I31" i="2"/>
  <c r="H31" i="2"/>
  <c r="G31" i="2"/>
  <c r="L31" i="2" s="1"/>
  <c r="K30" i="2"/>
  <c r="J30" i="2"/>
  <c r="I30" i="2"/>
  <c r="H30" i="2"/>
  <c r="G30" i="2"/>
  <c r="K29" i="2"/>
  <c r="J29" i="2"/>
  <c r="I29" i="2"/>
  <c r="H29" i="2"/>
  <c r="G29" i="2"/>
  <c r="L29" i="2" s="1"/>
  <c r="K27" i="2"/>
  <c r="J27" i="2"/>
  <c r="I27" i="2"/>
  <c r="H27" i="2"/>
  <c r="G27" i="2"/>
  <c r="K26" i="2"/>
  <c r="J26" i="2"/>
  <c r="I26" i="2"/>
  <c r="H26" i="2"/>
  <c r="G26" i="2"/>
  <c r="K25" i="2"/>
  <c r="J25" i="2"/>
  <c r="I25" i="2"/>
  <c r="H25" i="2"/>
  <c r="G25" i="2"/>
  <c r="K23" i="2"/>
  <c r="J23" i="2"/>
  <c r="I23" i="2"/>
  <c r="H23" i="2"/>
  <c r="G23" i="2"/>
  <c r="L23" i="2" s="1"/>
  <c r="K22" i="2"/>
  <c r="J22" i="2"/>
  <c r="I22" i="2"/>
  <c r="H22" i="2"/>
  <c r="L22" i="2" s="1"/>
  <c r="G22" i="2"/>
  <c r="K19" i="2"/>
  <c r="J19" i="2"/>
  <c r="I19" i="2"/>
  <c r="H19" i="2"/>
  <c r="G19" i="2"/>
  <c r="K18" i="2"/>
  <c r="J18" i="2"/>
  <c r="I18" i="2"/>
  <c r="H18" i="2"/>
  <c r="G18" i="2"/>
  <c r="K17" i="2"/>
  <c r="J17" i="2"/>
  <c r="I17" i="2"/>
  <c r="H17" i="2"/>
  <c r="G17" i="2"/>
  <c r="G17" i="1"/>
  <c r="H17" i="1"/>
  <c r="I17" i="1"/>
  <c r="J17" i="1"/>
  <c r="K17" i="1"/>
  <c r="G18" i="1"/>
  <c r="H18" i="1"/>
  <c r="I18" i="1"/>
  <c r="J18" i="1"/>
  <c r="K18" i="1"/>
  <c r="G19" i="1"/>
  <c r="H19" i="1"/>
  <c r="I19" i="1"/>
  <c r="J19" i="1"/>
  <c r="K19" i="1"/>
  <c r="L19" i="1"/>
  <c r="G22" i="1"/>
  <c r="H22" i="1"/>
  <c r="I22" i="1"/>
  <c r="J22" i="1"/>
  <c r="K22" i="1"/>
  <c r="G23" i="1"/>
  <c r="H23" i="1"/>
  <c r="I23" i="1"/>
  <c r="J23" i="1"/>
  <c r="K23" i="1"/>
  <c r="G25" i="1"/>
  <c r="H25" i="1"/>
  <c r="I25" i="1"/>
  <c r="J25" i="1"/>
  <c r="K25" i="1"/>
  <c r="G26" i="1"/>
  <c r="H26" i="1"/>
  <c r="I26" i="1"/>
  <c r="J26" i="1"/>
  <c r="K26" i="1"/>
  <c r="G27" i="1"/>
  <c r="H27" i="1"/>
  <c r="I27" i="1"/>
  <c r="J27" i="1"/>
  <c r="K27" i="1"/>
  <c r="G29" i="1"/>
  <c r="H29" i="1"/>
  <c r="I29" i="1"/>
  <c r="J29" i="1"/>
  <c r="K29" i="1"/>
  <c r="G30" i="1"/>
  <c r="H30" i="1"/>
  <c r="I30" i="1"/>
  <c r="J30" i="1"/>
  <c r="K30" i="1"/>
  <c r="L30" i="1"/>
  <c r="G31" i="1"/>
  <c r="H31" i="1"/>
  <c r="I31" i="1"/>
  <c r="J31" i="1"/>
  <c r="L31" i="1" s="1"/>
  <c r="K31" i="1"/>
  <c r="G33" i="1"/>
  <c r="H33" i="1"/>
  <c r="I33" i="1"/>
  <c r="L33" i="1" s="1"/>
  <c r="J33" i="1"/>
  <c r="K33" i="1"/>
  <c r="G34" i="1"/>
  <c r="H34" i="1"/>
  <c r="I34" i="1"/>
  <c r="J34" i="1"/>
  <c r="K34" i="1"/>
  <c r="G35" i="1"/>
  <c r="H35" i="1"/>
  <c r="I35" i="1"/>
  <c r="L35" i="1" s="1"/>
  <c r="J35" i="1"/>
  <c r="K35" i="1"/>
  <c r="G37" i="1"/>
  <c r="H37" i="1"/>
  <c r="I37" i="1"/>
  <c r="J37" i="1"/>
  <c r="K37" i="1"/>
  <c r="H38" i="1"/>
  <c r="I38" i="1"/>
  <c r="J38" i="1"/>
  <c r="K38" i="1"/>
  <c r="G39" i="1"/>
  <c r="H39" i="1"/>
  <c r="I39" i="1"/>
  <c r="J39" i="1"/>
  <c r="K39" i="1"/>
  <c r="G41" i="1"/>
  <c r="H41" i="1"/>
  <c r="I41" i="1"/>
  <c r="J41" i="1"/>
  <c r="K41" i="1"/>
  <c r="G42" i="1"/>
  <c r="H42" i="1"/>
  <c r="I42" i="1"/>
  <c r="J42" i="1"/>
  <c r="K42" i="1"/>
  <c r="G43" i="1"/>
  <c r="H43" i="1"/>
  <c r="I43" i="1"/>
  <c r="J43" i="1"/>
  <c r="K43" i="1"/>
  <c r="G45" i="1"/>
  <c r="H45" i="1"/>
  <c r="I45" i="1"/>
  <c r="J45" i="1"/>
  <c r="K45" i="1"/>
  <c r="G46" i="1"/>
  <c r="H46" i="1"/>
  <c r="I46" i="1"/>
  <c r="J46" i="1"/>
  <c r="K46" i="1"/>
  <c r="G47" i="1"/>
  <c r="H47" i="1"/>
  <c r="I47" i="1"/>
  <c r="J47" i="1"/>
  <c r="K47" i="1"/>
  <c r="G49" i="1"/>
  <c r="H49" i="1"/>
  <c r="I49" i="1"/>
  <c r="J49" i="1"/>
  <c r="K49" i="1"/>
  <c r="G50" i="1"/>
  <c r="H50" i="1"/>
  <c r="I50" i="1"/>
  <c r="J50" i="1"/>
  <c r="K50" i="1"/>
  <c r="G51" i="1"/>
  <c r="H51" i="1"/>
  <c r="I51" i="1"/>
  <c r="J51" i="1"/>
  <c r="K51" i="1"/>
  <c r="G53" i="1"/>
  <c r="H53" i="1"/>
  <c r="I53" i="1"/>
  <c r="J53" i="1"/>
  <c r="K53" i="1"/>
  <c r="G54" i="1"/>
  <c r="L54" i="1" s="1"/>
  <c r="H54" i="1"/>
  <c r="I54" i="1"/>
  <c r="J54" i="1"/>
  <c r="K54" i="1"/>
  <c r="G55" i="1"/>
  <c r="H55" i="1"/>
  <c r="I55" i="1"/>
  <c r="J55" i="1"/>
  <c r="K55" i="1"/>
  <c r="G57" i="1"/>
  <c r="H57" i="1"/>
  <c r="L57" i="1" s="1"/>
  <c r="I57" i="1"/>
  <c r="J57" i="1"/>
  <c r="K57" i="1"/>
  <c r="G58" i="1"/>
  <c r="H58" i="1"/>
  <c r="I58" i="1"/>
  <c r="J58" i="1"/>
  <c r="K58" i="1"/>
  <c r="G59" i="1"/>
  <c r="H59" i="1"/>
  <c r="I59" i="1"/>
  <c r="J59" i="1"/>
  <c r="K59" i="1"/>
  <c r="G61" i="1"/>
  <c r="H61" i="1"/>
  <c r="I61" i="1"/>
  <c r="J61" i="1"/>
  <c r="K61" i="1"/>
  <c r="G62" i="1"/>
  <c r="H62" i="1"/>
  <c r="I62" i="1"/>
  <c r="J62" i="1"/>
  <c r="K62" i="1"/>
  <c r="G63" i="1"/>
  <c r="H63" i="1"/>
  <c r="I63" i="1"/>
  <c r="J63" i="1"/>
  <c r="K63" i="1"/>
  <c r="G65" i="1"/>
  <c r="H65" i="1"/>
  <c r="I65" i="1"/>
  <c r="J65" i="1"/>
  <c r="K65" i="1"/>
  <c r="G66" i="1"/>
  <c r="H66" i="1"/>
  <c r="I66" i="1"/>
  <c r="J66" i="1"/>
  <c r="K66" i="1"/>
  <c r="G67" i="1"/>
  <c r="H67" i="1"/>
  <c r="I67" i="1"/>
  <c r="J67" i="1"/>
  <c r="K67" i="1"/>
  <c r="G69" i="1"/>
  <c r="H69" i="1"/>
  <c r="I69" i="1"/>
  <c r="J69" i="1"/>
  <c r="K69" i="1"/>
  <c r="G70" i="1"/>
  <c r="H70" i="1"/>
  <c r="I70" i="1"/>
  <c r="J70" i="1"/>
  <c r="K70" i="1"/>
  <c r="G71" i="1"/>
  <c r="L71" i="1" s="1"/>
  <c r="H71" i="1"/>
  <c r="I71" i="1"/>
  <c r="J71" i="1"/>
  <c r="K71" i="1"/>
  <c r="G73" i="1"/>
  <c r="H73" i="1"/>
  <c r="I73" i="1"/>
  <c r="J73" i="1"/>
  <c r="K73" i="1"/>
  <c r="G74" i="1"/>
  <c r="H74" i="1"/>
  <c r="I74" i="1"/>
  <c r="J74" i="1"/>
  <c r="K74" i="1"/>
  <c r="G75" i="1"/>
  <c r="H75" i="1"/>
  <c r="L75" i="1" s="1"/>
  <c r="I75" i="1"/>
  <c r="J75" i="1"/>
  <c r="K75" i="1"/>
  <c r="G77" i="1"/>
  <c r="L77" i="1" s="1"/>
  <c r="H77" i="1"/>
  <c r="I77" i="1"/>
  <c r="J77" i="1"/>
  <c r="K77" i="1"/>
  <c r="G78" i="1"/>
  <c r="H78" i="1"/>
  <c r="I78" i="1"/>
  <c r="J78" i="1"/>
  <c r="K78" i="1"/>
  <c r="G79" i="1"/>
  <c r="H79" i="1"/>
  <c r="I79" i="1"/>
  <c r="J79" i="1"/>
  <c r="K79" i="1"/>
  <c r="G81" i="1"/>
  <c r="H81" i="1"/>
  <c r="L81" i="1" s="1"/>
  <c r="I81" i="1"/>
  <c r="J81" i="1"/>
  <c r="K81" i="1"/>
  <c r="G82" i="1"/>
  <c r="H82" i="1"/>
  <c r="I82" i="1"/>
  <c r="J82" i="1"/>
  <c r="K82" i="1"/>
  <c r="G83" i="1"/>
  <c r="H83" i="1"/>
  <c r="I83" i="1"/>
  <c r="J83" i="1"/>
  <c r="K83" i="1"/>
  <c r="G85" i="1"/>
  <c r="H85" i="1"/>
  <c r="I85" i="1"/>
  <c r="J85" i="1"/>
  <c r="K85" i="1"/>
  <c r="G86" i="1"/>
  <c r="H86" i="1"/>
  <c r="I86" i="1"/>
  <c r="J86" i="1"/>
  <c r="K86" i="1"/>
  <c r="G87" i="1"/>
  <c r="H87" i="1"/>
  <c r="I87" i="1"/>
  <c r="J87" i="1"/>
  <c r="K87" i="1"/>
  <c r="G89" i="1"/>
  <c r="H89" i="1"/>
  <c r="I89" i="1"/>
  <c r="J89" i="1"/>
  <c r="K89" i="1"/>
  <c r="G90" i="1"/>
  <c r="H90" i="1"/>
  <c r="I90" i="1"/>
  <c r="L90" i="1" s="1"/>
  <c r="J90" i="1"/>
  <c r="K90" i="1"/>
  <c r="G91" i="1"/>
  <c r="L91" i="1" s="1"/>
  <c r="H91" i="1"/>
  <c r="I91" i="1"/>
  <c r="J91" i="1"/>
  <c r="K91" i="1"/>
  <c r="G93" i="1"/>
  <c r="H93" i="1"/>
  <c r="I93" i="1"/>
  <c r="L93" i="1" s="1"/>
  <c r="J93" i="1"/>
  <c r="K93" i="1"/>
  <c r="G94" i="1"/>
  <c r="H94" i="1"/>
  <c r="I94" i="1"/>
  <c r="J94" i="1"/>
  <c r="K94" i="1"/>
  <c r="G95" i="1"/>
  <c r="L95" i="1" s="1"/>
  <c r="H95" i="1"/>
  <c r="I95" i="1"/>
  <c r="J95" i="1"/>
  <c r="K95" i="1"/>
  <c r="G97" i="1"/>
  <c r="H97" i="1"/>
  <c r="I97" i="1"/>
  <c r="J97" i="1"/>
  <c r="K97" i="1"/>
  <c r="G98" i="1"/>
  <c r="H98" i="1"/>
  <c r="I98" i="1"/>
  <c r="J98" i="1"/>
  <c r="K98" i="1"/>
  <c r="G99" i="1"/>
  <c r="H99" i="1"/>
  <c r="I99" i="1"/>
  <c r="J99" i="1"/>
  <c r="K99" i="1"/>
  <c r="G101" i="1"/>
  <c r="H101" i="1"/>
  <c r="I101" i="1"/>
  <c r="J101" i="1"/>
  <c r="K101" i="1"/>
  <c r="G102" i="1"/>
  <c r="H102" i="1"/>
  <c r="I102" i="1"/>
  <c r="J102" i="1"/>
  <c r="K102" i="1"/>
  <c r="G103" i="1"/>
  <c r="H103" i="1"/>
  <c r="L103" i="1" s="1"/>
  <c r="I103" i="1"/>
  <c r="J103" i="1"/>
  <c r="K103" i="1"/>
  <c r="G105" i="1"/>
  <c r="H105" i="1"/>
  <c r="L105" i="1" s="1"/>
  <c r="I105" i="1"/>
  <c r="J105" i="1"/>
  <c r="K105" i="1"/>
  <c r="G106" i="1"/>
  <c r="L106" i="1" s="1"/>
  <c r="H106" i="1"/>
  <c r="I106" i="1"/>
  <c r="J106" i="1"/>
  <c r="K106" i="1"/>
  <c r="G107" i="1"/>
  <c r="H107" i="1"/>
  <c r="I107" i="1"/>
  <c r="L107" i="1" s="1"/>
  <c r="J107" i="1"/>
  <c r="K107" i="1"/>
  <c r="G109" i="1"/>
  <c r="H109" i="1"/>
  <c r="I109" i="1"/>
  <c r="J109" i="1"/>
  <c r="K109" i="1"/>
  <c r="G110" i="1"/>
  <c r="H110" i="1"/>
  <c r="L110" i="1" s="1"/>
  <c r="I110" i="1"/>
  <c r="J110" i="1"/>
  <c r="K110" i="1"/>
  <c r="G111" i="1"/>
  <c r="H111" i="1"/>
  <c r="I111" i="1"/>
  <c r="J111" i="1"/>
  <c r="K111" i="1"/>
  <c r="G113" i="1"/>
  <c r="H113" i="1"/>
  <c r="I113" i="1"/>
  <c r="J113" i="1"/>
  <c r="K113" i="1"/>
  <c r="G114" i="1"/>
  <c r="H114" i="1"/>
  <c r="I114" i="1"/>
  <c r="J114" i="1"/>
  <c r="K114" i="1"/>
  <c r="G115" i="1"/>
  <c r="H115" i="1"/>
  <c r="L115" i="1" s="1"/>
  <c r="I115" i="1"/>
  <c r="J115" i="1"/>
  <c r="K115" i="1"/>
  <c r="G117" i="1"/>
  <c r="H117" i="1"/>
  <c r="I117" i="1"/>
  <c r="J117" i="1"/>
  <c r="K117" i="1"/>
  <c r="G118" i="1"/>
  <c r="H118" i="1"/>
  <c r="I118" i="1"/>
  <c r="L118" i="1" s="1"/>
  <c r="J118" i="1"/>
  <c r="K118" i="1"/>
  <c r="G119" i="1"/>
  <c r="H119" i="1"/>
  <c r="I119" i="1"/>
  <c r="J119" i="1"/>
  <c r="K119" i="1"/>
  <c r="G122" i="1"/>
  <c r="H122" i="1"/>
  <c r="I122" i="1"/>
  <c r="J122" i="1"/>
  <c r="K122" i="1"/>
  <c r="G123" i="1"/>
  <c r="H123" i="1"/>
  <c r="I123" i="1"/>
  <c r="J123" i="1"/>
  <c r="K123" i="1"/>
  <c r="G125" i="1"/>
  <c r="H125" i="1"/>
  <c r="I125" i="1"/>
  <c r="J125" i="1"/>
  <c r="K125" i="1"/>
  <c r="G126" i="1"/>
  <c r="H126" i="1"/>
  <c r="I126" i="1"/>
  <c r="J126" i="1"/>
  <c r="K126" i="1"/>
  <c r="G127" i="1"/>
  <c r="L127" i="1" s="1"/>
  <c r="H127" i="1"/>
  <c r="I127" i="1"/>
  <c r="J127" i="1"/>
  <c r="K127" i="1"/>
  <c r="G129" i="1"/>
  <c r="H129" i="1"/>
  <c r="I129" i="1"/>
  <c r="J129" i="1"/>
  <c r="K129" i="1"/>
  <c r="G130" i="1"/>
  <c r="H130" i="1"/>
  <c r="I130" i="1"/>
  <c r="J130" i="1"/>
  <c r="K130" i="1"/>
  <c r="G131" i="1"/>
  <c r="H131" i="1"/>
  <c r="I131" i="1"/>
  <c r="J131" i="1"/>
  <c r="K131" i="1"/>
  <c r="G133" i="1"/>
  <c r="H133" i="1"/>
  <c r="I133" i="1"/>
  <c r="J133" i="1"/>
  <c r="K133" i="1"/>
  <c r="G134" i="1"/>
  <c r="H134" i="1"/>
  <c r="I134" i="1"/>
  <c r="L134" i="1" s="1"/>
  <c r="J134" i="1"/>
  <c r="K134" i="1"/>
  <c r="G135" i="1"/>
  <c r="L135" i="1" s="1"/>
  <c r="H135" i="1"/>
  <c r="I135" i="1"/>
  <c r="J135" i="1"/>
  <c r="K135" i="1"/>
  <c r="L17" i="11"/>
  <c r="L17" i="9"/>
  <c r="L17" i="8"/>
  <c r="L20" i="8" s="1"/>
  <c r="L17" i="7"/>
  <c r="L17" i="4"/>
  <c r="L17" i="3"/>
  <c r="H137" i="8"/>
  <c r="H138" i="8" s="1"/>
  <c r="L9" i="8" s="1"/>
  <c r="L101" i="1"/>
  <c r="L98" i="1"/>
  <c r="L55" i="5"/>
  <c r="L71" i="5"/>
  <c r="L78" i="5"/>
  <c r="L91" i="5"/>
  <c r="L101" i="5"/>
  <c r="L113" i="5"/>
  <c r="L122" i="5"/>
  <c r="L126" i="5"/>
  <c r="L39" i="6"/>
  <c r="L45" i="6"/>
  <c r="L61" i="6"/>
  <c r="L66" i="6"/>
  <c r="L71" i="6"/>
  <c r="L126" i="6"/>
  <c r="L26" i="7"/>
  <c r="L57" i="5"/>
  <c r="L59" i="5"/>
  <c r="L69" i="5"/>
  <c r="L72" i="5" s="1"/>
  <c r="L118" i="5"/>
  <c r="L131" i="5"/>
  <c r="L139" i="5"/>
  <c r="L22" i="6"/>
  <c r="L54" i="6"/>
  <c r="L81" i="6"/>
  <c r="L117" i="6"/>
  <c r="L134" i="6"/>
  <c r="L23" i="7"/>
  <c r="L33" i="7"/>
  <c r="L30" i="8"/>
  <c r="L39" i="8"/>
  <c r="L49" i="8"/>
  <c r="L42" i="8"/>
  <c r="L122" i="9"/>
  <c r="L91" i="9"/>
  <c r="L98" i="9"/>
  <c r="L101" i="9"/>
  <c r="L111" i="9"/>
  <c r="L118" i="9"/>
  <c r="L26" i="10"/>
  <c r="L53" i="10"/>
  <c r="L61" i="10"/>
  <c r="L67" i="10"/>
  <c r="L90" i="10"/>
  <c r="L110" i="10"/>
  <c r="L130" i="10"/>
  <c r="L135" i="10"/>
  <c r="J129" i="11"/>
  <c r="J130" i="11" s="1"/>
  <c r="L11" i="11" s="1"/>
  <c r="L19" i="11"/>
  <c r="L29" i="11"/>
  <c r="L35" i="11"/>
  <c r="J141" i="9"/>
  <c r="K11" i="9" s="1"/>
  <c r="L89" i="9"/>
  <c r="L109" i="9"/>
  <c r="L115" i="9"/>
  <c r="L130" i="9"/>
  <c r="L50" i="10"/>
  <c r="L58" i="10"/>
  <c r="L97" i="10"/>
  <c r="L102" i="10"/>
  <c r="L107" i="10"/>
  <c r="L114" i="10"/>
  <c r="L119" i="10"/>
  <c r="L126" i="10"/>
  <c r="L26" i="11"/>
  <c r="L115" i="11"/>
  <c r="L51" i="12"/>
  <c r="L69" i="12"/>
  <c r="L72" i="12" s="1"/>
  <c r="L117" i="11"/>
  <c r="L123" i="11"/>
  <c r="L25" i="12"/>
  <c r="L18" i="12"/>
  <c r="H141" i="12"/>
  <c r="K9" i="12" s="1"/>
  <c r="L23" i="1"/>
  <c r="L22" i="1"/>
  <c r="H141" i="2"/>
  <c r="K9" i="2" s="1"/>
  <c r="H137" i="3"/>
  <c r="H138" i="3" s="1"/>
  <c r="L9" i="3" s="1"/>
  <c r="J141" i="4"/>
  <c r="J142" i="4" s="1"/>
  <c r="L11" i="4" s="1"/>
  <c r="H141" i="5"/>
  <c r="K9" i="5" s="1"/>
  <c r="J137" i="6"/>
  <c r="J138" i="6" s="1"/>
  <c r="L11" i="6" s="1"/>
  <c r="L29" i="6"/>
  <c r="J141" i="7"/>
  <c r="J142" i="7" s="1"/>
  <c r="L11" i="7" s="1"/>
  <c r="I141" i="7"/>
  <c r="I142" i="7" s="1"/>
  <c r="L10" i="7" s="1"/>
  <c r="L18" i="7"/>
  <c r="L33" i="8"/>
  <c r="K9" i="8"/>
  <c r="G141" i="9"/>
  <c r="G142" i="9" s="1"/>
  <c r="L8" i="9" s="1"/>
  <c r="L119" i="11"/>
  <c r="L113" i="11"/>
  <c r="L110" i="11"/>
  <c r="L107" i="11"/>
  <c r="L102" i="11"/>
  <c r="L98" i="11"/>
  <c r="L93" i="11"/>
  <c r="L94" i="11"/>
  <c r="L91" i="11"/>
  <c r="L90" i="11"/>
  <c r="L65" i="11"/>
  <c r="L34" i="11"/>
  <c r="K129" i="11"/>
  <c r="K130" i="11" s="1"/>
  <c r="L12" i="11" s="1"/>
  <c r="L127" i="12"/>
  <c r="L53" i="12"/>
  <c r="L46" i="12"/>
  <c r="L31" i="12"/>
  <c r="L29" i="12"/>
  <c r="L32" i="12" s="1"/>
  <c r="L39" i="12"/>
  <c r="L43" i="12"/>
  <c r="L45" i="12"/>
  <c r="L58" i="12"/>
  <c r="L62" i="12"/>
  <c r="L63" i="12"/>
  <c r="L73" i="12"/>
  <c r="L87" i="12"/>
  <c r="L106" i="12"/>
  <c r="L19" i="12"/>
  <c r="L23" i="12"/>
  <c r="L34" i="12"/>
  <c r="L70" i="12"/>
  <c r="L74" i="12"/>
  <c r="L117" i="12"/>
  <c r="L33" i="12"/>
  <c r="L36" i="12" s="1"/>
  <c r="L47" i="12"/>
  <c r="L67" i="12"/>
  <c r="L105" i="12"/>
  <c r="L27" i="12"/>
  <c r="L38" i="12"/>
  <c r="L50" i="12"/>
  <c r="L57" i="12"/>
  <c r="L110" i="12"/>
  <c r="L35" i="12"/>
  <c r="L42" i="12"/>
  <c r="L54" i="12"/>
  <c r="L134" i="12"/>
  <c r="L30" i="12"/>
  <c r="L41" i="12"/>
  <c r="L59" i="12"/>
  <c r="L61" i="12"/>
  <c r="L64" i="12" s="1"/>
  <c r="L65" i="12"/>
  <c r="L93" i="12"/>
  <c r="L129" i="12"/>
  <c r="L121" i="12"/>
  <c r="L138" i="12"/>
  <c r="L139" i="12"/>
  <c r="L22" i="12"/>
  <c r="K8" i="9"/>
  <c r="L119" i="2"/>
  <c r="L17" i="12"/>
  <c r="L20" i="12" s="1"/>
  <c r="H142" i="12"/>
  <c r="L9" i="12" s="1"/>
  <c r="B5" i="11"/>
  <c r="B5" i="12" s="1"/>
  <c r="I8" i="4"/>
  <c r="I8" i="5" s="1"/>
  <c r="I8" i="6" s="1"/>
  <c r="I8" i="7" s="1"/>
  <c r="I8" i="8" s="1"/>
  <c r="I8" i="9" s="1"/>
  <c r="I8" i="10" s="1"/>
  <c r="I8" i="11" s="1"/>
  <c r="I8" i="12" s="1"/>
  <c r="C10" i="4"/>
  <c r="C10" i="5" s="1"/>
  <c r="C10" i="6" s="1"/>
  <c r="C10" i="7" s="1"/>
  <c r="C10" i="8" s="1"/>
  <c r="C10" i="9" s="1"/>
  <c r="C10" i="10" s="1"/>
  <c r="C10" i="11" s="1"/>
  <c r="C10" i="12" s="1"/>
  <c r="I12" i="4"/>
  <c r="I12" i="5" s="1"/>
  <c r="I12" i="6" s="1"/>
  <c r="I12" i="7" s="1"/>
  <c r="I12" i="8" s="1"/>
  <c r="I12" i="9" s="1"/>
  <c r="I12" i="10" s="1"/>
  <c r="I12" i="11" s="1"/>
  <c r="I12" i="12" s="1"/>
  <c r="L25" i="1"/>
  <c r="K12" i="6" l="1"/>
  <c r="K138" i="6"/>
  <c r="L12" i="6" s="1"/>
  <c r="L96" i="6"/>
  <c r="K9" i="6"/>
  <c r="H138" i="6"/>
  <c r="L9" i="6" s="1"/>
  <c r="K12" i="7"/>
  <c r="K142" i="7"/>
  <c r="L12" i="7" s="1"/>
  <c r="K12" i="8"/>
  <c r="K138" i="8"/>
  <c r="L12" i="8" s="1"/>
  <c r="L136" i="9"/>
  <c r="G130" i="11"/>
  <c r="L8" i="11" s="1"/>
  <c r="K8" i="11"/>
  <c r="K12" i="12"/>
  <c r="K142" i="12"/>
  <c r="L12" i="12" s="1"/>
  <c r="L80" i="12"/>
  <c r="I142" i="12"/>
  <c r="L10" i="12" s="1"/>
  <c r="K10" i="12"/>
  <c r="K11" i="12"/>
  <c r="J142" i="12"/>
  <c r="L11" i="12" s="1"/>
  <c r="H130" i="11"/>
  <c r="L9" i="11" s="1"/>
  <c r="K9" i="11"/>
  <c r="H142" i="9"/>
  <c r="L9" i="9" s="1"/>
  <c r="K9" i="9"/>
  <c r="K11" i="8"/>
  <c r="J138" i="8"/>
  <c r="L11" i="8" s="1"/>
  <c r="I138" i="8"/>
  <c r="L10" i="8" s="1"/>
  <c r="K10" i="8"/>
  <c r="K9" i="7"/>
  <c r="H142" i="7"/>
  <c r="L9" i="7" s="1"/>
  <c r="L108" i="1"/>
  <c r="I138" i="3"/>
  <c r="L10" i="3" s="1"/>
  <c r="K10" i="3"/>
  <c r="K8" i="3"/>
  <c r="G138" i="3"/>
  <c r="L8" i="3" s="1"/>
  <c r="H142" i="4"/>
  <c r="L9" i="4" s="1"/>
  <c r="K9" i="4"/>
  <c r="K142" i="4"/>
  <c r="L12" i="4" s="1"/>
  <c r="K12" i="4"/>
  <c r="K10" i="4"/>
  <c r="I142" i="4"/>
  <c r="L10" i="4" s="1"/>
  <c r="L88" i="2"/>
  <c r="K10" i="2"/>
  <c r="I142" i="2"/>
  <c r="L10" i="2" s="1"/>
  <c r="L120" i="12"/>
  <c r="L104" i="1"/>
  <c r="L111" i="1"/>
  <c r="L96" i="12"/>
  <c r="L66" i="1"/>
  <c r="L88" i="4"/>
  <c r="J141" i="10"/>
  <c r="K11" i="10" s="1"/>
  <c r="L84" i="12"/>
  <c r="G141" i="10"/>
  <c r="G142" i="10" s="1"/>
  <c r="L8" i="10" s="1"/>
  <c r="G141" i="5"/>
  <c r="L60" i="5"/>
  <c r="L131" i="1"/>
  <c r="L94" i="1"/>
  <c r="L96" i="1" s="1"/>
  <c r="L86" i="1"/>
  <c r="L49" i="1"/>
  <c r="L43" i="1"/>
  <c r="L37" i="1"/>
  <c r="L82" i="2"/>
  <c r="L34" i="3"/>
  <c r="L64" i="3"/>
  <c r="L110" i="3"/>
  <c r="L57" i="4"/>
  <c r="L82" i="1"/>
  <c r="L84" i="1" s="1"/>
  <c r="L90" i="6"/>
  <c r="L118" i="7"/>
  <c r="H142" i="5"/>
  <c r="L9" i="5" s="1"/>
  <c r="G141" i="12"/>
  <c r="L141" i="9"/>
  <c r="L142" i="9" s="1"/>
  <c r="L78" i="12"/>
  <c r="L44" i="12"/>
  <c r="L60" i="12"/>
  <c r="L76" i="12"/>
  <c r="L48" i="12"/>
  <c r="I129" i="11"/>
  <c r="I130" i="11" s="1"/>
  <c r="L10" i="11" s="1"/>
  <c r="I141" i="9"/>
  <c r="G141" i="7"/>
  <c r="L48" i="6"/>
  <c r="H141" i="10"/>
  <c r="H142" i="10" s="1"/>
  <c r="L9" i="10" s="1"/>
  <c r="L130" i="1"/>
  <c r="L125" i="1"/>
  <c r="L114" i="1"/>
  <c r="L109" i="1"/>
  <c r="L112" i="1" s="1"/>
  <c r="L87" i="1"/>
  <c r="L85" i="1"/>
  <c r="L78" i="1"/>
  <c r="L80" i="1" s="1"/>
  <c r="L36" i="1"/>
  <c r="L26" i="1"/>
  <c r="L28" i="1" s="1"/>
  <c r="G141" i="2"/>
  <c r="K141" i="2"/>
  <c r="L32" i="2"/>
  <c r="L62" i="2"/>
  <c r="L73" i="2"/>
  <c r="L133" i="2"/>
  <c r="L136" i="2" s="1"/>
  <c r="L39" i="3"/>
  <c r="L80" i="3"/>
  <c r="L129" i="3"/>
  <c r="L53" i="4"/>
  <c r="L56" i="4" s="1"/>
  <c r="L58" i="4"/>
  <c r="L124" i="12"/>
  <c r="L133" i="1"/>
  <c r="L136" i="1" s="1"/>
  <c r="L122" i="1"/>
  <c r="L124" i="1" s="1"/>
  <c r="L117" i="1"/>
  <c r="L111" i="4"/>
  <c r="L128" i="7"/>
  <c r="K11" i="11"/>
  <c r="K10" i="7"/>
  <c r="J142" i="9"/>
  <c r="L11" i="9" s="1"/>
  <c r="G137" i="8"/>
  <c r="K11" i="7"/>
  <c r="G137" i="6"/>
  <c r="G141" i="4"/>
  <c r="L28" i="12"/>
  <c r="L104" i="5"/>
  <c r="L129" i="1"/>
  <c r="L126" i="1"/>
  <c r="L123" i="1"/>
  <c r="L119" i="1"/>
  <c r="L113" i="1"/>
  <c r="L116" i="1" s="1"/>
  <c r="L102" i="1"/>
  <c r="L99" i="1"/>
  <c r="L97" i="1"/>
  <c r="L89" i="1"/>
  <c r="L92" i="1" s="1"/>
  <c r="L83" i="1"/>
  <c r="L79" i="1"/>
  <c r="L67" i="1"/>
  <c r="L62" i="1"/>
  <c r="L34" i="1"/>
  <c r="L53" i="2"/>
  <c r="L56" i="2" s="1"/>
  <c r="L89" i="2"/>
  <c r="L94" i="2"/>
  <c r="L125" i="2"/>
  <c r="L128" i="2" s="1"/>
  <c r="L76" i="3"/>
  <c r="L43" i="4"/>
  <c r="L68" i="4"/>
  <c r="L70" i="1"/>
  <c r="L61" i="1"/>
  <c r="L47" i="1"/>
  <c r="L42" i="1"/>
  <c r="L18" i="2"/>
  <c r="L25" i="2"/>
  <c r="L34" i="2"/>
  <c r="L36" i="2" s="1"/>
  <c r="L43" i="2"/>
  <c r="L51" i="2"/>
  <c r="L52" i="2" s="1"/>
  <c r="L55" i="2"/>
  <c r="L61" i="2"/>
  <c r="L64" i="2" s="1"/>
  <c r="L65" i="2"/>
  <c r="L68" i="2" s="1"/>
  <c r="L78" i="2"/>
  <c r="L93" i="2"/>
  <c r="L101" i="2"/>
  <c r="L106" i="2"/>
  <c r="L108" i="2" s="1"/>
  <c r="L117" i="2"/>
  <c r="L118" i="2"/>
  <c r="L135" i="2"/>
  <c r="L30" i="3"/>
  <c r="L32" i="3" s="1"/>
  <c r="L38" i="3"/>
  <c r="L43" i="3"/>
  <c r="L53" i="3"/>
  <c r="L65" i="3"/>
  <c r="L69" i="3"/>
  <c r="L81" i="3"/>
  <c r="L86" i="3"/>
  <c r="L88" i="3" s="1"/>
  <c r="L91" i="3"/>
  <c r="L117" i="3"/>
  <c r="L134" i="3"/>
  <c r="L19" i="4"/>
  <c r="L20" i="4" s="1"/>
  <c r="L26" i="4"/>
  <c r="L28" i="4" s="1"/>
  <c r="L31" i="4"/>
  <c r="L37" i="4"/>
  <c r="L40" i="4" s="1"/>
  <c r="L46" i="4"/>
  <c r="L48" i="4" s="1"/>
  <c r="L51" i="4"/>
  <c r="L52" i="4" s="1"/>
  <c r="L67" i="4"/>
  <c r="L69" i="4"/>
  <c r="L73" i="4"/>
  <c r="L79" i="4"/>
  <c r="L80" i="4" s="1"/>
  <c r="L81" i="4"/>
  <c r="L86" i="4"/>
  <c r="L91" i="4"/>
  <c r="L120" i="4"/>
  <c r="L128" i="4"/>
  <c r="L95" i="5"/>
  <c r="L35" i="6"/>
  <c r="L96" i="7"/>
  <c r="L98" i="7"/>
  <c r="L81" i="8"/>
  <c r="L128" i="9"/>
  <c r="L74" i="1"/>
  <c r="L73" i="1"/>
  <c r="L76" i="1" s="1"/>
  <c r="L69" i="1"/>
  <c r="L72" i="1" s="1"/>
  <c r="L65" i="1"/>
  <c r="L68" i="1" s="1"/>
  <c r="L59" i="1"/>
  <c r="L55" i="1"/>
  <c r="L53" i="1"/>
  <c r="L51" i="1"/>
  <c r="L46" i="1"/>
  <c r="L29" i="1"/>
  <c r="L32" i="1" s="1"/>
  <c r="L19" i="2"/>
  <c r="L26" i="2"/>
  <c r="L30" i="2"/>
  <c r="L35" i="2"/>
  <c r="L39" i="2"/>
  <c r="L45" i="2"/>
  <c r="L48" i="2" s="1"/>
  <c r="L57" i="2"/>
  <c r="L66" i="2"/>
  <c r="L70" i="2"/>
  <c r="L72" i="2" s="1"/>
  <c r="L79" i="2"/>
  <c r="L80" i="2" s="1"/>
  <c r="L83" i="2"/>
  <c r="L98" i="2"/>
  <c r="L100" i="2" s="1"/>
  <c r="L102" i="2"/>
  <c r="L107" i="2"/>
  <c r="L114" i="2"/>
  <c r="L116" i="2" s="1"/>
  <c r="L129" i="2"/>
  <c r="L137" i="2"/>
  <c r="L140" i="2" s="1"/>
  <c r="L26" i="3"/>
  <c r="L31" i="3"/>
  <c r="L35" i="3"/>
  <c r="L45" i="3"/>
  <c r="L66" i="3"/>
  <c r="L70" i="3"/>
  <c r="L82" i="3"/>
  <c r="L87" i="3"/>
  <c r="L93" i="3"/>
  <c r="L96" i="3" s="1"/>
  <c r="L97" i="3"/>
  <c r="L101" i="3"/>
  <c r="L104" i="3" s="1"/>
  <c r="L102" i="3"/>
  <c r="L107" i="3"/>
  <c r="L123" i="3"/>
  <c r="L22" i="4"/>
  <c r="L38" i="4"/>
  <c r="L42" i="4"/>
  <c r="L44" i="4" s="1"/>
  <c r="L47" i="4"/>
  <c r="L61" i="4"/>
  <c r="L64" i="4" s="1"/>
  <c r="L62" i="4"/>
  <c r="L74" i="4"/>
  <c r="L93" i="4"/>
  <c r="L137" i="4"/>
  <c r="L140" i="4" s="1"/>
  <c r="L47" i="5"/>
  <c r="L81" i="5"/>
  <c r="L86" i="5"/>
  <c r="L136" i="5"/>
  <c r="L87" i="6"/>
  <c r="L125" i="6"/>
  <c r="L128" i="6" s="1"/>
  <c r="L135" i="6"/>
  <c r="L136" i="6" s="1"/>
  <c r="L67" i="7"/>
  <c r="L68" i="7" s="1"/>
  <c r="L99" i="7"/>
  <c r="L112" i="7"/>
  <c r="L110" i="7"/>
  <c r="L63" i="1"/>
  <c r="L58" i="1"/>
  <c r="L60" i="1" s="1"/>
  <c r="L50" i="1"/>
  <c r="L45" i="1"/>
  <c r="L48" i="1" s="1"/>
  <c r="L41" i="1"/>
  <c r="L44" i="1" s="1"/>
  <c r="L39" i="1"/>
  <c r="L38" i="1"/>
  <c r="L27" i="1"/>
  <c r="K137" i="1"/>
  <c r="K138" i="1" s="1"/>
  <c r="L12" i="1" s="1"/>
  <c r="G137" i="1"/>
  <c r="J141" i="2"/>
  <c r="L27" i="2"/>
  <c r="L37" i="2"/>
  <c r="L40" i="2" s="1"/>
  <c r="L41" i="2"/>
  <c r="L58" i="2"/>
  <c r="L67" i="2"/>
  <c r="L74" i="2"/>
  <c r="L75" i="2"/>
  <c r="L81" i="2"/>
  <c r="L84" i="2" s="1"/>
  <c r="L87" i="2"/>
  <c r="L90" i="2"/>
  <c r="L91" i="2"/>
  <c r="L95" i="2"/>
  <c r="L103" i="2"/>
  <c r="L111" i="2"/>
  <c r="L112" i="2" s="1"/>
  <c r="L122" i="2"/>
  <c r="L130" i="2"/>
  <c r="L23" i="3"/>
  <c r="L33" i="3"/>
  <c r="L36" i="3" s="1"/>
  <c r="L37" i="3"/>
  <c r="L40" i="3" s="1"/>
  <c r="L41" i="3"/>
  <c r="L44" i="3" s="1"/>
  <c r="L46" i="3"/>
  <c r="L50" i="3"/>
  <c r="L52" i="3" s="1"/>
  <c r="L54" i="3"/>
  <c r="L55" i="3"/>
  <c r="L59" i="3"/>
  <c r="L60" i="3" s="1"/>
  <c r="L71" i="3"/>
  <c r="L75" i="3"/>
  <c r="L78" i="3"/>
  <c r="L83" i="3"/>
  <c r="L89" i="3"/>
  <c r="L92" i="3" s="1"/>
  <c r="L94" i="3"/>
  <c r="L98" i="3"/>
  <c r="L109" i="3"/>
  <c r="L113" i="3"/>
  <c r="L116" i="3" s="1"/>
  <c r="L133" i="3"/>
  <c r="L23" i="4"/>
  <c r="L27" i="4"/>
  <c r="L29" i="4"/>
  <c r="L32" i="4" s="1"/>
  <c r="L33" i="4"/>
  <c r="L34" i="4"/>
  <c r="L63" i="4"/>
  <c r="L70" i="4"/>
  <c r="L75" i="4"/>
  <c r="L82" i="4"/>
  <c r="L83" i="4"/>
  <c r="L94" i="4"/>
  <c r="L119" i="4"/>
  <c r="L122" i="4"/>
  <c r="L124" i="4" s="1"/>
  <c r="L34" i="5"/>
  <c r="L61" i="5"/>
  <c r="L80" i="5"/>
  <c r="L116" i="6"/>
  <c r="L119" i="6"/>
  <c r="L62" i="7"/>
  <c r="L64" i="7" s="1"/>
  <c r="L79" i="7"/>
  <c r="L80" i="7" s="1"/>
  <c r="L36" i="9"/>
  <c r="L87" i="4"/>
  <c r="L113" i="4"/>
  <c r="L116" i="4" s="1"/>
  <c r="L131" i="4"/>
  <c r="L135" i="4"/>
  <c r="I141" i="5"/>
  <c r="L33" i="5"/>
  <c r="L36" i="5" s="1"/>
  <c r="L37" i="5"/>
  <c r="L42" i="5"/>
  <c r="L44" i="5" s="1"/>
  <c r="L46" i="5"/>
  <c r="L50" i="5"/>
  <c r="L51" i="5"/>
  <c r="L63" i="5"/>
  <c r="L67" i="5"/>
  <c r="L85" i="5"/>
  <c r="L90" i="5"/>
  <c r="L92" i="5" s="1"/>
  <c r="L99" i="5"/>
  <c r="L105" i="5"/>
  <c r="L110" i="5"/>
  <c r="L112" i="5" s="1"/>
  <c r="L115" i="5"/>
  <c r="L116" i="5" s="1"/>
  <c r="L130" i="5"/>
  <c r="L132" i="5" s="1"/>
  <c r="L17" i="6"/>
  <c r="L19" i="6"/>
  <c r="L26" i="6"/>
  <c r="L28" i="6" s="1"/>
  <c r="L31" i="6"/>
  <c r="L32" i="6" s="1"/>
  <c r="L47" i="6"/>
  <c r="L49" i="6"/>
  <c r="L52" i="6" s="1"/>
  <c r="L53" i="6"/>
  <c r="L62" i="6"/>
  <c r="L64" i="6" s="1"/>
  <c r="L67" i="6"/>
  <c r="L91" i="6"/>
  <c r="L102" i="6"/>
  <c r="L118" i="6"/>
  <c r="L120" i="6" s="1"/>
  <c r="L127" i="6"/>
  <c r="L129" i="6"/>
  <c r="L50" i="7"/>
  <c r="L57" i="7"/>
  <c r="L60" i="7" s="1"/>
  <c r="L63" i="7"/>
  <c r="L66" i="7"/>
  <c r="L75" i="7"/>
  <c r="L83" i="7"/>
  <c r="L84" i="7" s="1"/>
  <c r="L89" i="7"/>
  <c r="L94" i="7"/>
  <c r="L102" i="7"/>
  <c r="L104" i="7" s="1"/>
  <c r="L107" i="7"/>
  <c r="L119" i="7"/>
  <c r="L130" i="7"/>
  <c r="L132" i="7" s="1"/>
  <c r="L134" i="7"/>
  <c r="L136" i="7" s="1"/>
  <c r="L25" i="8"/>
  <c r="L28" i="8" s="1"/>
  <c r="L77" i="8"/>
  <c r="L80" i="8" s="1"/>
  <c r="L82" i="8"/>
  <c r="L117" i="8"/>
  <c r="L120" i="8" s="1"/>
  <c r="L133" i="8"/>
  <c r="L136" i="8" s="1"/>
  <c r="L18" i="9"/>
  <c r="L20" i="9" s="1"/>
  <c r="L88" i="9"/>
  <c r="L90" i="9"/>
  <c r="L92" i="9" s="1"/>
  <c r="L105" i="9"/>
  <c r="L110" i="9"/>
  <c r="L112" i="9" s="1"/>
  <c r="L126" i="9"/>
  <c r="L135" i="9"/>
  <c r="L29" i="10"/>
  <c r="L32" i="10" s="1"/>
  <c r="L34" i="10"/>
  <c r="L36" i="10" s="1"/>
  <c r="L39" i="10"/>
  <c r="L89" i="4"/>
  <c r="L92" i="4" s="1"/>
  <c r="L97" i="4"/>
  <c r="L102" i="4"/>
  <c r="L109" i="4"/>
  <c r="L123" i="4"/>
  <c r="L133" i="4"/>
  <c r="L19" i="5"/>
  <c r="L22" i="5"/>
  <c r="L26" i="5"/>
  <c r="L28" i="5" s="1"/>
  <c r="L29" i="5"/>
  <c r="L30" i="5"/>
  <c r="L38" i="5"/>
  <c r="L43" i="5"/>
  <c r="L65" i="5"/>
  <c r="L68" i="5" s="1"/>
  <c r="L73" i="5"/>
  <c r="L74" i="5"/>
  <c r="L82" i="5"/>
  <c r="L106" i="5"/>
  <c r="L111" i="5"/>
  <c r="L117" i="5"/>
  <c r="L120" i="5" s="1"/>
  <c r="L125" i="5"/>
  <c r="L128" i="5" s="1"/>
  <c r="L135" i="5"/>
  <c r="L27" i="6"/>
  <c r="L37" i="6"/>
  <c r="L40" i="6" s="1"/>
  <c r="L41" i="6"/>
  <c r="L44" i="6" s="1"/>
  <c r="L58" i="6"/>
  <c r="L60" i="6" s="1"/>
  <c r="L69" i="6"/>
  <c r="L73" i="6"/>
  <c r="L74" i="6"/>
  <c r="L79" i="6"/>
  <c r="L85" i="6"/>
  <c r="L107" i="6"/>
  <c r="L123" i="6"/>
  <c r="L130" i="6"/>
  <c r="L19" i="7"/>
  <c r="L20" i="7" s="1"/>
  <c r="L34" i="7"/>
  <c r="L36" i="7" s="1"/>
  <c r="L39" i="7"/>
  <c r="L40" i="7" s="1"/>
  <c r="L45" i="7"/>
  <c r="L54" i="7"/>
  <c r="L56" i="7" s="1"/>
  <c r="L58" i="7"/>
  <c r="L71" i="7"/>
  <c r="L85" i="7"/>
  <c r="L87" i="7"/>
  <c r="L95" i="7"/>
  <c r="L103" i="7"/>
  <c r="L115" i="7"/>
  <c r="L131" i="7"/>
  <c r="L135" i="7"/>
  <c r="L37" i="8"/>
  <c r="L40" i="8" s="1"/>
  <c r="L45" i="8"/>
  <c r="L54" i="8"/>
  <c r="L58" i="8"/>
  <c r="L67" i="8"/>
  <c r="L73" i="8"/>
  <c r="L109" i="8"/>
  <c r="L112" i="8" s="1"/>
  <c r="L123" i="8"/>
  <c r="L50" i="9"/>
  <c r="L55" i="9"/>
  <c r="L61" i="9"/>
  <c r="L75" i="9"/>
  <c r="L81" i="9"/>
  <c r="L84" i="9" s="1"/>
  <c r="L86" i="9"/>
  <c r="L98" i="4"/>
  <c r="L101" i="4"/>
  <c r="L110" i="4"/>
  <c r="L129" i="4"/>
  <c r="L39" i="5"/>
  <c r="L45" i="5"/>
  <c r="L49" i="5"/>
  <c r="L52" i="5" s="1"/>
  <c r="L53" i="5"/>
  <c r="L56" i="5" s="1"/>
  <c r="L75" i="5"/>
  <c r="L83" i="5"/>
  <c r="L87" i="5"/>
  <c r="L93" i="5"/>
  <c r="L96" i="5" s="1"/>
  <c r="L97" i="5"/>
  <c r="L102" i="5"/>
  <c r="L107" i="5"/>
  <c r="L127" i="5"/>
  <c r="L137" i="5"/>
  <c r="L140" i="5" s="1"/>
  <c r="L18" i="6"/>
  <c r="L33" i="6"/>
  <c r="L36" i="6" s="1"/>
  <c r="L34" i="6"/>
  <c r="L46" i="6"/>
  <c r="L50" i="6"/>
  <c r="L55" i="6"/>
  <c r="L59" i="6"/>
  <c r="L63" i="6"/>
  <c r="L65" i="6"/>
  <c r="L68" i="6" s="1"/>
  <c r="L70" i="6"/>
  <c r="L101" i="6"/>
  <c r="L103" i="6"/>
  <c r="L106" i="6"/>
  <c r="L108" i="6" s="1"/>
  <c r="L111" i="6"/>
  <c r="L112" i="6" s="1"/>
  <c r="L122" i="6"/>
  <c r="L131" i="6"/>
  <c r="L22" i="7"/>
  <c r="L25" i="7"/>
  <c r="L28" i="7" s="1"/>
  <c r="L30" i="7"/>
  <c r="L32" i="7" s="1"/>
  <c r="L43" i="7"/>
  <c r="L44" i="7" s="1"/>
  <c r="L46" i="7"/>
  <c r="L49" i="7"/>
  <c r="L52" i="7" s="1"/>
  <c r="L51" i="7"/>
  <c r="L59" i="7"/>
  <c r="L70" i="7"/>
  <c r="L72" i="7" s="1"/>
  <c r="L73" i="7"/>
  <c r="L76" i="7" s="1"/>
  <c r="L86" i="7"/>
  <c r="L91" i="7"/>
  <c r="L97" i="7"/>
  <c r="L100" i="7" s="1"/>
  <c r="L105" i="7"/>
  <c r="L108" i="7" s="1"/>
  <c r="L137" i="7"/>
  <c r="L22" i="8"/>
  <c r="L74" i="8"/>
  <c r="L89" i="8"/>
  <c r="L92" i="8" s="1"/>
  <c r="L90" i="8"/>
  <c r="L95" i="8"/>
  <c r="L101" i="8"/>
  <c r="L35" i="9"/>
  <c r="L43" i="9"/>
  <c r="L46" i="9"/>
  <c r="L60" i="9"/>
  <c r="L80" i="9"/>
  <c r="L112" i="10"/>
  <c r="L45" i="10"/>
  <c r="L47" i="10"/>
  <c r="L49" i="10"/>
  <c r="L59" i="10"/>
  <c r="L63" i="10"/>
  <c r="L64" i="10" s="1"/>
  <c r="L73" i="10"/>
  <c r="L76" i="10" s="1"/>
  <c r="K141" i="10"/>
  <c r="K12" i="10" s="1"/>
  <c r="L82" i="10"/>
  <c r="L84" i="10" s="1"/>
  <c r="L99" i="10"/>
  <c r="L100" i="10" s="1"/>
  <c r="L105" i="10"/>
  <c r="L108" i="10" s="1"/>
  <c r="L115" i="10"/>
  <c r="L122" i="10"/>
  <c r="L124" i="10" s="1"/>
  <c r="L127" i="10"/>
  <c r="L128" i="10" s="1"/>
  <c r="L133" i="10"/>
  <c r="L136" i="10" s="1"/>
  <c r="L138" i="10"/>
  <c r="L30" i="11"/>
  <c r="L32" i="11" s="1"/>
  <c r="L43" i="11"/>
  <c r="L53" i="11"/>
  <c r="L56" i="11" s="1"/>
  <c r="L63" i="11"/>
  <c r="L78" i="11"/>
  <c r="L26" i="12"/>
  <c r="L37" i="12"/>
  <c r="L40" i="12" s="1"/>
  <c r="L107" i="12"/>
  <c r="L108" i="12" s="1"/>
  <c r="L130" i="12"/>
  <c r="L132" i="12" s="1"/>
  <c r="L21" i="12"/>
  <c r="L24" i="12" s="1"/>
  <c r="L21" i="10"/>
  <c r="L24" i="10" s="1"/>
  <c r="L21" i="8"/>
  <c r="L21" i="6"/>
  <c r="L24" i="6" s="1"/>
  <c r="L21" i="4"/>
  <c r="L24" i="4" s="1"/>
  <c r="L21" i="2"/>
  <c r="L24" i="2" s="1"/>
  <c r="L26" i="8"/>
  <c r="L29" i="8"/>
  <c r="L32" i="8" s="1"/>
  <c r="L31" i="8"/>
  <c r="L34" i="8"/>
  <c r="L36" i="8" s="1"/>
  <c r="L47" i="8"/>
  <c r="L50" i="8"/>
  <c r="L52" i="8" s="1"/>
  <c r="L53" i="8"/>
  <c r="L55" i="8"/>
  <c r="L61" i="8"/>
  <c r="L65" i="8"/>
  <c r="L75" i="8"/>
  <c r="L83" i="8"/>
  <c r="L87" i="8"/>
  <c r="L93" i="8"/>
  <c r="L98" i="8"/>
  <c r="L103" i="8"/>
  <c r="L107" i="8"/>
  <c r="L114" i="8"/>
  <c r="L116" i="8" s="1"/>
  <c r="L122" i="8"/>
  <c r="L126" i="8"/>
  <c r="L128" i="8" s="1"/>
  <c r="L129" i="8"/>
  <c r="L131" i="8"/>
  <c r="L19" i="9"/>
  <c r="L25" i="9"/>
  <c r="L28" i="9" s="1"/>
  <c r="L30" i="9"/>
  <c r="L34" i="9"/>
  <c r="L37" i="9"/>
  <c r="L38" i="9"/>
  <c r="L41" i="9"/>
  <c r="L49" i="9"/>
  <c r="L51" i="9"/>
  <c r="L53" i="9"/>
  <c r="L56" i="9" s="1"/>
  <c r="L58" i="9"/>
  <c r="L63" i="9"/>
  <c r="L67" i="9"/>
  <c r="L69" i="9"/>
  <c r="L72" i="9" s="1"/>
  <c r="L73" i="9"/>
  <c r="L82" i="9"/>
  <c r="L99" i="9"/>
  <c r="L106" i="9"/>
  <c r="L119" i="9"/>
  <c r="L127" i="9"/>
  <c r="L137" i="9"/>
  <c r="L18" i="10"/>
  <c r="L20" i="10" s="1"/>
  <c r="L25" i="10"/>
  <c r="L28" i="10" s="1"/>
  <c r="L54" i="10"/>
  <c r="L56" i="10" s="1"/>
  <c r="L55" i="10"/>
  <c r="L65" i="10"/>
  <c r="L68" i="10" s="1"/>
  <c r="L74" i="10"/>
  <c r="L83" i="10"/>
  <c r="L87" i="10"/>
  <c r="L88" i="10" s="1"/>
  <c r="L91" i="10"/>
  <c r="L92" i="10" s="1"/>
  <c r="L101" i="10"/>
  <c r="L104" i="10" s="1"/>
  <c r="L106" i="10"/>
  <c r="L111" i="10"/>
  <c r="L117" i="10"/>
  <c r="L123" i="10"/>
  <c r="L139" i="10"/>
  <c r="L140" i="10" s="1"/>
  <c r="L42" i="11"/>
  <c r="L85" i="11"/>
  <c r="L95" i="11"/>
  <c r="L99" i="11"/>
  <c r="L105" i="11"/>
  <c r="L127" i="11"/>
  <c r="L49" i="12"/>
  <c r="L52" i="12" s="1"/>
  <c r="L114" i="12"/>
  <c r="L116" i="12" s="1"/>
  <c r="L121" i="8"/>
  <c r="L124" i="8" s="1"/>
  <c r="L121" i="7"/>
  <c r="L124" i="7" s="1"/>
  <c r="L121" i="6"/>
  <c r="L121" i="3"/>
  <c r="L121" i="2"/>
  <c r="L124" i="2" s="1"/>
  <c r="L114" i="7"/>
  <c r="L116" i="7" s="1"/>
  <c r="L117" i="7"/>
  <c r="L120" i="7" s="1"/>
  <c r="L123" i="7"/>
  <c r="L127" i="7"/>
  <c r="L139" i="7"/>
  <c r="L35" i="8"/>
  <c r="L41" i="8"/>
  <c r="L44" i="8" s="1"/>
  <c r="L46" i="8"/>
  <c r="L51" i="8"/>
  <c r="L57" i="8"/>
  <c r="L60" i="8" s="1"/>
  <c r="L62" i="8"/>
  <c r="L69" i="8"/>
  <c r="L71" i="8"/>
  <c r="L85" i="8"/>
  <c r="L88" i="8" s="1"/>
  <c r="L94" i="8"/>
  <c r="L97" i="8"/>
  <c r="L100" i="8" s="1"/>
  <c r="L105" i="8"/>
  <c r="L108" i="8" s="1"/>
  <c r="L127" i="8"/>
  <c r="L22" i="9"/>
  <c r="L26" i="9"/>
  <c r="L29" i="9"/>
  <c r="L32" i="9" s="1"/>
  <c r="L39" i="9"/>
  <c r="L45" i="9"/>
  <c r="L48" i="9" s="1"/>
  <c r="L54" i="9"/>
  <c r="L66" i="9"/>
  <c r="L68" i="9" s="1"/>
  <c r="L70" i="9"/>
  <c r="L74" i="9"/>
  <c r="L83" i="9"/>
  <c r="L93" i="9"/>
  <c r="L96" i="9" s="1"/>
  <c r="L97" i="9"/>
  <c r="L100" i="9" s="1"/>
  <c r="L102" i="9"/>
  <c r="L104" i="9" s="1"/>
  <c r="L107" i="9"/>
  <c r="L113" i="9"/>
  <c r="L116" i="9" s="1"/>
  <c r="L117" i="9"/>
  <c r="L120" i="9" s="1"/>
  <c r="L123" i="9"/>
  <c r="L124" i="9" s="1"/>
  <c r="L129" i="9"/>
  <c r="L132" i="9" s="1"/>
  <c r="L138" i="9"/>
  <c r="L30" i="10"/>
  <c r="L31" i="10"/>
  <c r="L37" i="10"/>
  <c r="L51" i="10"/>
  <c r="L57" i="10"/>
  <c r="L66" i="10"/>
  <c r="L70" i="10"/>
  <c r="L72" i="10" s="1"/>
  <c r="L79" i="10"/>
  <c r="L93" i="10"/>
  <c r="L95" i="10"/>
  <c r="L113" i="10"/>
  <c r="L116" i="10" s="1"/>
  <c r="L118" i="10"/>
  <c r="L129" i="10"/>
  <c r="L132" i="10" s="1"/>
  <c r="L134" i="10"/>
  <c r="L41" i="11"/>
  <c r="L54" i="11"/>
  <c r="L66" i="11"/>
  <c r="L111" i="11"/>
  <c r="L55" i="12"/>
  <c r="L56" i="12" s="1"/>
  <c r="L66" i="12"/>
  <c r="L68" i="12" s="1"/>
  <c r="L79" i="12"/>
  <c r="L85" i="12"/>
  <c r="L88" i="12" s="1"/>
  <c r="L137" i="12"/>
  <c r="L140" i="12" s="1"/>
  <c r="L21" i="9"/>
  <c r="L24" i="9" s="1"/>
  <c r="L21" i="7"/>
  <c r="L24" i="7" s="1"/>
  <c r="L21" i="5"/>
  <c r="L24" i="5" s="1"/>
  <c r="L21" i="3"/>
  <c r="L24" i="3" s="1"/>
  <c r="L17" i="2"/>
  <c r="L20" i="2" s="1"/>
  <c r="H142" i="2"/>
  <c r="L9" i="2" s="1"/>
  <c r="K12" i="11"/>
  <c r="L96" i="11"/>
  <c r="L25" i="11"/>
  <c r="L45" i="11"/>
  <c r="L57" i="11"/>
  <c r="L58" i="11"/>
  <c r="L61" i="11"/>
  <c r="L64" i="11" s="1"/>
  <c r="L73" i="11"/>
  <c r="L76" i="11" s="1"/>
  <c r="L77" i="11"/>
  <c r="L81" i="11"/>
  <c r="L86" i="11"/>
  <c r="L97" i="11"/>
  <c r="L100" i="11" s="1"/>
  <c r="L106" i="11"/>
  <c r="L108" i="11" s="1"/>
  <c r="L122" i="11"/>
  <c r="L124" i="11" s="1"/>
  <c r="L38" i="11"/>
  <c r="L46" i="11"/>
  <c r="L50" i="11"/>
  <c r="L52" i="11" s="1"/>
  <c r="L59" i="11"/>
  <c r="L71" i="11"/>
  <c r="L74" i="11"/>
  <c r="L79" i="11"/>
  <c r="L82" i="11"/>
  <c r="L87" i="11"/>
  <c r="L21" i="11"/>
  <c r="L68" i="11"/>
  <c r="L22" i="11"/>
  <c r="L27" i="11"/>
  <c r="L31" i="11"/>
  <c r="L39" i="11"/>
  <c r="L47" i="11"/>
  <c r="L51" i="11"/>
  <c r="L55" i="11"/>
  <c r="L69" i="11"/>
  <c r="L83" i="11"/>
  <c r="L89" i="11"/>
  <c r="L92" i="11" s="1"/>
  <c r="L103" i="11"/>
  <c r="L109" i="11"/>
  <c r="L112" i="11" s="1"/>
  <c r="L118" i="11"/>
  <c r="L120" i="11" s="1"/>
  <c r="L125" i="11"/>
  <c r="L20" i="11"/>
  <c r="L36" i="11"/>
  <c r="L44" i="11"/>
  <c r="L104" i="11"/>
  <c r="L114" i="11"/>
  <c r="L116" i="11" s="1"/>
  <c r="L126" i="11"/>
  <c r="L18" i="3"/>
  <c r="L20" i="3" s="1"/>
  <c r="J137" i="3"/>
  <c r="J138" i="3" s="1"/>
  <c r="L11" i="3" s="1"/>
  <c r="I138" i="6"/>
  <c r="L10" i="6" s="1"/>
  <c r="K11" i="6"/>
  <c r="K10" i="11"/>
  <c r="I142" i="10"/>
  <c r="L10" i="10" s="1"/>
  <c r="K142" i="10"/>
  <c r="L12" i="10" s="1"/>
  <c r="K9" i="10"/>
  <c r="L77" i="10"/>
  <c r="L80" i="10" s="1"/>
  <c r="K8" i="10"/>
  <c r="L25" i="3"/>
  <c r="K9" i="3"/>
  <c r="I142" i="5"/>
  <c r="L10" i="5" s="1"/>
  <c r="K10" i="5"/>
  <c r="L17" i="5"/>
  <c r="L20" i="5" s="1"/>
  <c r="K12" i="5"/>
  <c r="L141" i="5"/>
  <c r="L142" i="5" s="1"/>
  <c r="J142" i="5"/>
  <c r="L11" i="5" s="1"/>
  <c r="L130" i="4"/>
  <c r="L132" i="4" s="1"/>
  <c r="K11" i="4"/>
  <c r="L18" i="1"/>
  <c r="I137" i="1"/>
  <c r="K10" i="1" s="1"/>
  <c r="K8" i="2"/>
  <c r="G142" i="2"/>
  <c r="L8" i="2" s="1"/>
  <c r="K142" i="2"/>
  <c r="L12" i="2" s="1"/>
  <c r="K12" i="2"/>
  <c r="J142" i="2"/>
  <c r="L11" i="2" s="1"/>
  <c r="K11" i="2"/>
  <c r="L129" i="11"/>
  <c r="L130" i="11" s="1"/>
  <c r="L137" i="6"/>
  <c r="L138" i="6" s="1"/>
  <c r="L106" i="3"/>
  <c r="L108" i="3" s="1"/>
  <c r="L125" i="3"/>
  <c r="L128" i="3" s="1"/>
  <c r="L126" i="3"/>
  <c r="L141" i="12"/>
  <c r="L142" i="12" s="1"/>
  <c r="K142" i="9"/>
  <c r="L12" i="9" s="1"/>
  <c r="H137" i="1"/>
  <c r="K9" i="1" s="1"/>
  <c r="K137" i="3"/>
  <c r="L114" i="3"/>
  <c r="L115" i="3"/>
  <c r="L118" i="3"/>
  <c r="L122" i="3"/>
  <c r="L131" i="3"/>
  <c r="L111" i="3"/>
  <c r="L127" i="3"/>
  <c r="J137" i="1"/>
  <c r="J138" i="1" s="1"/>
  <c r="L11" i="1" s="1"/>
  <c r="L78" i="6"/>
  <c r="L80" i="6" s="1"/>
  <c r="L82" i="6"/>
  <c r="L84" i="6" s="1"/>
  <c r="L89" i="6"/>
  <c r="L92" i="6" s="1"/>
  <c r="L97" i="6"/>
  <c r="L75" i="6"/>
  <c r="L86" i="6"/>
  <c r="L94" i="6"/>
  <c r="L98" i="6"/>
  <c r="L83" i="6"/>
  <c r="L17" i="1"/>
  <c r="L143" i="12" l="1"/>
  <c r="L64" i="5"/>
  <c r="L137" i="8"/>
  <c r="L138" i="8" s="1"/>
  <c r="K8" i="8"/>
  <c r="G138" i="8"/>
  <c r="L8" i="8" s="1"/>
  <c r="K8" i="7"/>
  <c r="G142" i="7"/>
  <c r="L8" i="7" s="1"/>
  <c r="L141" i="7"/>
  <c r="L142" i="7" s="1"/>
  <c r="K12" i="1"/>
  <c r="L28" i="3"/>
  <c r="L80" i="11"/>
  <c r="L60" i="11"/>
  <c r="L40" i="10"/>
  <c r="L143" i="10" s="1"/>
  <c r="L72" i="8"/>
  <c r="L140" i="9"/>
  <c r="L40" i="9"/>
  <c r="L143" i="9" s="1"/>
  <c r="L56" i="8"/>
  <c r="L48" i="10"/>
  <c r="L104" i="8"/>
  <c r="L48" i="5"/>
  <c r="L104" i="4"/>
  <c r="L76" i="6"/>
  <c r="L112" i="4"/>
  <c r="L56" i="6"/>
  <c r="L40" i="5"/>
  <c r="L112" i="3"/>
  <c r="L48" i="3"/>
  <c r="L56" i="1"/>
  <c r="L76" i="4"/>
  <c r="L56" i="3"/>
  <c r="L104" i="2"/>
  <c r="G142" i="4"/>
  <c r="L8" i="4" s="1"/>
  <c r="K8" i="4"/>
  <c r="L141" i="4"/>
  <c r="L142" i="4" s="1"/>
  <c r="I142" i="9"/>
  <c r="L10" i="9" s="1"/>
  <c r="K10" i="9"/>
  <c r="L60" i="4"/>
  <c r="L52" i="1"/>
  <c r="L100" i="6"/>
  <c r="L108" i="9"/>
  <c r="L141" i="10"/>
  <c r="L142" i="10" s="1"/>
  <c r="L128" i="11"/>
  <c r="L52" i="9"/>
  <c r="L96" i="8"/>
  <c r="L100" i="5"/>
  <c r="L64" i="9"/>
  <c r="L88" i="6"/>
  <c r="L72" i="6"/>
  <c r="L76" i="5"/>
  <c r="L132" i="6"/>
  <c r="L88" i="5"/>
  <c r="L132" i="2"/>
  <c r="L84" i="8"/>
  <c r="L72" i="4"/>
  <c r="L84" i="3"/>
  <c r="L96" i="2"/>
  <c r="L28" i="2"/>
  <c r="L143" i="2" s="1"/>
  <c r="L64" i="1"/>
  <c r="L92" i="2"/>
  <c r="L132" i="1"/>
  <c r="K8" i="6"/>
  <c r="G138" i="6"/>
  <c r="L8" i="6" s="1"/>
  <c r="L76" i="2"/>
  <c r="L141" i="2"/>
  <c r="L142" i="2" s="1"/>
  <c r="K8" i="12"/>
  <c r="G142" i="12"/>
  <c r="L8" i="12" s="1"/>
  <c r="L120" i="10"/>
  <c r="L68" i="3"/>
  <c r="L88" i="11"/>
  <c r="L40" i="11"/>
  <c r="L124" i="3"/>
  <c r="L68" i="8"/>
  <c r="J142" i="10"/>
  <c r="L11" i="10" s="1"/>
  <c r="L96" i="10"/>
  <c r="L60" i="10"/>
  <c r="L124" i="6"/>
  <c r="L76" i="9"/>
  <c r="L44" i="9"/>
  <c r="L132" i="8"/>
  <c r="L64" i="8"/>
  <c r="L24" i="8"/>
  <c r="L52" i="10"/>
  <c r="L140" i="7"/>
  <c r="L104" i="6"/>
  <c r="L76" i="8"/>
  <c r="L48" i="8"/>
  <c r="L88" i="7"/>
  <c r="L48" i="7"/>
  <c r="L32" i="5"/>
  <c r="L143" i="5" s="1"/>
  <c r="L136" i="4"/>
  <c r="L100" i="4"/>
  <c r="L92" i="7"/>
  <c r="L20" i="6"/>
  <c r="L139" i="6" s="1"/>
  <c r="L108" i="5"/>
  <c r="L36" i="4"/>
  <c r="L143" i="4" s="1"/>
  <c r="L136" i="3"/>
  <c r="L44" i="2"/>
  <c r="K8" i="1"/>
  <c r="G138" i="1"/>
  <c r="L8" i="1" s="1"/>
  <c r="L137" i="1"/>
  <c r="L84" i="5"/>
  <c r="L96" i="4"/>
  <c r="L100" i="3"/>
  <c r="L60" i="2"/>
  <c r="L84" i="4"/>
  <c r="L120" i="3"/>
  <c r="L72" i="3"/>
  <c r="L139" i="3" s="1"/>
  <c r="L120" i="2"/>
  <c r="L100" i="1"/>
  <c r="L120" i="1"/>
  <c r="L132" i="3"/>
  <c r="L88" i="1"/>
  <c r="L128" i="1"/>
  <c r="L40" i="1"/>
  <c r="K8" i="5"/>
  <c r="G142" i="5"/>
  <c r="L8" i="5" s="1"/>
  <c r="L72" i="11"/>
  <c r="L28" i="11"/>
  <c r="L24" i="11"/>
  <c r="L131" i="11" s="1"/>
  <c r="L84" i="11"/>
  <c r="L48" i="11"/>
  <c r="K11" i="3"/>
  <c r="L20" i="1"/>
  <c r="I138" i="1"/>
  <c r="L10" i="1" s="1"/>
  <c r="H138" i="1"/>
  <c r="L9" i="1" s="1"/>
  <c r="K11" i="1"/>
  <c r="L143" i="7"/>
  <c r="K12" i="3"/>
  <c r="L137" i="3"/>
  <c r="L138" i="3" s="1"/>
  <c r="K138" i="3"/>
  <c r="L12" i="3" s="1"/>
  <c r="L139" i="8" l="1"/>
  <c r="L139" i="1"/>
  <c r="L138" i="1"/>
</calcChain>
</file>

<file path=xl/sharedStrings.xml><?xml version="1.0" encoding="utf-8"?>
<sst xmlns="http://schemas.openxmlformats.org/spreadsheetml/2006/main" count="1136" uniqueCount="422">
  <si>
    <t>所属：</t>
    <phoneticPr fontId="2"/>
  </si>
  <si>
    <t>休日：</t>
    <rPh sb="0" eb="2">
      <t>キュウジツ</t>
    </rPh>
    <phoneticPr fontId="2"/>
  </si>
  <si>
    <t>氏名：</t>
  </si>
  <si>
    <t>#</t>
    <phoneticPr fontId="2"/>
  </si>
  <si>
    <t>本部所管課</t>
    <rPh sb="0" eb="2">
      <t>ホンブ</t>
    </rPh>
    <rPh sb="2" eb="4">
      <t>ショカン</t>
    </rPh>
    <rPh sb="4" eb="5">
      <t>カ</t>
    </rPh>
    <phoneticPr fontId="2"/>
  </si>
  <si>
    <t>従事時間</t>
    <rPh sb="0" eb="2">
      <t>ジュウジ</t>
    </rPh>
    <rPh sb="2" eb="4">
      <t>ジカン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</si>
  <si>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</si>
  <si>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</si>
  <si>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</si>
  <si>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</si>
  <si>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</si>
  <si>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（数値化）</t>
    <rPh sb="1" eb="4">
      <t>スウチカ</t>
    </rPh>
    <phoneticPr fontId="2"/>
  </si>
  <si>
    <t>月日</t>
    <rPh sb="0" eb="2">
      <t>ガッピ</t>
    </rPh>
    <phoneticPr fontId="2"/>
  </si>
  <si>
    <t>曜日</t>
  </si>
  <si>
    <t>休憩時間</t>
    <rPh sb="0" eb="2">
      <t>キュウケイ</t>
    </rPh>
    <rPh sb="2" eb="4">
      <t>ジカン</t>
    </rPh>
    <phoneticPr fontId="2"/>
  </si>
  <si>
    <t>総計</t>
    <rPh sb="0" eb="2">
      <t>ソウケイ</t>
    </rPh>
    <phoneticPr fontId="2"/>
  </si>
  <si>
    <t>業務内容</t>
    <rPh sb="0" eb="2">
      <t>ギョウム</t>
    </rPh>
    <rPh sb="2" eb="4">
      <t>ナイヨウ</t>
    </rPh>
    <phoneticPr fontId="2"/>
  </si>
  <si>
    <t>開始時刻</t>
  </si>
  <si>
    <t>終了時刻</t>
  </si>
  <si>
    <t>合　　計</t>
    <phoneticPr fontId="2"/>
  </si>
  <si>
    <t>合　　計　（　数値化　）</t>
    <rPh sb="7" eb="10">
      <t>スウチカ</t>
    </rPh>
    <phoneticPr fontId="2"/>
  </si>
  <si>
    <t>休憩(昼食)時間：</t>
    <phoneticPr fontId="2"/>
  </si>
  <si>
    <t>①に従事した時間数</t>
    <phoneticPr fontId="2"/>
  </si>
  <si>
    <t>②に従事した時間数</t>
    <phoneticPr fontId="2"/>
  </si>
  <si>
    <t>③に従事した時間数</t>
    <phoneticPr fontId="2"/>
  </si>
  <si>
    <t>④に従事した時間数</t>
    <phoneticPr fontId="2"/>
  </si>
  <si>
    <t>⑤に従事した時間数</t>
    <phoneticPr fontId="2"/>
  </si>
  <si>
    <t>12：00～13：00</t>
    <phoneticPr fontId="2"/>
  </si>
  <si>
    <t>4月1日</t>
    <rPh sb="1" eb="2">
      <t>ガツ</t>
    </rPh>
    <rPh sb="3" eb="4">
      <t>ヒ</t>
    </rPh>
    <phoneticPr fontId="2"/>
  </si>
  <si>
    <t>4月2日</t>
    <rPh sb="1" eb="2">
      <t>ガツ</t>
    </rPh>
    <rPh sb="3" eb="4">
      <t>ヒ</t>
    </rPh>
    <phoneticPr fontId="2"/>
  </si>
  <si>
    <t>4月3日</t>
    <rPh sb="1" eb="2">
      <t>ガツ</t>
    </rPh>
    <rPh sb="3" eb="4">
      <t>ヒ</t>
    </rPh>
    <phoneticPr fontId="2"/>
  </si>
  <si>
    <t>4月4日</t>
    <rPh sb="1" eb="2">
      <t>ガツ</t>
    </rPh>
    <rPh sb="3" eb="4">
      <t>ヒ</t>
    </rPh>
    <phoneticPr fontId="2"/>
  </si>
  <si>
    <t>4月5日</t>
    <rPh sb="1" eb="2">
      <t>ガツ</t>
    </rPh>
    <rPh sb="3" eb="4">
      <t>ヒ</t>
    </rPh>
    <phoneticPr fontId="2"/>
  </si>
  <si>
    <t>4月6日</t>
    <rPh sb="1" eb="2">
      <t>ガツ</t>
    </rPh>
    <rPh sb="3" eb="4">
      <t>ヒ</t>
    </rPh>
    <phoneticPr fontId="2"/>
  </si>
  <si>
    <t>4月7日</t>
    <rPh sb="1" eb="2">
      <t>ガツ</t>
    </rPh>
    <rPh sb="3" eb="4">
      <t>ヒ</t>
    </rPh>
    <phoneticPr fontId="2"/>
  </si>
  <si>
    <t>4月8日</t>
    <rPh sb="1" eb="2">
      <t>ガツ</t>
    </rPh>
    <rPh sb="3" eb="4">
      <t>ヒ</t>
    </rPh>
    <phoneticPr fontId="2"/>
  </si>
  <si>
    <t>4月9日</t>
    <rPh sb="1" eb="2">
      <t>ガツ</t>
    </rPh>
    <rPh sb="3" eb="4">
      <t>ヒ</t>
    </rPh>
    <phoneticPr fontId="2"/>
  </si>
  <si>
    <t>4月10日</t>
    <rPh sb="1" eb="2">
      <t>ガツ</t>
    </rPh>
    <rPh sb="4" eb="5">
      <t>ヒ</t>
    </rPh>
    <phoneticPr fontId="2"/>
  </si>
  <si>
    <t>4月11日</t>
    <rPh sb="1" eb="2">
      <t>ガツ</t>
    </rPh>
    <rPh sb="4" eb="5">
      <t>ヒ</t>
    </rPh>
    <phoneticPr fontId="2"/>
  </si>
  <si>
    <t>4月12日</t>
    <rPh sb="1" eb="2">
      <t>ガツ</t>
    </rPh>
    <rPh sb="4" eb="5">
      <t>ヒ</t>
    </rPh>
    <phoneticPr fontId="2"/>
  </si>
  <si>
    <t>4月13日</t>
    <rPh sb="1" eb="2">
      <t>ガツ</t>
    </rPh>
    <rPh sb="4" eb="5">
      <t>ヒ</t>
    </rPh>
    <phoneticPr fontId="2"/>
  </si>
  <si>
    <t>4月14日</t>
    <rPh sb="1" eb="2">
      <t>ガツ</t>
    </rPh>
    <rPh sb="4" eb="5">
      <t>ヒ</t>
    </rPh>
    <phoneticPr fontId="2"/>
  </si>
  <si>
    <t>4月15日</t>
    <rPh sb="1" eb="2">
      <t>ガツ</t>
    </rPh>
    <rPh sb="4" eb="5">
      <t>ヒ</t>
    </rPh>
    <phoneticPr fontId="2"/>
  </si>
  <si>
    <t>4月16日</t>
    <rPh sb="1" eb="2">
      <t>ガツ</t>
    </rPh>
    <rPh sb="4" eb="5">
      <t>ヒ</t>
    </rPh>
    <phoneticPr fontId="2"/>
  </si>
  <si>
    <t>4月17日</t>
    <rPh sb="1" eb="2">
      <t>ガツ</t>
    </rPh>
    <rPh sb="4" eb="5">
      <t>ヒ</t>
    </rPh>
    <phoneticPr fontId="2"/>
  </si>
  <si>
    <t>4月18日</t>
    <rPh sb="1" eb="2">
      <t>ガツ</t>
    </rPh>
    <rPh sb="4" eb="5">
      <t>ヒ</t>
    </rPh>
    <phoneticPr fontId="2"/>
  </si>
  <si>
    <t>4月19日</t>
    <rPh sb="1" eb="2">
      <t>ガツ</t>
    </rPh>
    <rPh sb="4" eb="5">
      <t>ヒ</t>
    </rPh>
    <phoneticPr fontId="2"/>
  </si>
  <si>
    <t>4月20日</t>
    <rPh sb="1" eb="2">
      <t>ガツ</t>
    </rPh>
    <rPh sb="4" eb="5">
      <t>ヒ</t>
    </rPh>
    <phoneticPr fontId="2"/>
  </si>
  <si>
    <t>4月21日</t>
    <rPh sb="1" eb="2">
      <t>ガツ</t>
    </rPh>
    <rPh sb="4" eb="5">
      <t>ヒ</t>
    </rPh>
    <phoneticPr fontId="2"/>
  </si>
  <si>
    <t>4月22日</t>
    <rPh sb="1" eb="2">
      <t>ガツ</t>
    </rPh>
    <rPh sb="4" eb="5">
      <t>ヒ</t>
    </rPh>
    <phoneticPr fontId="2"/>
  </si>
  <si>
    <t>4月23日</t>
    <rPh sb="1" eb="2">
      <t>ガツ</t>
    </rPh>
    <rPh sb="4" eb="5">
      <t>ヒ</t>
    </rPh>
    <phoneticPr fontId="2"/>
  </si>
  <si>
    <t>4月24日</t>
    <rPh sb="1" eb="2">
      <t>ガツ</t>
    </rPh>
    <rPh sb="4" eb="5">
      <t>ヒ</t>
    </rPh>
    <phoneticPr fontId="2"/>
  </si>
  <si>
    <t>4月25日</t>
    <rPh sb="1" eb="2">
      <t>ガツ</t>
    </rPh>
    <rPh sb="4" eb="5">
      <t>ヒ</t>
    </rPh>
    <phoneticPr fontId="2"/>
  </si>
  <si>
    <t>4月26日</t>
    <rPh sb="1" eb="2">
      <t>ガツ</t>
    </rPh>
    <rPh sb="4" eb="5">
      <t>ヒ</t>
    </rPh>
    <phoneticPr fontId="2"/>
  </si>
  <si>
    <t>4月27日</t>
    <rPh sb="1" eb="2">
      <t>ガツ</t>
    </rPh>
    <rPh sb="4" eb="5">
      <t>ヒ</t>
    </rPh>
    <phoneticPr fontId="2"/>
  </si>
  <si>
    <t>4月28日</t>
    <rPh sb="1" eb="2">
      <t>ガツ</t>
    </rPh>
    <rPh sb="4" eb="5">
      <t>ヒ</t>
    </rPh>
    <phoneticPr fontId="2"/>
  </si>
  <si>
    <t>4月29日</t>
    <rPh sb="1" eb="2">
      <t>ガツ</t>
    </rPh>
    <rPh sb="4" eb="5">
      <t>ヒ</t>
    </rPh>
    <phoneticPr fontId="2"/>
  </si>
  <si>
    <t>4月30日</t>
    <rPh sb="1" eb="2">
      <t>ガツ</t>
    </rPh>
    <rPh sb="4" eb="5">
      <t>ヒ</t>
    </rPh>
    <phoneticPr fontId="2"/>
  </si>
  <si>
    <t>5月3日</t>
    <rPh sb="1" eb="2">
      <t>ガツ</t>
    </rPh>
    <rPh sb="3" eb="4">
      <t>ヒ</t>
    </rPh>
    <phoneticPr fontId="2"/>
  </si>
  <si>
    <t>5月4日</t>
    <rPh sb="1" eb="2">
      <t>ガツ</t>
    </rPh>
    <rPh sb="3" eb="4">
      <t>ヒ</t>
    </rPh>
    <phoneticPr fontId="2"/>
  </si>
  <si>
    <t>5月5日</t>
    <rPh sb="1" eb="2">
      <t>ガツ</t>
    </rPh>
    <rPh sb="3" eb="4">
      <t>ヒ</t>
    </rPh>
    <phoneticPr fontId="2"/>
  </si>
  <si>
    <t>5月6日</t>
    <rPh sb="1" eb="2">
      <t>ガツ</t>
    </rPh>
    <rPh sb="3" eb="4">
      <t>ヒ</t>
    </rPh>
    <phoneticPr fontId="2"/>
  </si>
  <si>
    <t>5月7日</t>
    <rPh sb="1" eb="2">
      <t>ガツ</t>
    </rPh>
    <rPh sb="3" eb="4">
      <t>ヒ</t>
    </rPh>
    <phoneticPr fontId="2"/>
  </si>
  <si>
    <t>5月8日</t>
    <rPh sb="1" eb="2">
      <t>ガツ</t>
    </rPh>
    <rPh sb="3" eb="4">
      <t>ヒ</t>
    </rPh>
    <phoneticPr fontId="2"/>
  </si>
  <si>
    <t>5月9日</t>
    <rPh sb="1" eb="2">
      <t>ガツ</t>
    </rPh>
    <rPh sb="3" eb="4">
      <t>ヒ</t>
    </rPh>
    <phoneticPr fontId="2"/>
  </si>
  <si>
    <t>5月10日</t>
    <rPh sb="1" eb="2">
      <t>ガツ</t>
    </rPh>
    <rPh sb="4" eb="5">
      <t>ヒ</t>
    </rPh>
    <phoneticPr fontId="2"/>
  </si>
  <si>
    <t>5月11日</t>
    <rPh sb="1" eb="2">
      <t>ガツ</t>
    </rPh>
    <rPh sb="4" eb="5">
      <t>ヒ</t>
    </rPh>
    <phoneticPr fontId="2"/>
  </si>
  <si>
    <t>5月12日</t>
    <rPh sb="1" eb="2">
      <t>ガツ</t>
    </rPh>
    <rPh sb="4" eb="5">
      <t>ヒ</t>
    </rPh>
    <phoneticPr fontId="2"/>
  </si>
  <si>
    <t>5月13日</t>
    <rPh sb="1" eb="2">
      <t>ガツ</t>
    </rPh>
    <rPh sb="4" eb="5">
      <t>ヒ</t>
    </rPh>
    <phoneticPr fontId="2"/>
  </si>
  <si>
    <t>5月14日</t>
    <rPh sb="1" eb="2">
      <t>ガツ</t>
    </rPh>
    <rPh sb="4" eb="5">
      <t>ヒ</t>
    </rPh>
    <phoneticPr fontId="2"/>
  </si>
  <si>
    <t>5月15日</t>
    <rPh sb="1" eb="2">
      <t>ガツ</t>
    </rPh>
    <rPh sb="4" eb="5">
      <t>ヒ</t>
    </rPh>
    <phoneticPr fontId="2"/>
  </si>
  <si>
    <t>5月16日</t>
    <rPh sb="1" eb="2">
      <t>ガツ</t>
    </rPh>
    <rPh sb="4" eb="5">
      <t>ヒ</t>
    </rPh>
    <phoneticPr fontId="2"/>
  </si>
  <si>
    <t>5月17日</t>
    <rPh sb="1" eb="2">
      <t>ガツ</t>
    </rPh>
    <rPh sb="4" eb="5">
      <t>ヒ</t>
    </rPh>
    <phoneticPr fontId="2"/>
  </si>
  <si>
    <t>5月18日</t>
    <rPh sb="1" eb="2">
      <t>ガツ</t>
    </rPh>
    <rPh sb="4" eb="5">
      <t>ヒ</t>
    </rPh>
    <phoneticPr fontId="2"/>
  </si>
  <si>
    <t>5月19日</t>
    <rPh sb="1" eb="2">
      <t>ガツ</t>
    </rPh>
    <rPh sb="4" eb="5">
      <t>ヒ</t>
    </rPh>
    <phoneticPr fontId="2"/>
  </si>
  <si>
    <t>5月20日</t>
    <rPh sb="1" eb="2">
      <t>ガツ</t>
    </rPh>
    <rPh sb="4" eb="5">
      <t>ヒ</t>
    </rPh>
    <phoneticPr fontId="2"/>
  </si>
  <si>
    <t>5月21日</t>
    <rPh sb="1" eb="2">
      <t>ガツ</t>
    </rPh>
    <rPh sb="4" eb="5">
      <t>ヒ</t>
    </rPh>
    <phoneticPr fontId="2"/>
  </si>
  <si>
    <t>5月22日</t>
    <rPh sb="1" eb="2">
      <t>ガツ</t>
    </rPh>
    <rPh sb="4" eb="5">
      <t>ヒ</t>
    </rPh>
    <phoneticPr fontId="2"/>
  </si>
  <si>
    <t>5月23日</t>
    <rPh sb="1" eb="2">
      <t>ガツ</t>
    </rPh>
    <rPh sb="4" eb="5">
      <t>ヒ</t>
    </rPh>
    <phoneticPr fontId="2"/>
  </si>
  <si>
    <t>5月24日</t>
    <rPh sb="1" eb="2">
      <t>ガツ</t>
    </rPh>
    <rPh sb="4" eb="5">
      <t>ヒ</t>
    </rPh>
    <phoneticPr fontId="2"/>
  </si>
  <si>
    <t>5月25日</t>
    <rPh sb="1" eb="2">
      <t>ガツ</t>
    </rPh>
    <rPh sb="4" eb="5">
      <t>ヒ</t>
    </rPh>
    <phoneticPr fontId="2"/>
  </si>
  <si>
    <t>5月26日</t>
    <rPh sb="1" eb="2">
      <t>ガツ</t>
    </rPh>
    <rPh sb="4" eb="5">
      <t>ヒ</t>
    </rPh>
    <phoneticPr fontId="2"/>
  </si>
  <si>
    <t>5月27日</t>
    <rPh sb="1" eb="2">
      <t>ガツ</t>
    </rPh>
    <rPh sb="4" eb="5">
      <t>ヒ</t>
    </rPh>
    <phoneticPr fontId="2"/>
  </si>
  <si>
    <t>5月28日</t>
    <rPh sb="1" eb="2">
      <t>ガツ</t>
    </rPh>
    <rPh sb="4" eb="5">
      <t>ヒ</t>
    </rPh>
    <phoneticPr fontId="2"/>
  </si>
  <si>
    <t>5月29日</t>
    <rPh sb="1" eb="2">
      <t>ガツ</t>
    </rPh>
    <rPh sb="4" eb="5">
      <t>ヒ</t>
    </rPh>
    <phoneticPr fontId="2"/>
  </si>
  <si>
    <t>5月30日</t>
    <rPh sb="1" eb="2">
      <t>ガツ</t>
    </rPh>
    <rPh sb="4" eb="5">
      <t>ヒ</t>
    </rPh>
    <phoneticPr fontId="2"/>
  </si>
  <si>
    <t>5月31日</t>
    <rPh sb="1" eb="2">
      <t>ガツ</t>
    </rPh>
    <rPh sb="4" eb="5">
      <t>ヒ</t>
    </rPh>
    <phoneticPr fontId="2"/>
  </si>
  <si>
    <t>6月1日</t>
    <rPh sb="1" eb="2">
      <t>ガツ</t>
    </rPh>
    <rPh sb="3" eb="4">
      <t>ヒ</t>
    </rPh>
    <phoneticPr fontId="2"/>
  </si>
  <si>
    <t>6月2日</t>
    <rPh sb="1" eb="2">
      <t>ガツ</t>
    </rPh>
    <rPh sb="3" eb="4">
      <t>ヒ</t>
    </rPh>
    <phoneticPr fontId="2"/>
  </si>
  <si>
    <t>6月3日</t>
    <rPh sb="1" eb="2">
      <t>ガツ</t>
    </rPh>
    <rPh sb="3" eb="4">
      <t>ヒ</t>
    </rPh>
    <phoneticPr fontId="2"/>
  </si>
  <si>
    <t>6月4日</t>
    <rPh sb="1" eb="2">
      <t>ガツ</t>
    </rPh>
    <rPh sb="3" eb="4">
      <t>ヒ</t>
    </rPh>
    <phoneticPr fontId="2"/>
  </si>
  <si>
    <t>6月5日</t>
    <rPh sb="1" eb="2">
      <t>ガツ</t>
    </rPh>
    <rPh sb="3" eb="4">
      <t>ヒ</t>
    </rPh>
    <phoneticPr fontId="2"/>
  </si>
  <si>
    <t>6月6日</t>
    <rPh sb="1" eb="2">
      <t>ガツ</t>
    </rPh>
    <rPh sb="3" eb="4">
      <t>ヒ</t>
    </rPh>
    <phoneticPr fontId="2"/>
  </si>
  <si>
    <t>6月7日</t>
    <rPh sb="1" eb="2">
      <t>ガツ</t>
    </rPh>
    <rPh sb="3" eb="4">
      <t>ヒ</t>
    </rPh>
    <phoneticPr fontId="2"/>
  </si>
  <si>
    <t>6月8日</t>
    <rPh sb="1" eb="2">
      <t>ガツ</t>
    </rPh>
    <rPh sb="3" eb="4">
      <t>ヒ</t>
    </rPh>
    <phoneticPr fontId="2"/>
  </si>
  <si>
    <t>6月9日</t>
    <rPh sb="1" eb="2">
      <t>ガツ</t>
    </rPh>
    <rPh sb="3" eb="4">
      <t>ヒ</t>
    </rPh>
    <phoneticPr fontId="2"/>
  </si>
  <si>
    <t>6月10日</t>
    <rPh sb="1" eb="2">
      <t>ガツ</t>
    </rPh>
    <rPh sb="4" eb="5">
      <t>ヒ</t>
    </rPh>
    <phoneticPr fontId="2"/>
  </si>
  <si>
    <t>6月11日</t>
    <rPh sb="1" eb="2">
      <t>ガツ</t>
    </rPh>
    <rPh sb="4" eb="5">
      <t>ヒ</t>
    </rPh>
    <phoneticPr fontId="2"/>
  </si>
  <si>
    <t>6月12日</t>
    <rPh sb="1" eb="2">
      <t>ガツ</t>
    </rPh>
    <rPh sb="4" eb="5">
      <t>ヒ</t>
    </rPh>
    <phoneticPr fontId="2"/>
  </si>
  <si>
    <t>6月13日</t>
    <rPh sb="1" eb="2">
      <t>ガツ</t>
    </rPh>
    <rPh sb="4" eb="5">
      <t>ヒ</t>
    </rPh>
    <phoneticPr fontId="2"/>
  </si>
  <si>
    <t>6月14日</t>
    <rPh sb="1" eb="2">
      <t>ガツ</t>
    </rPh>
    <rPh sb="4" eb="5">
      <t>ヒ</t>
    </rPh>
    <phoneticPr fontId="2"/>
  </si>
  <si>
    <t>6月15日</t>
    <rPh sb="1" eb="2">
      <t>ガツ</t>
    </rPh>
    <rPh sb="4" eb="5">
      <t>ヒ</t>
    </rPh>
    <phoneticPr fontId="2"/>
  </si>
  <si>
    <t>6月16日</t>
    <rPh sb="1" eb="2">
      <t>ガツ</t>
    </rPh>
    <rPh sb="4" eb="5">
      <t>ヒ</t>
    </rPh>
    <phoneticPr fontId="2"/>
  </si>
  <si>
    <t>6月17日</t>
    <rPh sb="1" eb="2">
      <t>ガツ</t>
    </rPh>
    <rPh sb="4" eb="5">
      <t>ヒ</t>
    </rPh>
    <phoneticPr fontId="2"/>
  </si>
  <si>
    <t>6月18日</t>
    <rPh sb="1" eb="2">
      <t>ガツ</t>
    </rPh>
    <rPh sb="4" eb="5">
      <t>ヒ</t>
    </rPh>
    <phoneticPr fontId="2"/>
  </si>
  <si>
    <t>6月19日</t>
    <rPh sb="1" eb="2">
      <t>ガツ</t>
    </rPh>
    <rPh sb="4" eb="5">
      <t>ヒ</t>
    </rPh>
    <phoneticPr fontId="2"/>
  </si>
  <si>
    <t>6月20日</t>
    <rPh sb="1" eb="2">
      <t>ガツ</t>
    </rPh>
    <rPh sb="4" eb="5">
      <t>ヒ</t>
    </rPh>
    <phoneticPr fontId="2"/>
  </si>
  <si>
    <t>6月21日</t>
    <rPh sb="1" eb="2">
      <t>ガツ</t>
    </rPh>
    <rPh sb="4" eb="5">
      <t>ヒ</t>
    </rPh>
    <phoneticPr fontId="2"/>
  </si>
  <si>
    <t>6月22日</t>
    <rPh sb="1" eb="2">
      <t>ガツ</t>
    </rPh>
    <rPh sb="4" eb="5">
      <t>ヒ</t>
    </rPh>
    <phoneticPr fontId="2"/>
  </si>
  <si>
    <t>6月23日</t>
    <rPh sb="1" eb="2">
      <t>ガツ</t>
    </rPh>
    <rPh sb="4" eb="5">
      <t>ヒ</t>
    </rPh>
    <phoneticPr fontId="2"/>
  </si>
  <si>
    <t>6月24日</t>
    <rPh sb="1" eb="2">
      <t>ガツ</t>
    </rPh>
    <rPh sb="4" eb="5">
      <t>ヒ</t>
    </rPh>
    <phoneticPr fontId="2"/>
  </si>
  <si>
    <t>6月25日</t>
    <rPh sb="1" eb="2">
      <t>ガツ</t>
    </rPh>
    <rPh sb="4" eb="5">
      <t>ヒ</t>
    </rPh>
    <phoneticPr fontId="2"/>
  </si>
  <si>
    <t>6月26日</t>
    <rPh sb="1" eb="2">
      <t>ガツ</t>
    </rPh>
    <rPh sb="4" eb="5">
      <t>ヒ</t>
    </rPh>
    <phoneticPr fontId="2"/>
  </si>
  <si>
    <t>6月27日</t>
    <rPh sb="1" eb="2">
      <t>ガツ</t>
    </rPh>
    <rPh sb="4" eb="5">
      <t>ヒ</t>
    </rPh>
    <phoneticPr fontId="2"/>
  </si>
  <si>
    <t>6月28日</t>
    <rPh sb="1" eb="2">
      <t>ガツ</t>
    </rPh>
    <rPh sb="4" eb="5">
      <t>ヒ</t>
    </rPh>
    <phoneticPr fontId="2"/>
  </si>
  <si>
    <t>6月29日</t>
    <rPh sb="1" eb="2">
      <t>ガツ</t>
    </rPh>
    <rPh sb="4" eb="5">
      <t>ヒ</t>
    </rPh>
    <phoneticPr fontId="2"/>
  </si>
  <si>
    <t>6月30日</t>
    <rPh sb="1" eb="2">
      <t>ガツ</t>
    </rPh>
    <rPh sb="4" eb="5">
      <t>ヒ</t>
    </rPh>
    <phoneticPr fontId="2"/>
  </si>
  <si>
    <t>7月1日</t>
    <rPh sb="1" eb="2">
      <t>ガツ</t>
    </rPh>
    <rPh sb="3" eb="4">
      <t>ヒ</t>
    </rPh>
    <phoneticPr fontId="2"/>
  </si>
  <si>
    <t>7月2日</t>
    <rPh sb="1" eb="2">
      <t>ガツ</t>
    </rPh>
    <rPh sb="3" eb="4">
      <t>ヒ</t>
    </rPh>
    <phoneticPr fontId="2"/>
  </si>
  <si>
    <t>7月3日</t>
    <rPh sb="1" eb="2">
      <t>ガツ</t>
    </rPh>
    <rPh sb="3" eb="4">
      <t>ヒ</t>
    </rPh>
    <phoneticPr fontId="2"/>
  </si>
  <si>
    <t>7月4日</t>
    <rPh sb="1" eb="2">
      <t>ガツ</t>
    </rPh>
    <rPh sb="3" eb="4">
      <t>ヒ</t>
    </rPh>
    <phoneticPr fontId="2"/>
  </si>
  <si>
    <t>7月5日</t>
    <rPh sb="1" eb="2">
      <t>ガツ</t>
    </rPh>
    <rPh sb="3" eb="4">
      <t>ヒ</t>
    </rPh>
    <phoneticPr fontId="2"/>
  </si>
  <si>
    <t>7月6日</t>
    <rPh sb="1" eb="2">
      <t>ガツ</t>
    </rPh>
    <rPh sb="3" eb="4">
      <t>ヒ</t>
    </rPh>
    <phoneticPr fontId="2"/>
  </si>
  <si>
    <t>7月7日</t>
    <rPh sb="1" eb="2">
      <t>ガツ</t>
    </rPh>
    <rPh sb="3" eb="4">
      <t>ヒ</t>
    </rPh>
    <phoneticPr fontId="2"/>
  </si>
  <si>
    <t>7月8日</t>
    <rPh sb="1" eb="2">
      <t>ガツ</t>
    </rPh>
    <rPh sb="3" eb="4">
      <t>ヒ</t>
    </rPh>
    <phoneticPr fontId="2"/>
  </si>
  <si>
    <t>7月9日</t>
    <rPh sb="1" eb="2">
      <t>ガツ</t>
    </rPh>
    <rPh sb="3" eb="4">
      <t>ヒ</t>
    </rPh>
    <phoneticPr fontId="2"/>
  </si>
  <si>
    <t>7月10日</t>
    <rPh sb="1" eb="2">
      <t>ガツ</t>
    </rPh>
    <rPh sb="4" eb="5">
      <t>ヒ</t>
    </rPh>
    <phoneticPr fontId="2"/>
  </si>
  <si>
    <t>7月11日</t>
    <rPh sb="1" eb="2">
      <t>ガツ</t>
    </rPh>
    <rPh sb="4" eb="5">
      <t>ヒ</t>
    </rPh>
    <phoneticPr fontId="2"/>
  </si>
  <si>
    <t>7月12日</t>
    <rPh sb="1" eb="2">
      <t>ガツ</t>
    </rPh>
    <rPh sb="4" eb="5">
      <t>ヒ</t>
    </rPh>
    <phoneticPr fontId="2"/>
  </si>
  <si>
    <t>7月13日</t>
    <rPh sb="1" eb="2">
      <t>ガツ</t>
    </rPh>
    <rPh sb="4" eb="5">
      <t>ヒ</t>
    </rPh>
    <phoneticPr fontId="2"/>
  </si>
  <si>
    <t>7月14日</t>
    <rPh sb="1" eb="2">
      <t>ガツ</t>
    </rPh>
    <rPh sb="4" eb="5">
      <t>ヒ</t>
    </rPh>
    <phoneticPr fontId="2"/>
  </si>
  <si>
    <t>7月15日</t>
    <rPh sb="1" eb="2">
      <t>ガツ</t>
    </rPh>
    <rPh sb="4" eb="5">
      <t>ヒ</t>
    </rPh>
    <phoneticPr fontId="2"/>
  </si>
  <si>
    <t>7月16日</t>
    <rPh sb="1" eb="2">
      <t>ガツ</t>
    </rPh>
    <rPh sb="4" eb="5">
      <t>ヒ</t>
    </rPh>
    <phoneticPr fontId="2"/>
  </si>
  <si>
    <t>7月17日</t>
    <rPh sb="1" eb="2">
      <t>ガツ</t>
    </rPh>
    <rPh sb="4" eb="5">
      <t>ヒ</t>
    </rPh>
    <phoneticPr fontId="2"/>
  </si>
  <si>
    <t>7月18日</t>
    <rPh sb="1" eb="2">
      <t>ガツ</t>
    </rPh>
    <rPh sb="4" eb="5">
      <t>ヒ</t>
    </rPh>
    <phoneticPr fontId="2"/>
  </si>
  <si>
    <t>7月19日</t>
    <rPh sb="1" eb="2">
      <t>ガツ</t>
    </rPh>
    <rPh sb="4" eb="5">
      <t>ヒ</t>
    </rPh>
    <phoneticPr fontId="2"/>
  </si>
  <si>
    <t>7月20日</t>
    <rPh sb="1" eb="2">
      <t>ガツ</t>
    </rPh>
    <rPh sb="4" eb="5">
      <t>ヒ</t>
    </rPh>
    <phoneticPr fontId="2"/>
  </si>
  <si>
    <t>7月21日</t>
    <rPh sb="1" eb="2">
      <t>ガツ</t>
    </rPh>
    <rPh sb="4" eb="5">
      <t>ヒ</t>
    </rPh>
    <phoneticPr fontId="2"/>
  </si>
  <si>
    <t>7月22日</t>
    <rPh sb="1" eb="2">
      <t>ガツ</t>
    </rPh>
    <rPh sb="4" eb="5">
      <t>ヒ</t>
    </rPh>
    <phoneticPr fontId="2"/>
  </si>
  <si>
    <t>7月23日</t>
    <rPh sb="1" eb="2">
      <t>ガツ</t>
    </rPh>
    <rPh sb="4" eb="5">
      <t>ヒ</t>
    </rPh>
    <phoneticPr fontId="2"/>
  </si>
  <si>
    <t>7月24日</t>
    <rPh sb="1" eb="2">
      <t>ガツ</t>
    </rPh>
    <rPh sb="4" eb="5">
      <t>ヒ</t>
    </rPh>
    <phoneticPr fontId="2"/>
  </si>
  <si>
    <t>7月25日</t>
    <rPh sb="1" eb="2">
      <t>ガツ</t>
    </rPh>
    <rPh sb="4" eb="5">
      <t>ヒ</t>
    </rPh>
    <phoneticPr fontId="2"/>
  </si>
  <si>
    <t>7月26日</t>
    <rPh sb="1" eb="2">
      <t>ガツ</t>
    </rPh>
    <rPh sb="4" eb="5">
      <t>ヒ</t>
    </rPh>
    <phoneticPr fontId="2"/>
  </si>
  <si>
    <t>7月27日</t>
    <rPh sb="1" eb="2">
      <t>ガツ</t>
    </rPh>
    <rPh sb="4" eb="5">
      <t>ヒ</t>
    </rPh>
    <phoneticPr fontId="2"/>
  </si>
  <si>
    <t>7月28日</t>
    <rPh sb="1" eb="2">
      <t>ガツ</t>
    </rPh>
    <rPh sb="4" eb="5">
      <t>ヒ</t>
    </rPh>
    <phoneticPr fontId="2"/>
  </si>
  <si>
    <t>7月29日</t>
    <rPh sb="1" eb="2">
      <t>ガツ</t>
    </rPh>
    <rPh sb="4" eb="5">
      <t>ヒ</t>
    </rPh>
    <phoneticPr fontId="2"/>
  </si>
  <si>
    <t>7月30日</t>
    <rPh sb="1" eb="2">
      <t>ガツ</t>
    </rPh>
    <rPh sb="4" eb="5">
      <t>ヒ</t>
    </rPh>
    <phoneticPr fontId="2"/>
  </si>
  <si>
    <t>7月31日</t>
    <rPh sb="1" eb="2">
      <t>ガツ</t>
    </rPh>
    <rPh sb="4" eb="5">
      <t>ヒ</t>
    </rPh>
    <phoneticPr fontId="2"/>
  </si>
  <si>
    <t>8月1日</t>
    <rPh sb="1" eb="2">
      <t>ガツ</t>
    </rPh>
    <rPh sb="3" eb="4">
      <t>ヒ</t>
    </rPh>
    <phoneticPr fontId="2"/>
  </si>
  <si>
    <t>8月2日</t>
    <rPh sb="1" eb="2">
      <t>ガツ</t>
    </rPh>
    <rPh sb="3" eb="4">
      <t>ヒ</t>
    </rPh>
    <phoneticPr fontId="2"/>
  </si>
  <si>
    <t>8月3日</t>
    <rPh sb="1" eb="2">
      <t>ガツ</t>
    </rPh>
    <rPh sb="3" eb="4">
      <t>ヒ</t>
    </rPh>
    <phoneticPr fontId="2"/>
  </si>
  <si>
    <t>8月4日</t>
    <rPh sb="1" eb="2">
      <t>ガツ</t>
    </rPh>
    <rPh sb="3" eb="4">
      <t>ヒ</t>
    </rPh>
    <phoneticPr fontId="2"/>
  </si>
  <si>
    <t>8月5日</t>
    <rPh sb="1" eb="2">
      <t>ガツ</t>
    </rPh>
    <rPh sb="3" eb="4">
      <t>ヒ</t>
    </rPh>
    <phoneticPr fontId="2"/>
  </si>
  <si>
    <t>8月6日</t>
    <rPh sb="1" eb="2">
      <t>ガツ</t>
    </rPh>
    <rPh sb="3" eb="4">
      <t>ヒ</t>
    </rPh>
    <phoneticPr fontId="2"/>
  </si>
  <si>
    <t>8月7日</t>
    <rPh sb="1" eb="2">
      <t>ガツ</t>
    </rPh>
    <rPh sb="3" eb="4">
      <t>ヒ</t>
    </rPh>
    <phoneticPr fontId="2"/>
  </si>
  <si>
    <t>8月8日</t>
    <rPh sb="1" eb="2">
      <t>ガツ</t>
    </rPh>
    <rPh sb="3" eb="4">
      <t>ヒ</t>
    </rPh>
    <phoneticPr fontId="2"/>
  </si>
  <si>
    <t>8月9日</t>
    <rPh sb="1" eb="2">
      <t>ガツ</t>
    </rPh>
    <rPh sb="3" eb="4">
      <t>ヒ</t>
    </rPh>
    <phoneticPr fontId="2"/>
  </si>
  <si>
    <t>8月10日</t>
    <rPh sb="1" eb="2">
      <t>ガツ</t>
    </rPh>
    <rPh sb="4" eb="5">
      <t>ヒ</t>
    </rPh>
    <phoneticPr fontId="2"/>
  </si>
  <si>
    <t>8月11日</t>
    <rPh sb="1" eb="2">
      <t>ガツ</t>
    </rPh>
    <rPh sb="4" eb="5">
      <t>ヒ</t>
    </rPh>
    <phoneticPr fontId="2"/>
  </si>
  <si>
    <t>8月12日</t>
    <rPh sb="1" eb="2">
      <t>ガツ</t>
    </rPh>
    <rPh sb="4" eb="5">
      <t>ヒ</t>
    </rPh>
    <phoneticPr fontId="2"/>
  </si>
  <si>
    <t>8月13日</t>
    <rPh sb="1" eb="2">
      <t>ガツ</t>
    </rPh>
    <rPh sb="4" eb="5">
      <t>ヒ</t>
    </rPh>
    <phoneticPr fontId="2"/>
  </si>
  <si>
    <t>8月14日</t>
    <rPh sb="1" eb="2">
      <t>ガツ</t>
    </rPh>
    <rPh sb="4" eb="5">
      <t>ヒ</t>
    </rPh>
    <phoneticPr fontId="2"/>
  </si>
  <si>
    <t>8月15日</t>
    <rPh sb="1" eb="2">
      <t>ガツ</t>
    </rPh>
    <rPh sb="4" eb="5">
      <t>ヒ</t>
    </rPh>
    <phoneticPr fontId="2"/>
  </si>
  <si>
    <t>8月16日</t>
    <rPh sb="1" eb="2">
      <t>ガツ</t>
    </rPh>
    <rPh sb="4" eb="5">
      <t>ヒ</t>
    </rPh>
    <phoneticPr fontId="2"/>
  </si>
  <si>
    <t>8月17日</t>
    <rPh sb="1" eb="2">
      <t>ガツ</t>
    </rPh>
    <rPh sb="4" eb="5">
      <t>ヒ</t>
    </rPh>
    <phoneticPr fontId="2"/>
  </si>
  <si>
    <t>8月18日</t>
    <rPh sb="1" eb="2">
      <t>ガツ</t>
    </rPh>
    <rPh sb="4" eb="5">
      <t>ヒ</t>
    </rPh>
    <phoneticPr fontId="2"/>
  </si>
  <si>
    <t>8月19日</t>
    <rPh sb="1" eb="2">
      <t>ガツ</t>
    </rPh>
    <rPh sb="4" eb="5">
      <t>ヒ</t>
    </rPh>
    <phoneticPr fontId="2"/>
  </si>
  <si>
    <t>8月20日</t>
    <rPh sb="1" eb="2">
      <t>ガツ</t>
    </rPh>
    <rPh sb="4" eb="5">
      <t>ヒ</t>
    </rPh>
    <phoneticPr fontId="2"/>
  </si>
  <si>
    <t>8月21日</t>
    <rPh sb="1" eb="2">
      <t>ガツ</t>
    </rPh>
    <rPh sb="4" eb="5">
      <t>ヒ</t>
    </rPh>
    <phoneticPr fontId="2"/>
  </si>
  <si>
    <t>8月22日</t>
    <rPh sb="1" eb="2">
      <t>ガツ</t>
    </rPh>
    <rPh sb="4" eb="5">
      <t>ヒ</t>
    </rPh>
    <phoneticPr fontId="2"/>
  </si>
  <si>
    <t>8月23日</t>
    <rPh sb="1" eb="2">
      <t>ガツ</t>
    </rPh>
    <rPh sb="4" eb="5">
      <t>ヒ</t>
    </rPh>
    <phoneticPr fontId="2"/>
  </si>
  <si>
    <t>8月24日</t>
    <rPh sb="1" eb="2">
      <t>ガツ</t>
    </rPh>
    <rPh sb="4" eb="5">
      <t>ヒ</t>
    </rPh>
    <phoneticPr fontId="2"/>
  </si>
  <si>
    <t>8月25日</t>
    <rPh sb="1" eb="2">
      <t>ガツ</t>
    </rPh>
    <rPh sb="4" eb="5">
      <t>ヒ</t>
    </rPh>
    <phoneticPr fontId="2"/>
  </si>
  <si>
    <t>8月26日</t>
    <rPh sb="1" eb="2">
      <t>ガツ</t>
    </rPh>
    <rPh sb="4" eb="5">
      <t>ヒ</t>
    </rPh>
    <phoneticPr fontId="2"/>
  </si>
  <si>
    <t>8月27日</t>
    <rPh sb="1" eb="2">
      <t>ガツ</t>
    </rPh>
    <rPh sb="4" eb="5">
      <t>ヒ</t>
    </rPh>
    <phoneticPr fontId="2"/>
  </si>
  <si>
    <t>8月28日</t>
    <rPh sb="1" eb="2">
      <t>ガツ</t>
    </rPh>
    <rPh sb="4" eb="5">
      <t>ヒ</t>
    </rPh>
    <phoneticPr fontId="2"/>
  </si>
  <si>
    <t>8月29日</t>
    <rPh sb="1" eb="2">
      <t>ガツ</t>
    </rPh>
    <rPh sb="4" eb="5">
      <t>ヒ</t>
    </rPh>
    <phoneticPr fontId="2"/>
  </si>
  <si>
    <t>8月30日</t>
    <rPh sb="1" eb="2">
      <t>ガツ</t>
    </rPh>
    <rPh sb="4" eb="5">
      <t>ヒ</t>
    </rPh>
    <phoneticPr fontId="2"/>
  </si>
  <si>
    <t>8月31日</t>
    <rPh sb="1" eb="2">
      <t>ガツ</t>
    </rPh>
    <rPh sb="4" eb="5">
      <t>ヒ</t>
    </rPh>
    <phoneticPr fontId="2"/>
  </si>
  <si>
    <t>9月1日</t>
    <rPh sb="1" eb="2">
      <t>ガツ</t>
    </rPh>
    <rPh sb="3" eb="4">
      <t>ヒ</t>
    </rPh>
    <phoneticPr fontId="2"/>
  </si>
  <si>
    <t>9月2日</t>
    <rPh sb="1" eb="2">
      <t>ガツ</t>
    </rPh>
    <rPh sb="3" eb="4">
      <t>ヒ</t>
    </rPh>
    <phoneticPr fontId="2"/>
  </si>
  <si>
    <t>9月3日</t>
    <rPh sb="1" eb="2">
      <t>ガツ</t>
    </rPh>
    <rPh sb="3" eb="4">
      <t>ヒ</t>
    </rPh>
    <phoneticPr fontId="2"/>
  </si>
  <si>
    <t>9月4日</t>
    <rPh sb="1" eb="2">
      <t>ガツ</t>
    </rPh>
    <rPh sb="3" eb="4">
      <t>ヒ</t>
    </rPh>
    <phoneticPr fontId="2"/>
  </si>
  <si>
    <t>9月5日</t>
    <rPh sb="1" eb="2">
      <t>ガツ</t>
    </rPh>
    <rPh sb="3" eb="4">
      <t>ヒ</t>
    </rPh>
    <phoneticPr fontId="2"/>
  </si>
  <si>
    <t>9月6日</t>
    <rPh sb="1" eb="2">
      <t>ガツ</t>
    </rPh>
    <rPh sb="3" eb="4">
      <t>ヒ</t>
    </rPh>
    <phoneticPr fontId="2"/>
  </si>
  <si>
    <t>9月7日</t>
    <rPh sb="1" eb="2">
      <t>ガツ</t>
    </rPh>
    <rPh sb="3" eb="4">
      <t>ヒ</t>
    </rPh>
    <phoneticPr fontId="2"/>
  </si>
  <si>
    <t>9月8日</t>
    <rPh sb="1" eb="2">
      <t>ガツ</t>
    </rPh>
    <rPh sb="3" eb="4">
      <t>ヒ</t>
    </rPh>
    <phoneticPr fontId="2"/>
  </si>
  <si>
    <t>9月9日</t>
    <rPh sb="1" eb="2">
      <t>ガツ</t>
    </rPh>
    <rPh sb="3" eb="4">
      <t>ヒ</t>
    </rPh>
    <phoneticPr fontId="2"/>
  </si>
  <si>
    <t>9月10日</t>
    <rPh sb="1" eb="2">
      <t>ガツ</t>
    </rPh>
    <rPh sb="4" eb="5">
      <t>ヒ</t>
    </rPh>
    <phoneticPr fontId="2"/>
  </si>
  <si>
    <t>9月11日</t>
    <rPh sb="1" eb="2">
      <t>ガツ</t>
    </rPh>
    <rPh sb="4" eb="5">
      <t>ヒ</t>
    </rPh>
    <phoneticPr fontId="2"/>
  </si>
  <si>
    <t>9月12日</t>
    <rPh sb="1" eb="2">
      <t>ガツ</t>
    </rPh>
    <rPh sb="4" eb="5">
      <t>ヒ</t>
    </rPh>
    <phoneticPr fontId="2"/>
  </si>
  <si>
    <t>9月13日</t>
    <rPh sb="1" eb="2">
      <t>ガツ</t>
    </rPh>
    <rPh sb="4" eb="5">
      <t>ヒ</t>
    </rPh>
    <phoneticPr fontId="2"/>
  </si>
  <si>
    <t>9月14日</t>
    <rPh sb="1" eb="2">
      <t>ガツ</t>
    </rPh>
    <rPh sb="4" eb="5">
      <t>ヒ</t>
    </rPh>
    <phoneticPr fontId="2"/>
  </si>
  <si>
    <t>9月15日</t>
    <rPh sb="1" eb="2">
      <t>ガツ</t>
    </rPh>
    <rPh sb="4" eb="5">
      <t>ヒ</t>
    </rPh>
    <phoneticPr fontId="2"/>
  </si>
  <si>
    <t>9月16日</t>
    <rPh sb="1" eb="2">
      <t>ガツ</t>
    </rPh>
    <rPh sb="4" eb="5">
      <t>ヒ</t>
    </rPh>
    <phoneticPr fontId="2"/>
  </si>
  <si>
    <t>9月17日</t>
    <rPh sb="1" eb="2">
      <t>ガツ</t>
    </rPh>
    <rPh sb="4" eb="5">
      <t>ヒ</t>
    </rPh>
    <phoneticPr fontId="2"/>
  </si>
  <si>
    <t>9月18日</t>
    <rPh sb="1" eb="2">
      <t>ガツ</t>
    </rPh>
    <rPh sb="4" eb="5">
      <t>ヒ</t>
    </rPh>
    <phoneticPr fontId="2"/>
  </si>
  <si>
    <t>9月19日</t>
    <rPh sb="1" eb="2">
      <t>ガツ</t>
    </rPh>
    <rPh sb="4" eb="5">
      <t>ヒ</t>
    </rPh>
    <phoneticPr fontId="2"/>
  </si>
  <si>
    <t>9月20日</t>
    <rPh sb="1" eb="2">
      <t>ガツ</t>
    </rPh>
    <rPh sb="4" eb="5">
      <t>ヒ</t>
    </rPh>
    <phoneticPr fontId="2"/>
  </si>
  <si>
    <t>9月21日</t>
    <rPh sb="1" eb="2">
      <t>ガツ</t>
    </rPh>
    <rPh sb="4" eb="5">
      <t>ヒ</t>
    </rPh>
    <phoneticPr fontId="2"/>
  </si>
  <si>
    <t>9月22日</t>
    <rPh sb="1" eb="2">
      <t>ガツ</t>
    </rPh>
    <rPh sb="4" eb="5">
      <t>ヒ</t>
    </rPh>
    <phoneticPr fontId="2"/>
  </si>
  <si>
    <t>9月23日</t>
    <rPh sb="1" eb="2">
      <t>ガツ</t>
    </rPh>
    <rPh sb="4" eb="5">
      <t>ヒ</t>
    </rPh>
    <phoneticPr fontId="2"/>
  </si>
  <si>
    <t>9月24日</t>
    <rPh sb="1" eb="2">
      <t>ガツ</t>
    </rPh>
    <rPh sb="4" eb="5">
      <t>ヒ</t>
    </rPh>
    <phoneticPr fontId="2"/>
  </si>
  <si>
    <t>9月25日</t>
    <rPh sb="1" eb="2">
      <t>ガツ</t>
    </rPh>
    <rPh sb="4" eb="5">
      <t>ヒ</t>
    </rPh>
    <phoneticPr fontId="2"/>
  </si>
  <si>
    <t>9月26日</t>
    <rPh sb="1" eb="2">
      <t>ガツ</t>
    </rPh>
    <rPh sb="4" eb="5">
      <t>ヒ</t>
    </rPh>
    <phoneticPr fontId="2"/>
  </si>
  <si>
    <t>9月27日</t>
    <rPh sb="1" eb="2">
      <t>ガツ</t>
    </rPh>
    <rPh sb="4" eb="5">
      <t>ヒ</t>
    </rPh>
    <phoneticPr fontId="2"/>
  </si>
  <si>
    <t>9月28日</t>
    <rPh sb="1" eb="2">
      <t>ガツ</t>
    </rPh>
    <rPh sb="4" eb="5">
      <t>ヒ</t>
    </rPh>
    <phoneticPr fontId="2"/>
  </si>
  <si>
    <t>9月29日</t>
    <rPh sb="1" eb="2">
      <t>ガツ</t>
    </rPh>
    <rPh sb="4" eb="5">
      <t>ヒ</t>
    </rPh>
    <phoneticPr fontId="2"/>
  </si>
  <si>
    <t>9月30日</t>
    <rPh sb="1" eb="2">
      <t>ガツ</t>
    </rPh>
    <rPh sb="4" eb="5">
      <t>ヒ</t>
    </rPh>
    <phoneticPr fontId="2"/>
  </si>
  <si>
    <t>10月1日</t>
    <rPh sb="2" eb="3">
      <t>ガツ</t>
    </rPh>
    <rPh sb="4" eb="5">
      <t>ヒ</t>
    </rPh>
    <phoneticPr fontId="2"/>
  </si>
  <si>
    <t>10月2日</t>
    <rPh sb="2" eb="3">
      <t>ガツ</t>
    </rPh>
    <rPh sb="4" eb="5">
      <t>ヒ</t>
    </rPh>
    <phoneticPr fontId="2"/>
  </si>
  <si>
    <t>10月3日</t>
    <rPh sb="2" eb="3">
      <t>ガツ</t>
    </rPh>
    <rPh sb="4" eb="5">
      <t>ヒ</t>
    </rPh>
    <phoneticPr fontId="2"/>
  </si>
  <si>
    <t>10月4日</t>
    <rPh sb="2" eb="3">
      <t>ガツ</t>
    </rPh>
    <rPh sb="4" eb="5">
      <t>ヒ</t>
    </rPh>
    <phoneticPr fontId="2"/>
  </si>
  <si>
    <t>10月5日</t>
    <rPh sb="2" eb="3">
      <t>ガツ</t>
    </rPh>
    <rPh sb="4" eb="5">
      <t>ヒ</t>
    </rPh>
    <phoneticPr fontId="2"/>
  </si>
  <si>
    <t>10月6日</t>
    <rPh sb="2" eb="3">
      <t>ガツ</t>
    </rPh>
    <rPh sb="4" eb="5">
      <t>ヒ</t>
    </rPh>
    <phoneticPr fontId="2"/>
  </si>
  <si>
    <t>10月7日</t>
    <rPh sb="2" eb="3">
      <t>ガツ</t>
    </rPh>
    <rPh sb="4" eb="5">
      <t>ヒ</t>
    </rPh>
    <phoneticPr fontId="2"/>
  </si>
  <si>
    <t>10月8日</t>
    <rPh sb="2" eb="3">
      <t>ガツ</t>
    </rPh>
    <rPh sb="4" eb="5">
      <t>ヒ</t>
    </rPh>
    <phoneticPr fontId="2"/>
  </si>
  <si>
    <t>10月9日</t>
    <rPh sb="2" eb="3">
      <t>ガツ</t>
    </rPh>
    <rPh sb="4" eb="5">
      <t>ヒ</t>
    </rPh>
    <phoneticPr fontId="2"/>
  </si>
  <si>
    <t>10月10日</t>
    <rPh sb="2" eb="3">
      <t>ガツ</t>
    </rPh>
    <rPh sb="5" eb="6">
      <t>ヒ</t>
    </rPh>
    <phoneticPr fontId="2"/>
  </si>
  <si>
    <t>10月11日</t>
    <rPh sb="2" eb="3">
      <t>ガツ</t>
    </rPh>
    <rPh sb="5" eb="6">
      <t>ヒ</t>
    </rPh>
    <phoneticPr fontId="2"/>
  </si>
  <si>
    <t>10月12日</t>
    <rPh sb="2" eb="3">
      <t>ガツ</t>
    </rPh>
    <rPh sb="5" eb="6">
      <t>ヒ</t>
    </rPh>
    <phoneticPr fontId="2"/>
  </si>
  <si>
    <t>10月13日</t>
    <rPh sb="2" eb="3">
      <t>ガツ</t>
    </rPh>
    <rPh sb="5" eb="6">
      <t>ヒ</t>
    </rPh>
    <phoneticPr fontId="2"/>
  </si>
  <si>
    <t>10月14日</t>
    <rPh sb="2" eb="3">
      <t>ガツ</t>
    </rPh>
    <rPh sb="5" eb="6">
      <t>ヒ</t>
    </rPh>
    <phoneticPr fontId="2"/>
  </si>
  <si>
    <t>10月15日</t>
    <rPh sb="2" eb="3">
      <t>ガツ</t>
    </rPh>
    <rPh sb="5" eb="6">
      <t>ヒ</t>
    </rPh>
    <phoneticPr fontId="2"/>
  </si>
  <si>
    <t>10月16日</t>
    <rPh sb="2" eb="3">
      <t>ガツ</t>
    </rPh>
    <rPh sb="5" eb="6">
      <t>ヒ</t>
    </rPh>
    <phoneticPr fontId="2"/>
  </si>
  <si>
    <t>10月17日</t>
    <rPh sb="2" eb="3">
      <t>ガツ</t>
    </rPh>
    <rPh sb="5" eb="6">
      <t>ヒ</t>
    </rPh>
    <phoneticPr fontId="2"/>
  </si>
  <si>
    <t>10月18日</t>
    <rPh sb="2" eb="3">
      <t>ガツ</t>
    </rPh>
    <rPh sb="5" eb="6">
      <t>ヒ</t>
    </rPh>
    <phoneticPr fontId="2"/>
  </si>
  <si>
    <t>10月19日</t>
    <rPh sb="2" eb="3">
      <t>ガツ</t>
    </rPh>
    <rPh sb="5" eb="6">
      <t>ヒ</t>
    </rPh>
    <phoneticPr fontId="2"/>
  </si>
  <si>
    <t>10月20日</t>
    <rPh sb="2" eb="3">
      <t>ガツ</t>
    </rPh>
    <rPh sb="5" eb="6">
      <t>ヒ</t>
    </rPh>
    <phoneticPr fontId="2"/>
  </si>
  <si>
    <t>10月21日</t>
    <rPh sb="2" eb="3">
      <t>ガツ</t>
    </rPh>
    <rPh sb="5" eb="6">
      <t>ヒ</t>
    </rPh>
    <phoneticPr fontId="2"/>
  </si>
  <si>
    <t>10月22日</t>
    <rPh sb="2" eb="3">
      <t>ガツ</t>
    </rPh>
    <rPh sb="5" eb="6">
      <t>ヒ</t>
    </rPh>
    <phoneticPr fontId="2"/>
  </si>
  <si>
    <t>10月23日</t>
    <rPh sb="2" eb="3">
      <t>ガツ</t>
    </rPh>
    <rPh sb="5" eb="6">
      <t>ヒ</t>
    </rPh>
    <phoneticPr fontId="2"/>
  </si>
  <si>
    <t>10月24日</t>
    <rPh sb="2" eb="3">
      <t>ガツ</t>
    </rPh>
    <rPh sb="5" eb="6">
      <t>ヒ</t>
    </rPh>
    <phoneticPr fontId="2"/>
  </si>
  <si>
    <t>10月25日</t>
    <rPh sb="2" eb="3">
      <t>ガツ</t>
    </rPh>
    <rPh sb="5" eb="6">
      <t>ヒ</t>
    </rPh>
    <phoneticPr fontId="2"/>
  </si>
  <si>
    <t>10月26日</t>
    <rPh sb="2" eb="3">
      <t>ガツ</t>
    </rPh>
    <rPh sb="5" eb="6">
      <t>ヒ</t>
    </rPh>
    <phoneticPr fontId="2"/>
  </si>
  <si>
    <t>10月27日</t>
    <rPh sb="2" eb="3">
      <t>ガツ</t>
    </rPh>
    <rPh sb="5" eb="6">
      <t>ヒ</t>
    </rPh>
    <phoneticPr fontId="2"/>
  </si>
  <si>
    <t>10月28日</t>
    <rPh sb="2" eb="3">
      <t>ガツ</t>
    </rPh>
    <rPh sb="5" eb="6">
      <t>ヒ</t>
    </rPh>
    <phoneticPr fontId="2"/>
  </si>
  <si>
    <t>10月29日</t>
    <rPh sb="2" eb="3">
      <t>ガツ</t>
    </rPh>
    <rPh sb="5" eb="6">
      <t>ヒ</t>
    </rPh>
    <phoneticPr fontId="2"/>
  </si>
  <si>
    <t>10月30日</t>
    <rPh sb="2" eb="3">
      <t>ガツ</t>
    </rPh>
    <rPh sb="5" eb="6">
      <t>ヒ</t>
    </rPh>
    <phoneticPr fontId="2"/>
  </si>
  <si>
    <t>10月31日</t>
    <rPh sb="2" eb="3">
      <t>ガツ</t>
    </rPh>
    <rPh sb="5" eb="6">
      <t>ヒ</t>
    </rPh>
    <phoneticPr fontId="2"/>
  </si>
  <si>
    <t>11月1日</t>
    <rPh sb="2" eb="3">
      <t>ガツ</t>
    </rPh>
    <rPh sb="4" eb="5">
      <t>ヒ</t>
    </rPh>
    <phoneticPr fontId="2"/>
  </si>
  <si>
    <t>11月2日</t>
    <rPh sb="2" eb="3">
      <t>ガツ</t>
    </rPh>
    <rPh sb="4" eb="5">
      <t>ヒ</t>
    </rPh>
    <phoneticPr fontId="2"/>
  </si>
  <si>
    <t>11月3日</t>
    <rPh sb="2" eb="3">
      <t>ガツ</t>
    </rPh>
    <rPh sb="4" eb="5">
      <t>ヒ</t>
    </rPh>
    <phoneticPr fontId="2"/>
  </si>
  <si>
    <t>11月4日</t>
    <rPh sb="2" eb="3">
      <t>ガツ</t>
    </rPh>
    <rPh sb="4" eb="5">
      <t>ヒ</t>
    </rPh>
    <phoneticPr fontId="2"/>
  </si>
  <si>
    <t>11月5日</t>
    <rPh sb="2" eb="3">
      <t>ガツ</t>
    </rPh>
    <rPh sb="4" eb="5">
      <t>ヒ</t>
    </rPh>
    <phoneticPr fontId="2"/>
  </si>
  <si>
    <t>11月6日</t>
    <rPh sb="2" eb="3">
      <t>ガツ</t>
    </rPh>
    <rPh sb="4" eb="5">
      <t>ヒ</t>
    </rPh>
    <phoneticPr fontId="2"/>
  </si>
  <si>
    <t>11月7日</t>
    <rPh sb="2" eb="3">
      <t>ガツ</t>
    </rPh>
    <rPh sb="4" eb="5">
      <t>ヒ</t>
    </rPh>
    <phoneticPr fontId="2"/>
  </si>
  <si>
    <t>11月8日</t>
    <rPh sb="2" eb="3">
      <t>ガツ</t>
    </rPh>
    <rPh sb="4" eb="5">
      <t>ヒ</t>
    </rPh>
    <phoneticPr fontId="2"/>
  </si>
  <si>
    <t>11月9日</t>
    <rPh sb="2" eb="3">
      <t>ガツ</t>
    </rPh>
    <rPh sb="4" eb="5">
      <t>ヒ</t>
    </rPh>
    <phoneticPr fontId="2"/>
  </si>
  <si>
    <t>11月10日</t>
    <rPh sb="2" eb="3">
      <t>ガツ</t>
    </rPh>
    <rPh sb="5" eb="6">
      <t>ヒ</t>
    </rPh>
    <phoneticPr fontId="2"/>
  </si>
  <si>
    <t>11月11日</t>
    <rPh sb="2" eb="3">
      <t>ガツ</t>
    </rPh>
    <rPh sb="5" eb="6">
      <t>ヒ</t>
    </rPh>
    <phoneticPr fontId="2"/>
  </si>
  <si>
    <t>11月12日</t>
    <rPh sb="2" eb="3">
      <t>ガツ</t>
    </rPh>
    <rPh sb="5" eb="6">
      <t>ヒ</t>
    </rPh>
    <phoneticPr fontId="2"/>
  </si>
  <si>
    <t>11月13日</t>
    <rPh sb="2" eb="3">
      <t>ガツ</t>
    </rPh>
    <rPh sb="5" eb="6">
      <t>ヒ</t>
    </rPh>
    <phoneticPr fontId="2"/>
  </si>
  <si>
    <t>11月14日</t>
    <rPh sb="2" eb="3">
      <t>ガツ</t>
    </rPh>
    <rPh sb="5" eb="6">
      <t>ヒ</t>
    </rPh>
    <phoneticPr fontId="2"/>
  </si>
  <si>
    <t>11月15日</t>
    <rPh sb="2" eb="3">
      <t>ガツ</t>
    </rPh>
    <rPh sb="5" eb="6">
      <t>ヒ</t>
    </rPh>
    <phoneticPr fontId="2"/>
  </si>
  <si>
    <t>11月16日</t>
    <rPh sb="2" eb="3">
      <t>ガツ</t>
    </rPh>
    <rPh sb="5" eb="6">
      <t>ヒ</t>
    </rPh>
    <phoneticPr fontId="2"/>
  </si>
  <si>
    <t>11月17日</t>
    <rPh sb="2" eb="3">
      <t>ガツ</t>
    </rPh>
    <rPh sb="5" eb="6">
      <t>ヒ</t>
    </rPh>
    <phoneticPr fontId="2"/>
  </si>
  <si>
    <t>11月18日</t>
    <rPh sb="2" eb="3">
      <t>ガツ</t>
    </rPh>
    <rPh sb="5" eb="6">
      <t>ヒ</t>
    </rPh>
    <phoneticPr fontId="2"/>
  </si>
  <si>
    <t>11月19日</t>
    <rPh sb="2" eb="3">
      <t>ガツ</t>
    </rPh>
    <rPh sb="5" eb="6">
      <t>ヒ</t>
    </rPh>
    <phoneticPr fontId="2"/>
  </si>
  <si>
    <t>11月20日</t>
    <rPh sb="2" eb="3">
      <t>ガツ</t>
    </rPh>
    <rPh sb="5" eb="6">
      <t>ヒ</t>
    </rPh>
    <phoneticPr fontId="2"/>
  </si>
  <si>
    <t>11月21日</t>
    <rPh sb="2" eb="3">
      <t>ガツ</t>
    </rPh>
    <rPh sb="5" eb="6">
      <t>ヒ</t>
    </rPh>
    <phoneticPr fontId="2"/>
  </si>
  <si>
    <t>11月22日</t>
    <rPh sb="2" eb="3">
      <t>ガツ</t>
    </rPh>
    <rPh sb="5" eb="6">
      <t>ヒ</t>
    </rPh>
    <phoneticPr fontId="2"/>
  </si>
  <si>
    <t>11月23日</t>
    <rPh sb="2" eb="3">
      <t>ガツ</t>
    </rPh>
    <rPh sb="5" eb="6">
      <t>ヒ</t>
    </rPh>
    <phoneticPr fontId="2"/>
  </si>
  <si>
    <t>11月24日</t>
    <rPh sb="2" eb="3">
      <t>ガツ</t>
    </rPh>
    <rPh sb="5" eb="6">
      <t>ヒ</t>
    </rPh>
    <phoneticPr fontId="2"/>
  </si>
  <si>
    <t>11月25日</t>
    <rPh sb="2" eb="3">
      <t>ガツ</t>
    </rPh>
    <rPh sb="5" eb="6">
      <t>ヒ</t>
    </rPh>
    <phoneticPr fontId="2"/>
  </si>
  <si>
    <t>11月26日</t>
    <rPh sb="2" eb="3">
      <t>ガツ</t>
    </rPh>
    <rPh sb="5" eb="6">
      <t>ヒ</t>
    </rPh>
    <phoneticPr fontId="2"/>
  </si>
  <si>
    <t>11月27日</t>
    <rPh sb="2" eb="3">
      <t>ガツ</t>
    </rPh>
    <rPh sb="5" eb="6">
      <t>ヒ</t>
    </rPh>
    <phoneticPr fontId="2"/>
  </si>
  <si>
    <t>11月28日</t>
    <rPh sb="2" eb="3">
      <t>ガツ</t>
    </rPh>
    <rPh sb="5" eb="6">
      <t>ヒ</t>
    </rPh>
    <phoneticPr fontId="2"/>
  </si>
  <si>
    <t>11月29日</t>
    <rPh sb="2" eb="3">
      <t>ガツ</t>
    </rPh>
    <rPh sb="5" eb="6">
      <t>ヒ</t>
    </rPh>
    <phoneticPr fontId="2"/>
  </si>
  <si>
    <t>12月1日</t>
    <rPh sb="2" eb="3">
      <t>ガツ</t>
    </rPh>
    <rPh sb="4" eb="5">
      <t>ヒ</t>
    </rPh>
    <phoneticPr fontId="2"/>
  </si>
  <si>
    <t>12月2日</t>
    <rPh sb="2" eb="3">
      <t>ガツ</t>
    </rPh>
    <rPh sb="4" eb="5">
      <t>ヒ</t>
    </rPh>
    <phoneticPr fontId="2"/>
  </si>
  <si>
    <t>12月3日</t>
    <rPh sb="2" eb="3">
      <t>ガツ</t>
    </rPh>
    <rPh sb="4" eb="5">
      <t>ヒ</t>
    </rPh>
    <phoneticPr fontId="2"/>
  </si>
  <si>
    <t>12月4日</t>
    <rPh sb="2" eb="3">
      <t>ガツ</t>
    </rPh>
    <rPh sb="4" eb="5">
      <t>ヒ</t>
    </rPh>
    <phoneticPr fontId="2"/>
  </si>
  <si>
    <t>12月5日</t>
    <rPh sb="2" eb="3">
      <t>ガツ</t>
    </rPh>
    <rPh sb="4" eb="5">
      <t>ヒ</t>
    </rPh>
    <phoneticPr fontId="2"/>
  </si>
  <si>
    <t>12月6日</t>
    <rPh sb="2" eb="3">
      <t>ガツ</t>
    </rPh>
    <rPh sb="4" eb="5">
      <t>ヒ</t>
    </rPh>
    <phoneticPr fontId="2"/>
  </si>
  <si>
    <t>12月7日</t>
    <rPh sb="2" eb="3">
      <t>ガツ</t>
    </rPh>
    <rPh sb="4" eb="5">
      <t>ヒ</t>
    </rPh>
    <phoneticPr fontId="2"/>
  </si>
  <si>
    <t>12月8日</t>
    <rPh sb="2" eb="3">
      <t>ガツ</t>
    </rPh>
    <rPh sb="4" eb="5">
      <t>ヒ</t>
    </rPh>
    <phoneticPr fontId="2"/>
  </si>
  <si>
    <t>12月9日</t>
    <rPh sb="2" eb="3">
      <t>ガツ</t>
    </rPh>
    <rPh sb="4" eb="5">
      <t>ヒ</t>
    </rPh>
    <phoneticPr fontId="2"/>
  </si>
  <si>
    <t>12月10日</t>
    <rPh sb="2" eb="3">
      <t>ガツ</t>
    </rPh>
    <rPh sb="5" eb="6">
      <t>ヒ</t>
    </rPh>
    <phoneticPr fontId="2"/>
  </si>
  <si>
    <t>12月11日</t>
    <rPh sb="2" eb="3">
      <t>ガツ</t>
    </rPh>
    <rPh sb="5" eb="6">
      <t>ヒ</t>
    </rPh>
    <phoneticPr fontId="2"/>
  </si>
  <si>
    <t>12月12日</t>
    <rPh sb="2" eb="3">
      <t>ガツ</t>
    </rPh>
    <rPh sb="5" eb="6">
      <t>ヒ</t>
    </rPh>
    <phoneticPr fontId="2"/>
  </si>
  <si>
    <t>12月13日</t>
    <rPh sb="2" eb="3">
      <t>ガツ</t>
    </rPh>
    <rPh sb="5" eb="6">
      <t>ヒ</t>
    </rPh>
    <phoneticPr fontId="2"/>
  </si>
  <si>
    <t>12月14日</t>
    <rPh sb="2" eb="3">
      <t>ガツ</t>
    </rPh>
    <rPh sb="5" eb="6">
      <t>ヒ</t>
    </rPh>
    <phoneticPr fontId="2"/>
  </si>
  <si>
    <t>12月15日</t>
    <rPh sb="2" eb="3">
      <t>ガツ</t>
    </rPh>
    <rPh sb="5" eb="6">
      <t>ヒ</t>
    </rPh>
    <phoneticPr fontId="2"/>
  </si>
  <si>
    <t>12月16日</t>
    <rPh sb="2" eb="3">
      <t>ガツ</t>
    </rPh>
    <rPh sb="5" eb="6">
      <t>ヒ</t>
    </rPh>
    <phoneticPr fontId="2"/>
  </si>
  <si>
    <t>12月17日</t>
    <rPh sb="2" eb="3">
      <t>ガツ</t>
    </rPh>
    <rPh sb="5" eb="6">
      <t>ヒ</t>
    </rPh>
    <phoneticPr fontId="2"/>
  </si>
  <si>
    <t>12月18日</t>
    <rPh sb="2" eb="3">
      <t>ガツ</t>
    </rPh>
    <rPh sb="5" eb="6">
      <t>ヒ</t>
    </rPh>
    <phoneticPr fontId="2"/>
  </si>
  <si>
    <t>12月19日</t>
    <rPh sb="2" eb="3">
      <t>ガツ</t>
    </rPh>
    <rPh sb="5" eb="6">
      <t>ヒ</t>
    </rPh>
    <phoneticPr fontId="2"/>
  </si>
  <si>
    <t>12月20日</t>
    <rPh sb="2" eb="3">
      <t>ガツ</t>
    </rPh>
    <rPh sb="5" eb="6">
      <t>ヒ</t>
    </rPh>
    <phoneticPr fontId="2"/>
  </si>
  <si>
    <t>12月21日</t>
    <rPh sb="2" eb="3">
      <t>ガツ</t>
    </rPh>
    <rPh sb="5" eb="6">
      <t>ヒ</t>
    </rPh>
    <phoneticPr fontId="2"/>
  </si>
  <si>
    <t>12月22日</t>
    <rPh sb="2" eb="3">
      <t>ガツ</t>
    </rPh>
    <rPh sb="5" eb="6">
      <t>ヒ</t>
    </rPh>
    <phoneticPr fontId="2"/>
  </si>
  <si>
    <t>12月23日</t>
    <rPh sb="2" eb="3">
      <t>ガツ</t>
    </rPh>
    <rPh sb="5" eb="6">
      <t>ヒ</t>
    </rPh>
    <phoneticPr fontId="2"/>
  </si>
  <si>
    <t>12月24日</t>
    <rPh sb="2" eb="3">
      <t>ガツ</t>
    </rPh>
    <rPh sb="5" eb="6">
      <t>ヒ</t>
    </rPh>
    <phoneticPr fontId="2"/>
  </si>
  <si>
    <t>12月25日</t>
    <rPh sb="2" eb="3">
      <t>ガツ</t>
    </rPh>
    <rPh sb="5" eb="6">
      <t>ヒ</t>
    </rPh>
    <phoneticPr fontId="2"/>
  </si>
  <si>
    <t>12月26日</t>
    <rPh sb="2" eb="3">
      <t>ガツ</t>
    </rPh>
    <rPh sb="5" eb="6">
      <t>ヒ</t>
    </rPh>
    <phoneticPr fontId="2"/>
  </si>
  <si>
    <t>12月27日</t>
    <rPh sb="2" eb="3">
      <t>ガツ</t>
    </rPh>
    <rPh sb="5" eb="6">
      <t>ヒ</t>
    </rPh>
    <phoneticPr fontId="2"/>
  </si>
  <si>
    <t>12月28日</t>
    <rPh sb="2" eb="3">
      <t>ガツ</t>
    </rPh>
    <rPh sb="5" eb="6">
      <t>ヒ</t>
    </rPh>
    <phoneticPr fontId="2"/>
  </si>
  <si>
    <t>12月29日</t>
    <rPh sb="2" eb="3">
      <t>ガツ</t>
    </rPh>
    <rPh sb="5" eb="6">
      <t>ヒ</t>
    </rPh>
    <phoneticPr fontId="2"/>
  </si>
  <si>
    <t>12月30日</t>
    <rPh sb="2" eb="3">
      <t>ガツ</t>
    </rPh>
    <rPh sb="5" eb="6">
      <t>ヒ</t>
    </rPh>
    <phoneticPr fontId="2"/>
  </si>
  <si>
    <t>12月31日</t>
    <rPh sb="2" eb="3">
      <t>ガツ</t>
    </rPh>
    <rPh sb="5" eb="6">
      <t>ヒ</t>
    </rPh>
    <phoneticPr fontId="2"/>
  </si>
  <si>
    <t>1月1日</t>
    <rPh sb="1" eb="2">
      <t>ガツ</t>
    </rPh>
    <rPh sb="3" eb="4">
      <t>ヒ</t>
    </rPh>
    <phoneticPr fontId="2"/>
  </si>
  <si>
    <t>1月22日</t>
    <rPh sb="1" eb="2">
      <t>ガツ</t>
    </rPh>
    <rPh sb="4" eb="5">
      <t>ヒ</t>
    </rPh>
    <phoneticPr fontId="2"/>
  </si>
  <si>
    <t>1月2日</t>
    <rPh sb="1" eb="2">
      <t>ガツ</t>
    </rPh>
    <rPh sb="3" eb="4">
      <t>ヒ</t>
    </rPh>
    <phoneticPr fontId="2"/>
  </si>
  <si>
    <t>1月3日</t>
    <rPh sb="1" eb="2">
      <t>ガツ</t>
    </rPh>
    <rPh sb="3" eb="4">
      <t>ヒ</t>
    </rPh>
    <phoneticPr fontId="2"/>
  </si>
  <si>
    <t>1月4日</t>
    <rPh sb="1" eb="2">
      <t>ガツ</t>
    </rPh>
    <rPh sb="3" eb="4">
      <t>ヒ</t>
    </rPh>
    <phoneticPr fontId="2"/>
  </si>
  <si>
    <t>1月5日</t>
    <rPh sb="1" eb="2">
      <t>ガツ</t>
    </rPh>
    <rPh sb="3" eb="4">
      <t>ヒ</t>
    </rPh>
    <phoneticPr fontId="2"/>
  </si>
  <si>
    <t>1月6日</t>
    <rPh sb="1" eb="2">
      <t>ガツ</t>
    </rPh>
    <rPh sb="3" eb="4">
      <t>ヒ</t>
    </rPh>
    <phoneticPr fontId="2"/>
  </si>
  <si>
    <t>1月7日</t>
    <rPh sb="1" eb="2">
      <t>ガツ</t>
    </rPh>
    <rPh sb="3" eb="4">
      <t>ヒ</t>
    </rPh>
    <phoneticPr fontId="2"/>
  </si>
  <si>
    <t>1月8日</t>
    <rPh sb="1" eb="2">
      <t>ガツ</t>
    </rPh>
    <rPh sb="3" eb="4">
      <t>ヒ</t>
    </rPh>
    <phoneticPr fontId="2"/>
  </si>
  <si>
    <t>1月9日</t>
    <rPh sb="1" eb="2">
      <t>ガツ</t>
    </rPh>
    <rPh sb="3" eb="4">
      <t>ヒ</t>
    </rPh>
    <phoneticPr fontId="2"/>
  </si>
  <si>
    <t>1月10日</t>
    <rPh sb="1" eb="2">
      <t>ガツ</t>
    </rPh>
    <rPh sb="4" eb="5">
      <t>ヒ</t>
    </rPh>
    <phoneticPr fontId="2"/>
  </si>
  <si>
    <t>1月11日</t>
    <rPh sb="1" eb="2">
      <t>ガツ</t>
    </rPh>
    <rPh sb="4" eb="5">
      <t>ヒ</t>
    </rPh>
    <phoneticPr fontId="2"/>
  </si>
  <si>
    <t>1月12日</t>
    <rPh sb="1" eb="2">
      <t>ガツ</t>
    </rPh>
    <rPh sb="4" eb="5">
      <t>ヒ</t>
    </rPh>
    <phoneticPr fontId="2"/>
  </si>
  <si>
    <t>1月13日</t>
    <rPh sb="1" eb="2">
      <t>ガツ</t>
    </rPh>
    <rPh sb="4" eb="5">
      <t>ヒ</t>
    </rPh>
    <phoneticPr fontId="2"/>
  </si>
  <si>
    <t>1月14日</t>
    <rPh sb="1" eb="2">
      <t>ガツ</t>
    </rPh>
    <rPh sb="4" eb="5">
      <t>ヒ</t>
    </rPh>
    <phoneticPr fontId="2"/>
  </si>
  <si>
    <t>1月15日</t>
    <rPh sb="1" eb="2">
      <t>ガツ</t>
    </rPh>
    <rPh sb="4" eb="5">
      <t>ヒ</t>
    </rPh>
    <phoneticPr fontId="2"/>
  </si>
  <si>
    <t>1月16日</t>
    <rPh sb="1" eb="2">
      <t>ガツ</t>
    </rPh>
    <rPh sb="4" eb="5">
      <t>ヒ</t>
    </rPh>
    <phoneticPr fontId="2"/>
  </si>
  <si>
    <t>1月17日</t>
    <rPh sb="1" eb="2">
      <t>ガツ</t>
    </rPh>
    <rPh sb="4" eb="5">
      <t>ヒ</t>
    </rPh>
    <phoneticPr fontId="2"/>
  </si>
  <si>
    <t>1月18日</t>
    <rPh sb="1" eb="2">
      <t>ガツ</t>
    </rPh>
    <rPh sb="4" eb="5">
      <t>ヒ</t>
    </rPh>
    <phoneticPr fontId="2"/>
  </si>
  <si>
    <t>1月19日</t>
    <rPh sb="1" eb="2">
      <t>ガツ</t>
    </rPh>
    <rPh sb="4" eb="5">
      <t>ヒ</t>
    </rPh>
    <phoneticPr fontId="2"/>
  </si>
  <si>
    <t>1月20日</t>
    <rPh sb="1" eb="2">
      <t>ガツ</t>
    </rPh>
    <rPh sb="4" eb="5">
      <t>ヒ</t>
    </rPh>
    <phoneticPr fontId="2"/>
  </si>
  <si>
    <t>1月21日</t>
    <rPh sb="1" eb="2">
      <t>ガツ</t>
    </rPh>
    <rPh sb="4" eb="5">
      <t>ヒ</t>
    </rPh>
    <phoneticPr fontId="2"/>
  </si>
  <si>
    <t>1月23日</t>
    <rPh sb="1" eb="2">
      <t>ガツ</t>
    </rPh>
    <rPh sb="4" eb="5">
      <t>ヒ</t>
    </rPh>
    <phoneticPr fontId="2"/>
  </si>
  <si>
    <t>1月24日</t>
    <rPh sb="1" eb="2">
      <t>ガツ</t>
    </rPh>
    <rPh sb="4" eb="5">
      <t>ヒ</t>
    </rPh>
    <phoneticPr fontId="2"/>
  </si>
  <si>
    <t>1月25日</t>
    <rPh sb="1" eb="2">
      <t>ガツ</t>
    </rPh>
    <rPh sb="4" eb="5">
      <t>ヒ</t>
    </rPh>
    <phoneticPr fontId="2"/>
  </si>
  <si>
    <t>1月26日</t>
    <rPh sb="1" eb="2">
      <t>ガツ</t>
    </rPh>
    <rPh sb="4" eb="5">
      <t>ヒ</t>
    </rPh>
    <phoneticPr fontId="2"/>
  </si>
  <si>
    <t>1月27日</t>
    <rPh sb="1" eb="2">
      <t>ガツ</t>
    </rPh>
    <rPh sb="4" eb="5">
      <t>ヒ</t>
    </rPh>
    <phoneticPr fontId="2"/>
  </si>
  <si>
    <t>1月28日</t>
    <rPh sb="1" eb="2">
      <t>ガツ</t>
    </rPh>
    <rPh sb="4" eb="5">
      <t>ヒ</t>
    </rPh>
    <phoneticPr fontId="2"/>
  </si>
  <si>
    <t>1月29日</t>
    <rPh sb="1" eb="2">
      <t>ガツ</t>
    </rPh>
    <rPh sb="4" eb="5">
      <t>ヒ</t>
    </rPh>
    <phoneticPr fontId="2"/>
  </si>
  <si>
    <t>1月30日</t>
    <rPh sb="1" eb="2">
      <t>ガツ</t>
    </rPh>
    <rPh sb="4" eb="5">
      <t>ヒ</t>
    </rPh>
    <phoneticPr fontId="2"/>
  </si>
  <si>
    <t>1月31日</t>
    <rPh sb="1" eb="2">
      <t>ガツ</t>
    </rPh>
    <rPh sb="4" eb="5">
      <t>ヒ</t>
    </rPh>
    <phoneticPr fontId="2"/>
  </si>
  <si>
    <t>2月1日</t>
    <rPh sb="1" eb="2">
      <t>ガツ</t>
    </rPh>
    <rPh sb="3" eb="4">
      <t>ヒ</t>
    </rPh>
    <phoneticPr fontId="2"/>
  </si>
  <si>
    <t>2月2日</t>
    <rPh sb="1" eb="2">
      <t>ガツ</t>
    </rPh>
    <rPh sb="3" eb="4">
      <t>ヒ</t>
    </rPh>
    <phoneticPr fontId="2"/>
  </si>
  <si>
    <t>2月3日</t>
    <rPh sb="1" eb="2">
      <t>ガツ</t>
    </rPh>
    <rPh sb="3" eb="4">
      <t>ヒ</t>
    </rPh>
    <phoneticPr fontId="2"/>
  </si>
  <si>
    <t>2月4日</t>
    <rPh sb="1" eb="2">
      <t>ガツ</t>
    </rPh>
    <rPh sb="3" eb="4">
      <t>ヒ</t>
    </rPh>
    <phoneticPr fontId="2"/>
  </si>
  <si>
    <t>2月5日</t>
    <rPh sb="1" eb="2">
      <t>ガツ</t>
    </rPh>
    <rPh sb="3" eb="4">
      <t>ヒ</t>
    </rPh>
    <phoneticPr fontId="2"/>
  </si>
  <si>
    <t>2月6日</t>
    <rPh sb="1" eb="2">
      <t>ガツ</t>
    </rPh>
    <rPh sb="3" eb="4">
      <t>ヒ</t>
    </rPh>
    <phoneticPr fontId="2"/>
  </si>
  <si>
    <t>2月7日</t>
    <rPh sb="1" eb="2">
      <t>ガツ</t>
    </rPh>
    <rPh sb="3" eb="4">
      <t>ヒ</t>
    </rPh>
    <phoneticPr fontId="2"/>
  </si>
  <si>
    <t>2月8日</t>
    <rPh sb="1" eb="2">
      <t>ガツ</t>
    </rPh>
    <rPh sb="3" eb="4">
      <t>ヒ</t>
    </rPh>
    <phoneticPr fontId="2"/>
  </si>
  <si>
    <t>2月9日</t>
    <rPh sb="1" eb="2">
      <t>ガツ</t>
    </rPh>
    <rPh sb="3" eb="4">
      <t>ヒ</t>
    </rPh>
    <phoneticPr fontId="2"/>
  </si>
  <si>
    <t>2月10日</t>
    <rPh sb="1" eb="2">
      <t>ガツ</t>
    </rPh>
    <rPh sb="4" eb="5">
      <t>ヒ</t>
    </rPh>
    <phoneticPr fontId="2"/>
  </si>
  <si>
    <t>2月11日</t>
    <rPh sb="1" eb="2">
      <t>ガツ</t>
    </rPh>
    <rPh sb="4" eb="5">
      <t>ヒ</t>
    </rPh>
    <phoneticPr fontId="2"/>
  </si>
  <si>
    <t>2月12日</t>
    <rPh sb="1" eb="2">
      <t>ガツ</t>
    </rPh>
    <rPh sb="4" eb="5">
      <t>ヒ</t>
    </rPh>
    <phoneticPr fontId="2"/>
  </si>
  <si>
    <t>2月13日</t>
    <rPh sb="1" eb="2">
      <t>ガツ</t>
    </rPh>
    <rPh sb="4" eb="5">
      <t>ヒ</t>
    </rPh>
    <phoneticPr fontId="2"/>
  </si>
  <si>
    <t>2月14日</t>
    <rPh sb="1" eb="2">
      <t>ガツ</t>
    </rPh>
    <rPh sb="4" eb="5">
      <t>ヒ</t>
    </rPh>
    <phoneticPr fontId="2"/>
  </si>
  <si>
    <t>2月15日</t>
    <rPh sb="1" eb="2">
      <t>ガツ</t>
    </rPh>
    <rPh sb="4" eb="5">
      <t>ヒ</t>
    </rPh>
    <phoneticPr fontId="2"/>
  </si>
  <si>
    <t>2月16日</t>
    <rPh sb="1" eb="2">
      <t>ガツ</t>
    </rPh>
    <rPh sb="4" eb="5">
      <t>ヒ</t>
    </rPh>
    <phoneticPr fontId="2"/>
  </si>
  <si>
    <t>2月17日</t>
    <rPh sb="1" eb="2">
      <t>ガツ</t>
    </rPh>
    <rPh sb="4" eb="5">
      <t>ヒ</t>
    </rPh>
    <phoneticPr fontId="2"/>
  </si>
  <si>
    <t>2月18日</t>
    <rPh sb="1" eb="2">
      <t>ガツ</t>
    </rPh>
    <rPh sb="4" eb="5">
      <t>ヒ</t>
    </rPh>
    <phoneticPr fontId="2"/>
  </si>
  <si>
    <t>2月19日</t>
    <rPh sb="1" eb="2">
      <t>ガツ</t>
    </rPh>
    <rPh sb="4" eb="5">
      <t>ヒ</t>
    </rPh>
    <phoneticPr fontId="2"/>
  </si>
  <si>
    <t>2月20日</t>
    <rPh sb="1" eb="2">
      <t>ガツ</t>
    </rPh>
    <rPh sb="4" eb="5">
      <t>ヒ</t>
    </rPh>
    <phoneticPr fontId="2"/>
  </si>
  <si>
    <t>2月21日</t>
    <rPh sb="1" eb="2">
      <t>ガツ</t>
    </rPh>
    <rPh sb="4" eb="5">
      <t>ヒ</t>
    </rPh>
    <phoneticPr fontId="2"/>
  </si>
  <si>
    <t>2月22日</t>
    <rPh sb="1" eb="2">
      <t>ガツ</t>
    </rPh>
    <rPh sb="4" eb="5">
      <t>ヒ</t>
    </rPh>
    <phoneticPr fontId="2"/>
  </si>
  <si>
    <t>2月23日</t>
    <rPh sb="1" eb="2">
      <t>ガツ</t>
    </rPh>
    <rPh sb="4" eb="5">
      <t>ヒ</t>
    </rPh>
    <phoneticPr fontId="2"/>
  </si>
  <si>
    <t>2月24日</t>
    <rPh sb="1" eb="2">
      <t>ガツ</t>
    </rPh>
    <rPh sb="4" eb="5">
      <t>ヒ</t>
    </rPh>
    <phoneticPr fontId="2"/>
  </si>
  <si>
    <t>2月25日</t>
    <rPh sb="1" eb="2">
      <t>ガツ</t>
    </rPh>
    <rPh sb="4" eb="5">
      <t>ヒ</t>
    </rPh>
    <phoneticPr fontId="2"/>
  </si>
  <si>
    <t>2月26日</t>
    <rPh sb="1" eb="2">
      <t>ガツ</t>
    </rPh>
    <rPh sb="4" eb="5">
      <t>ヒ</t>
    </rPh>
    <phoneticPr fontId="2"/>
  </si>
  <si>
    <t>2月27日</t>
    <rPh sb="1" eb="2">
      <t>ガツ</t>
    </rPh>
    <rPh sb="4" eb="5">
      <t>ヒ</t>
    </rPh>
    <phoneticPr fontId="2"/>
  </si>
  <si>
    <t>2月28日</t>
    <rPh sb="1" eb="2">
      <t>ガツ</t>
    </rPh>
    <rPh sb="4" eb="5">
      <t>ヒ</t>
    </rPh>
    <phoneticPr fontId="2"/>
  </si>
  <si>
    <t>3月1日</t>
    <rPh sb="1" eb="2">
      <t>ガツ</t>
    </rPh>
    <rPh sb="3" eb="4">
      <t>ヒ</t>
    </rPh>
    <phoneticPr fontId="2"/>
  </si>
  <si>
    <t>3月2日</t>
    <rPh sb="1" eb="2">
      <t>ガツ</t>
    </rPh>
    <rPh sb="3" eb="4">
      <t>ヒ</t>
    </rPh>
    <phoneticPr fontId="2"/>
  </si>
  <si>
    <t>3月3日</t>
    <rPh sb="1" eb="2">
      <t>ガツ</t>
    </rPh>
    <rPh sb="3" eb="4">
      <t>ヒ</t>
    </rPh>
    <phoneticPr fontId="2"/>
  </si>
  <si>
    <t>3月4日</t>
    <rPh sb="1" eb="2">
      <t>ガツ</t>
    </rPh>
    <rPh sb="3" eb="4">
      <t>ヒ</t>
    </rPh>
    <phoneticPr fontId="2"/>
  </si>
  <si>
    <t>3月5日</t>
    <rPh sb="1" eb="2">
      <t>ガツ</t>
    </rPh>
    <rPh sb="3" eb="4">
      <t>ヒ</t>
    </rPh>
    <phoneticPr fontId="2"/>
  </si>
  <si>
    <t>3月6日</t>
    <rPh sb="1" eb="2">
      <t>ガツ</t>
    </rPh>
    <rPh sb="3" eb="4">
      <t>ヒ</t>
    </rPh>
    <phoneticPr fontId="2"/>
  </si>
  <si>
    <t>3月7日</t>
    <rPh sb="1" eb="2">
      <t>ガツ</t>
    </rPh>
    <rPh sb="3" eb="4">
      <t>ヒ</t>
    </rPh>
    <phoneticPr fontId="2"/>
  </si>
  <si>
    <t>3月8日</t>
    <rPh sb="1" eb="2">
      <t>ガツ</t>
    </rPh>
    <rPh sb="3" eb="4">
      <t>ヒ</t>
    </rPh>
    <phoneticPr fontId="2"/>
  </si>
  <si>
    <t>3月9日</t>
    <rPh sb="1" eb="2">
      <t>ガツ</t>
    </rPh>
    <rPh sb="3" eb="4">
      <t>ヒ</t>
    </rPh>
    <phoneticPr fontId="2"/>
  </si>
  <si>
    <t>3月10日</t>
    <rPh sb="1" eb="2">
      <t>ガツ</t>
    </rPh>
    <rPh sb="4" eb="5">
      <t>ヒ</t>
    </rPh>
    <phoneticPr fontId="2"/>
  </si>
  <si>
    <t>3月11日</t>
    <rPh sb="1" eb="2">
      <t>ガツ</t>
    </rPh>
    <rPh sb="4" eb="5">
      <t>ヒ</t>
    </rPh>
    <phoneticPr fontId="2"/>
  </si>
  <si>
    <t>3月12日</t>
    <rPh sb="1" eb="2">
      <t>ガツ</t>
    </rPh>
    <rPh sb="4" eb="5">
      <t>ヒ</t>
    </rPh>
    <phoneticPr fontId="2"/>
  </si>
  <si>
    <t>3月13日</t>
    <rPh sb="1" eb="2">
      <t>ガツ</t>
    </rPh>
    <rPh sb="4" eb="5">
      <t>ヒ</t>
    </rPh>
    <phoneticPr fontId="2"/>
  </si>
  <si>
    <t>3月14日</t>
    <rPh sb="1" eb="2">
      <t>ガツ</t>
    </rPh>
    <rPh sb="4" eb="5">
      <t>ヒ</t>
    </rPh>
    <phoneticPr fontId="2"/>
  </si>
  <si>
    <t>3月15日</t>
    <rPh sb="1" eb="2">
      <t>ガツ</t>
    </rPh>
    <rPh sb="4" eb="5">
      <t>ヒ</t>
    </rPh>
    <phoneticPr fontId="2"/>
  </si>
  <si>
    <t>3月16日</t>
    <rPh sb="1" eb="2">
      <t>ガツ</t>
    </rPh>
    <rPh sb="4" eb="5">
      <t>ヒ</t>
    </rPh>
    <phoneticPr fontId="2"/>
  </si>
  <si>
    <t>3月17日</t>
    <rPh sb="1" eb="2">
      <t>ガツ</t>
    </rPh>
    <rPh sb="4" eb="5">
      <t>ヒ</t>
    </rPh>
    <phoneticPr fontId="2"/>
  </si>
  <si>
    <t>3月18日</t>
    <rPh sb="1" eb="2">
      <t>ガツ</t>
    </rPh>
    <rPh sb="4" eb="5">
      <t>ヒ</t>
    </rPh>
    <phoneticPr fontId="2"/>
  </si>
  <si>
    <t>3月19日</t>
    <rPh sb="1" eb="2">
      <t>ガツ</t>
    </rPh>
    <rPh sb="4" eb="5">
      <t>ヒ</t>
    </rPh>
    <phoneticPr fontId="2"/>
  </si>
  <si>
    <t>3月20日</t>
    <rPh sb="1" eb="2">
      <t>ガツ</t>
    </rPh>
    <rPh sb="4" eb="5">
      <t>ヒ</t>
    </rPh>
    <phoneticPr fontId="2"/>
  </si>
  <si>
    <t>3月21日</t>
    <rPh sb="1" eb="2">
      <t>ガツ</t>
    </rPh>
    <rPh sb="4" eb="5">
      <t>ヒ</t>
    </rPh>
    <phoneticPr fontId="2"/>
  </si>
  <si>
    <t>3月22日</t>
    <rPh sb="1" eb="2">
      <t>ガツ</t>
    </rPh>
    <rPh sb="4" eb="5">
      <t>ヒ</t>
    </rPh>
    <phoneticPr fontId="2"/>
  </si>
  <si>
    <t>3月23日</t>
    <rPh sb="1" eb="2">
      <t>ガツ</t>
    </rPh>
    <rPh sb="4" eb="5">
      <t>ヒ</t>
    </rPh>
    <phoneticPr fontId="2"/>
  </si>
  <si>
    <t>3月24日</t>
    <rPh sb="1" eb="2">
      <t>ガツ</t>
    </rPh>
    <rPh sb="4" eb="5">
      <t>ヒ</t>
    </rPh>
    <phoneticPr fontId="2"/>
  </si>
  <si>
    <t>3月25日</t>
    <rPh sb="1" eb="2">
      <t>ガツ</t>
    </rPh>
    <rPh sb="4" eb="5">
      <t>ヒ</t>
    </rPh>
    <phoneticPr fontId="2"/>
  </si>
  <si>
    <t>3月26日</t>
    <rPh sb="1" eb="2">
      <t>ガツ</t>
    </rPh>
    <rPh sb="4" eb="5">
      <t>ヒ</t>
    </rPh>
    <phoneticPr fontId="2"/>
  </si>
  <si>
    <t>3月27日</t>
    <rPh sb="1" eb="2">
      <t>ガツ</t>
    </rPh>
    <rPh sb="4" eb="5">
      <t>ヒ</t>
    </rPh>
    <phoneticPr fontId="2"/>
  </si>
  <si>
    <t>3月28日</t>
    <rPh sb="1" eb="2">
      <t>ガツ</t>
    </rPh>
    <rPh sb="4" eb="5">
      <t>ヒ</t>
    </rPh>
    <phoneticPr fontId="2"/>
  </si>
  <si>
    <t>3月29日</t>
    <rPh sb="1" eb="2">
      <t>ガツ</t>
    </rPh>
    <rPh sb="4" eb="5">
      <t>ヒ</t>
    </rPh>
    <phoneticPr fontId="2"/>
  </si>
  <si>
    <t>3月30日</t>
    <rPh sb="1" eb="2">
      <t>ガツ</t>
    </rPh>
    <rPh sb="4" eb="5">
      <t>ヒ</t>
    </rPh>
    <phoneticPr fontId="2"/>
  </si>
  <si>
    <t>3月31日</t>
    <rPh sb="1" eb="2">
      <t>ガツ</t>
    </rPh>
    <rPh sb="4" eb="5">
      <t>ヒ</t>
    </rPh>
    <phoneticPr fontId="2"/>
  </si>
  <si>
    <t>11月30日</t>
    <rPh sb="2" eb="3">
      <t>ガツ</t>
    </rPh>
    <rPh sb="5" eb="6">
      <t>ヒ</t>
    </rPh>
    <phoneticPr fontId="2"/>
  </si>
  <si>
    <t>合　　計</t>
    <phoneticPr fontId="2"/>
  </si>
  <si>
    <t>所定就業時間：</t>
    <rPh sb="0" eb="2">
      <t>ショテイ</t>
    </rPh>
    <rPh sb="2" eb="4">
      <t>シュウギョウ</t>
    </rPh>
    <rPh sb="4" eb="6">
      <t>ジカン</t>
    </rPh>
    <phoneticPr fontId="2"/>
  </si>
  <si>
    <t>事業名</t>
    <phoneticPr fontId="2"/>
  </si>
  <si>
    <t>事業番号</t>
    <rPh sb="0" eb="2">
      <t>ジギョウ</t>
    </rPh>
    <rPh sb="2" eb="4">
      <t>バンゴウ</t>
    </rPh>
    <phoneticPr fontId="2"/>
  </si>
  <si>
    <t>事業従事時間</t>
    <rPh sb="0" eb="2">
      <t>ジギョウ</t>
    </rPh>
    <rPh sb="2" eb="4">
      <t>ジュウジ</t>
    </rPh>
    <rPh sb="4" eb="6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</si>
  <si>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</si>
  <si>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</si>
  <si>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</si>
  <si>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</si>
  <si>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</si>
  <si>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</si>
  <si>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</si>
  <si>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2020年4月　受託事業等従事日誌兼重複確認表</t>
    <rPh sb="8" eb="10">
      <t>ジュタク</t>
    </rPh>
    <rPh sb="12" eb="13">
      <t>トウ</t>
    </rPh>
    <phoneticPr fontId="2"/>
  </si>
  <si>
    <t>2020年5月　受託事業等従事日誌兼重複確認表</t>
    <rPh sb="8" eb="10">
      <t>ジュタク</t>
    </rPh>
    <rPh sb="12" eb="13">
      <t>トウ</t>
    </rPh>
    <phoneticPr fontId="2"/>
  </si>
  <si>
    <t>2020年6月　受託事業等従事日誌兼重複確認表</t>
    <rPh sb="8" eb="10">
      <t>ジュタク</t>
    </rPh>
    <rPh sb="12" eb="13">
      <t>トウ</t>
    </rPh>
    <phoneticPr fontId="2"/>
  </si>
  <si>
    <t>2020年7月　受託事業等従事日誌兼重複確認表</t>
    <rPh sb="8" eb="10">
      <t>ジュタク</t>
    </rPh>
    <rPh sb="12" eb="13">
      <t>トウ</t>
    </rPh>
    <phoneticPr fontId="2"/>
  </si>
  <si>
    <t>2020年8月　受託事業等従事日誌兼重複確認表</t>
    <rPh sb="8" eb="10">
      <t>ジュタク</t>
    </rPh>
    <rPh sb="12" eb="13">
      <t>トウ</t>
    </rPh>
    <phoneticPr fontId="2"/>
  </si>
  <si>
    <t>2020年9月　受託事業等従事日誌兼重複確認表</t>
    <rPh sb="8" eb="10">
      <t>ジュタク</t>
    </rPh>
    <rPh sb="12" eb="13">
      <t>トウ</t>
    </rPh>
    <phoneticPr fontId="2"/>
  </si>
  <si>
    <t>2020年10月　受託事業等従事日誌兼重複確認表</t>
    <rPh sb="9" eb="11">
      <t>ジュタク</t>
    </rPh>
    <rPh sb="13" eb="14">
      <t>トウ</t>
    </rPh>
    <phoneticPr fontId="2"/>
  </si>
  <si>
    <t>2020年11月　受託事業等従事日誌兼重複確認表</t>
    <rPh sb="9" eb="11">
      <t>ジュタク</t>
    </rPh>
    <rPh sb="13" eb="14">
      <t>トウ</t>
    </rPh>
    <phoneticPr fontId="2"/>
  </si>
  <si>
    <t>2020年12月　受託事業等従事日誌兼重複確認表</t>
    <rPh sb="9" eb="11">
      <t>ジュタク</t>
    </rPh>
    <rPh sb="13" eb="14">
      <t>トウ</t>
    </rPh>
    <phoneticPr fontId="2"/>
  </si>
  <si>
    <t>2021年1月　受託事業等従事日誌兼重複確認表</t>
    <rPh sb="8" eb="10">
      <t>ジュタク</t>
    </rPh>
    <rPh sb="12" eb="13">
      <t>トウ</t>
    </rPh>
    <phoneticPr fontId="2"/>
  </si>
  <si>
    <t>2021年2月　受託事業等従事日誌兼重複確認表</t>
    <rPh sb="8" eb="10">
      <t>ジュタク</t>
    </rPh>
    <rPh sb="12" eb="13">
      <t>トウ</t>
    </rPh>
    <phoneticPr fontId="2"/>
  </si>
  <si>
    <t>2021年3月　受託事業等従事日誌兼重複確認表</t>
    <rPh sb="8" eb="10">
      <t>ジュタク</t>
    </rPh>
    <rPh sb="12" eb="13">
      <t>トウ</t>
    </rPh>
    <phoneticPr fontId="2"/>
  </si>
  <si>
    <t>9：00～17：00</t>
    <phoneticPr fontId="2"/>
  </si>
  <si>
    <t>（1日７時間00分勤務）</t>
    <phoneticPr fontId="2"/>
  </si>
  <si>
    <t>（1日７時間00分勤務）</t>
    <phoneticPr fontId="2"/>
  </si>
  <si>
    <t>（1日７時間00分勤務）</t>
    <phoneticPr fontId="2"/>
  </si>
  <si>
    <t>（1日７時間00分勤務）</t>
    <phoneticPr fontId="2"/>
  </si>
  <si>
    <t>（1日７時間00分勤務）</t>
    <phoneticPr fontId="2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</si>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</sst>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h]:mm"/>
    <numFmt numFmtId="177" formatCode="#,##0.00_ ;[Red]\-#,##0.00\ "/>
  </numFmts>
  <fonts count="10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20" fontId="3" fillId="0" borderId="0" xfId="0" applyNumberFormat="1" applyFont="1" applyAlignment="1">
      <alignment vertical="center"/>
    </xf>
    <xf numFmtId="20" fontId="3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left" vertical="center" indent="1"/>
    </xf>
    <xf numFmtId="0" fontId="3" fillId="0" borderId="0" xfId="0" applyFont="1" applyAlignment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NumberFormat="1" applyFont="1" applyFill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3" borderId="8" xfId="0" applyNumberFormat="1" applyFont="1" applyFill="1" applyBorder="1" applyAlignment="1" applyProtection="1">
      <alignment horizontal="center" vertical="center"/>
      <protection locked="0"/>
    </xf>
    <xf numFmtId="20" fontId="1" fillId="3" borderId="9" xfId="0" applyNumberFormat="1" applyFont="1" applyFill="1" applyBorder="1" applyAlignment="1" applyProtection="1">
      <alignment vertical="center"/>
      <protection locked="0"/>
    </xf>
    <xf numFmtId="176" fontId="1" fillId="3" borderId="10" xfId="0" applyNumberFormat="1" applyFont="1" applyFill="1" applyBorder="1" applyAlignment="1" applyProtection="1">
      <alignment vertical="center"/>
      <protection locked="0"/>
    </xf>
    <xf numFmtId="20" fontId="1" fillId="0" borderId="7" xfId="0" applyNumberFormat="1" applyFont="1" applyFill="1" applyBorder="1" applyAlignment="1">
      <alignment horizontal="right" vertical="center"/>
    </xf>
    <xf numFmtId="20" fontId="1" fillId="0" borderId="1" xfId="0" applyNumberFormat="1" applyFont="1" applyFill="1" applyBorder="1" applyAlignment="1">
      <alignment horizontal="right" vertical="center"/>
    </xf>
    <xf numFmtId="20" fontId="1" fillId="0" borderId="1" xfId="0" applyNumberFormat="1" applyFont="1" applyFill="1" applyBorder="1" applyAlignment="1">
      <alignment vertical="center"/>
    </xf>
    <xf numFmtId="0" fontId="1" fillId="3" borderId="7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vertical="center"/>
    </xf>
    <xf numFmtId="0" fontId="3" fillId="2" borderId="0" xfId="0" applyFont="1" applyFill="1" applyBorder="1" applyAlignment="1" applyProtection="1">
      <alignment vertical="center"/>
      <protection locked="0"/>
    </xf>
    <xf numFmtId="20" fontId="1" fillId="3" borderId="11" xfId="0" applyNumberFormat="1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>
      <alignment vertical="center"/>
    </xf>
    <xf numFmtId="0" fontId="1" fillId="2" borderId="12" xfId="0" applyNumberFormat="1" applyFont="1" applyFill="1" applyBorder="1" applyAlignment="1" applyProtection="1">
      <alignment horizontal="center" vertical="center"/>
      <protection locked="0"/>
    </xf>
    <xf numFmtId="20" fontId="1" fillId="2" borderId="12" xfId="0" applyNumberFormat="1" applyFont="1" applyFill="1" applyBorder="1" applyAlignment="1">
      <alignment vertical="center"/>
    </xf>
    <xf numFmtId="176" fontId="1" fillId="2" borderId="12" xfId="0" applyNumberFormat="1" applyFont="1" applyFill="1" applyBorder="1" applyAlignment="1">
      <alignment vertical="center"/>
    </xf>
    <xf numFmtId="20" fontId="1" fillId="2" borderId="13" xfId="0" applyNumberFormat="1" applyFont="1" applyFill="1" applyBorder="1" applyAlignment="1">
      <alignment vertical="center"/>
    </xf>
    <xf numFmtId="20" fontId="6" fillId="4" borderId="14" xfId="0" applyNumberFormat="1" applyFont="1" applyFill="1" applyBorder="1"/>
    <xf numFmtId="0" fontId="1" fillId="0" borderId="7" xfId="0" applyFont="1" applyFill="1" applyBorder="1" applyAlignment="1">
      <alignment vertical="center" wrapText="1"/>
    </xf>
    <xf numFmtId="20" fontId="3" fillId="0" borderId="0" xfId="0" applyNumberFormat="1" applyFont="1" applyFill="1" applyAlignment="1">
      <alignment horizontal="right" vertical="center"/>
    </xf>
    <xf numFmtId="56" fontId="1" fillId="2" borderId="2" xfId="0" applyNumberFormat="1" applyFont="1" applyFill="1" applyBorder="1" applyAlignment="1">
      <alignment vertical="center"/>
    </xf>
    <xf numFmtId="0" fontId="1" fillId="2" borderId="3" xfId="0" applyNumberFormat="1" applyFont="1" applyFill="1" applyBorder="1" applyAlignment="1">
      <alignment horizontal="center" vertical="center"/>
    </xf>
    <xf numFmtId="20" fontId="1" fillId="2" borderId="3" xfId="0" applyNumberFormat="1" applyFont="1" applyFill="1" applyBorder="1" applyAlignment="1">
      <alignment vertical="center"/>
    </xf>
    <xf numFmtId="176" fontId="1" fillId="2" borderId="3" xfId="0" applyNumberFormat="1" applyFont="1" applyFill="1" applyBorder="1" applyAlignment="1">
      <alignment vertical="center"/>
    </xf>
    <xf numFmtId="20" fontId="1" fillId="2" borderId="15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20" fontId="9" fillId="0" borderId="0" xfId="0" applyNumberFormat="1" applyFont="1" applyFill="1" applyAlignment="1">
      <alignment vertical="center"/>
    </xf>
    <xf numFmtId="20" fontId="9" fillId="0" borderId="0" xfId="0" applyNumberFormat="1" applyFont="1" applyFill="1" applyAlignment="1">
      <alignment horizontal="right" vertical="center"/>
    </xf>
    <xf numFmtId="0" fontId="8" fillId="2" borderId="3" xfId="0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horizontal="center" vertical="center"/>
    </xf>
    <xf numFmtId="20" fontId="8" fillId="2" borderId="3" xfId="0" applyNumberFormat="1" applyFont="1" applyFill="1" applyBorder="1" applyAlignment="1">
      <alignment vertical="center"/>
    </xf>
    <xf numFmtId="176" fontId="8" fillId="2" borderId="3" xfId="0" applyNumberFormat="1" applyFont="1" applyFill="1" applyBorder="1" applyAlignment="1">
      <alignment vertical="center"/>
    </xf>
    <xf numFmtId="20" fontId="8" fillId="2" borderId="15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20" fontId="1" fillId="0" borderId="3" xfId="0" applyNumberFormat="1" applyFont="1" applyFill="1" applyBorder="1" applyAlignment="1">
      <alignment vertical="center"/>
    </xf>
    <xf numFmtId="0" fontId="1" fillId="2" borderId="12" xfId="0" applyNumberFormat="1" applyFont="1" applyFill="1" applyBorder="1" applyAlignment="1">
      <alignment horizontal="center" vertical="center"/>
    </xf>
    <xf numFmtId="56" fontId="1" fillId="2" borderId="16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0" xfId="0" applyNumberFormat="1" applyFont="1" applyFill="1" applyBorder="1" applyAlignment="1">
      <alignment horizontal="center" vertical="center"/>
    </xf>
    <xf numFmtId="20" fontId="1" fillId="2" borderId="0" xfId="0" applyNumberFormat="1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vertical="center"/>
    </xf>
    <xf numFmtId="0" fontId="1" fillId="0" borderId="7" xfId="0" applyFont="1" applyFill="1" applyBorder="1" applyAlignment="1" applyProtection="1">
      <alignment vertical="center" wrapText="1"/>
      <protection locked="0"/>
    </xf>
    <xf numFmtId="176" fontId="6" fillId="5" borderId="1" xfId="0" applyNumberFormat="1" applyFont="1" applyFill="1" applyBorder="1" applyAlignment="1">
      <alignment vertical="center"/>
    </xf>
    <xf numFmtId="176" fontId="6" fillId="5" borderId="11" xfId="0" applyNumberFormat="1" applyFont="1" applyFill="1" applyBorder="1" applyAlignment="1">
      <alignment vertical="center"/>
    </xf>
    <xf numFmtId="177" fontId="6" fillId="5" borderId="1" xfId="0" applyNumberFormat="1" applyFont="1" applyFill="1" applyBorder="1" applyAlignment="1">
      <alignment vertical="center"/>
    </xf>
    <xf numFmtId="20" fontId="1" fillId="0" borderId="0" xfId="0" applyNumberFormat="1" applyFont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 wrapText="1"/>
    </xf>
    <xf numFmtId="0" fontId="3" fillId="7" borderId="7" xfId="0" applyNumberFormat="1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NumberFormat="1" applyFont="1" applyFill="1" applyBorder="1" applyAlignment="1" applyProtection="1">
      <alignment horizontal="center" vertical="center"/>
      <protection locked="0"/>
    </xf>
    <xf numFmtId="20" fontId="1" fillId="0" borderId="0" xfId="0" applyNumberFormat="1" applyFont="1" applyFill="1" applyAlignment="1">
      <alignment vertical="center"/>
    </xf>
    <xf numFmtId="0" fontId="1" fillId="0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vertical="center"/>
    </xf>
    <xf numFmtId="20" fontId="6" fillId="4" borderId="23" xfId="0" applyNumberFormat="1" applyFont="1" applyFill="1" applyBorder="1"/>
    <xf numFmtId="0" fontId="1" fillId="3" borderId="24" xfId="0" applyNumberFormat="1" applyFont="1" applyFill="1" applyBorder="1" applyAlignment="1" applyProtection="1">
      <alignment horizontal="center" vertical="center"/>
      <protection locked="0"/>
    </xf>
    <xf numFmtId="176" fontId="1" fillId="3" borderId="22" xfId="0" applyNumberFormat="1" applyFont="1" applyFill="1" applyBorder="1" applyAlignment="1" applyProtection="1">
      <alignment vertical="center"/>
      <protection locked="0"/>
    </xf>
    <xf numFmtId="20" fontId="1" fillId="0" borderId="25" xfId="0" applyNumberFormat="1" applyFont="1" applyFill="1" applyBorder="1" applyAlignment="1">
      <alignment horizontal="right" vertical="center"/>
    </xf>
    <xf numFmtId="20" fontId="1" fillId="0" borderId="11" xfId="0" applyNumberFormat="1" applyFont="1" applyFill="1" applyBorder="1" applyAlignment="1">
      <alignment horizontal="right" vertical="center"/>
    </xf>
    <xf numFmtId="20" fontId="1" fillId="2" borderId="7" xfId="0" applyNumberFormat="1" applyFont="1" applyFill="1" applyBorder="1" applyAlignment="1">
      <alignment vertical="center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20" fontId="1" fillId="3" borderId="1" xfId="0" applyNumberFormat="1" applyFont="1" applyFill="1" applyBorder="1" applyAlignment="1" applyProtection="1">
      <alignment vertical="center"/>
      <protection locked="0"/>
    </xf>
    <xf numFmtId="176" fontId="1" fillId="3" borderId="1" xfId="0" applyNumberFormat="1" applyFont="1" applyFill="1" applyBorder="1" applyAlignment="1" applyProtection="1">
      <alignment vertical="center"/>
      <protection locked="0"/>
    </xf>
    <xf numFmtId="0" fontId="1" fillId="8" borderId="17" xfId="0" applyFont="1" applyFill="1" applyBorder="1" applyAlignment="1" applyProtection="1">
      <alignment horizontal="center" vertical="center"/>
      <protection locked="0"/>
    </xf>
    <xf numFmtId="0" fontId="1" fillId="8" borderId="2" xfId="0" applyFont="1" applyFill="1" applyBorder="1" applyAlignment="1" applyProtection="1">
      <alignment vertical="center"/>
      <protection locked="0"/>
    </xf>
    <xf numFmtId="0" fontId="1" fillId="8" borderId="3" xfId="0" applyFont="1" applyFill="1" applyBorder="1" applyAlignment="1" applyProtection="1">
      <alignment vertical="center"/>
      <protection locked="0"/>
    </xf>
    <xf numFmtId="0" fontId="1" fillId="8" borderId="7" xfId="0" applyFont="1" applyFill="1" applyBorder="1" applyAlignment="1" applyProtection="1">
      <alignment vertical="center"/>
      <protection locked="0"/>
    </xf>
    <xf numFmtId="0" fontId="1" fillId="8" borderId="2" xfId="0" applyFont="1" applyFill="1" applyBorder="1" applyAlignment="1" applyProtection="1">
      <alignment horizontal="center" vertical="center"/>
      <protection locked="0"/>
    </xf>
    <xf numFmtId="0" fontId="1" fillId="8" borderId="7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" fillId="8" borderId="17" xfId="0" applyFont="1" applyFill="1" applyBorder="1" applyAlignment="1">
      <alignment horizontal="center" vertical="center"/>
    </xf>
    <xf numFmtId="0" fontId="1" fillId="9" borderId="17" xfId="0" applyFont="1" applyFill="1" applyBorder="1" applyAlignment="1" applyProtection="1">
      <alignment vertical="center"/>
      <protection locked="0"/>
    </xf>
    <xf numFmtId="0" fontId="1" fillId="9" borderId="3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11" borderId="20" xfId="0" applyFont="1" applyFill="1" applyBorder="1" applyAlignment="1">
      <alignment vertical="center"/>
    </xf>
    <xf numFmtId="0" fontId="1" fillId="11" borderId="21" xfId="0" applyFont="1" applyFill="1" applyBorder="1" applyAlignment="1">
      <alignment vertical="center"/>
    </xf>
    <xf numFmtId="0" fontId="1" fillId="11" borderId="22" xfId="0" applyFont="1" applyFill="1" applyBorder="1" applyAlignment="1">
      <alignment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vertical="center"/>
    </xf>
    <xf numFmtId="0" fontId="1" fillId="10" borderId="21" xfId="0" applyFont="1" applyFill="1" applyBorder="1" applyAlignment="1">
      <alignment vertical="center"/>
    </xf>
    <xf numFmtId="0" fontId="1" fillId="10" borderId="22" xfId="0" applyFont="1" applyFill="1" applyBorder="1" applyAlignment="1">
      <alignment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vertical="center"/>
    </xf>
    <xf numFmtId="0" fontId="6" fillId="5" borderId="7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/>
    </xf>
    <xf numFmtId="0" fontId="1" fillId="11" borderId="21" xfId="0" applyFont="1" applyFill="1" applyBorder="1" applyAlignment="1">
      <alignment horizontal="center" vertical="center"/>
    </xf>
    <xf numFmtId="0" fontId="1" fillId="11" borderId="22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56" fontId="1" fillId="0" borderId="5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35"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3848100</xdr:colOff>
      <xdr:row>5</xdr:row>
      <xdr:rowOff>66675</xdr:rowOff>
    </xdr:from>
    <xdr:to>
      <xdr:col>12</xdr:col>
      <xdr:colOff>4752975</xdr:colOff>
      <xdr:row>10</xdr:row>
      <xdr:rowOff>28575</xdr:rowOff>
    </xdr:to>
    <xdr:grpSp>
      <xdr:nvGrpSpPr>
        <xdr:cNvPr id="25960" name="Group 1"/>
        <xdr:cNvGrpSpPr>
          <a:grpSpLocks/>
        </xdr:cNvGrpSpPr>
      </xdr:nvGrpSpPr>
      <xdr:grpSpPr bwMode="auto">
        <a:xfrm>
          <a:off x="12344400" y="876300"/>
          <a:ext cx="904875" cy="762000"/>
          <a:chOff x="1055" y="42"/>
          <a:chExt cx="79" cy="9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25965" name="Line 3"/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4838700</xdr:colOff>
      <xdr:row>5</xdr:row>
      <xdr:rowOff>76200</xdr:rowOff>
    </xdr:from>
    <xdr:to>
      <xdr:col>12</xdr:col>
      <xdr:colOff>5781675</xdr:colOff>
      <xdr:row>10</xdr:row>
      <xdr:rowOff>28575</xdr:rowOff>
    </xdr:to>
    <xdr:grpSp>
      <xdr:nvGrpSpPr>
        <xdr:cNvPr id="25961" name="Group 4"/>
        <xdr:cNvGrpSpPr>
          <a:grpSpLocks/>
        </xdr:cNvGrpSpPr>
      </xdr:nvGrpSpPr>
      <xdr:grpSpPr bwMode="auto">
        <a:xfrm>
          <a:off x="13335000" y="885825"/>
          <a:ext cx="942975" cy="752475"/>
          <a:chOff x="1151" y="42"/>
          <a:chExt cx="79" cy="93"/>
        </a:xfrm>
      </xdr:grpSpPr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25963" name="Line 6"/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3848100</xdr:colOff>
      <xdr:row>5</xdr:row>
      <xdr:rowOff>66675</xdr:rowOff>
    </xdr:from>
    <xdr:to>
      <xdr:col>12</xdr:col>
      <xdr:colOff>4752975</xdr:colOff>
      <xdr:row>10</xdr:row>
      <xdr:rowOff>28575</xdr:rowOff>
    </xdr:to>
    <xdr:grpSp>
      <xdr:nvGrpSpPr>
        <xdr:cNvPr id="32937" name="Group 1"/>
        <xdr:cNvGrpSpPr>
          <a:grpSpLocks/>
        </xdr:cNvGrpSpPr>
      </xdr:nvGrpSpPr>
      <xdr:grpSpPr bwMode="auto">
        <a:xfrm>
          <a:off x="12277725" y="876300"/>
          <a:ext cx="904875" cy="762000"/>
          <a:chOff x="1055" y="42"/>
          <a:chExt cx="79" cy="9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32942" name="Line 3"/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4838700</xdr:colOff>
      <xdr:row>5</xdr:row>
      <xdr:rowOff>76200</xdr:rowOff>
    </xdr:from>
    <xdr:to>
      <xdr:col>12</xdr:col>
      <xdr:colOff>5781675</xdr:colOff>
      <xdr:row>10</xdr:row>
      <xdr:rowOff>28575</xdr:rowOff>
    </xdr:to>
    <xdr:grpSp>
      <xdr:nvGrpSpPr>
        <xdr:cNvPr id="32938" name="Group 4"/>
        <xdr:cNvGrpSpPr>
          <a:grpSpLocks/>
        </xdr:cNvGrpSpPr>
      </xdr:nvGrpSpPr>
      <xdr:grpSpPr bwMode="auto">
        <a:xfrm>
          <a:off x="13268325" y="885825"/>
          <a:ext cx="942975" cy="752475"/>
          <a:chOff x="1151" y="42"/>
          <a:chExt cx="79" cy="93"/>
        </a:xfrm>
      </xdr:grpSpPr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32940" name="Line 6"/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3848100</xdr:colOff>
      <xdr:row>5</xdr:row>
      <xdr:rowOff>66675</xdr:rowOff>
    </xdr:from>
    <xdr:to>
      <xdr:col>12</xdr:col>
      <xdr:colOff>4752975</xdr:colOff>
      <xdr:row>10</xdr:row>
      <xdr:rowOff>28575</xdr:rowOff>
    </xdr:to>
    <xdr:grpSp>
      <xdr:nvGrpSpPr>
        <xdr:cNvPr id="33962" name="Group 1"/>
        <xdr:cNvGrpSpPr>
          <a:grpSpLocks/>
        </xdr:cNvGrpSpPr>
      </xdr:nvGrpSpPr>
      <xdr:grpSpPr bwMode="auto">
        <a:xfrm>
          <a:off x="12277725" y="876300"/>
          <a:ext cx="904875" cy="762000"/>
          <a:chOff x="1055" y="42"/>
          <a:chExt cx="79" cy="9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33967" name="Line 3"/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4838700</xdr:colOff>
      <xdr:row>5</xdr:row>
      <xdr:rowOff>76200</xdr:rowOff>
    </xdr:from>
    <xdr:to>
      <xdr:col>12</xdr:col>
      <xdr:colOff>5781675</xdr:colOff>
      <xdr:row>10</xdr:row>
      <xdr:rowOff>28575</xdr:rowOff>
    </xdr:to>
    <xdr:grpSp>
      <xdr:nvGrpSpPr>
        <xdr:cNvPr id="33963" name="Group 4"/>
        <xdr:cNvGrpSpPr>
          <a:grpSpLocks/>
        </xdr:cNvGrpSpPr>
      </xdr:nvGrpSpPr>
      <xdr:grpSpPr bwMode="auto">
        <a:xfrm>
          <a:off x="13268325" y="885825"/>
          <a:ext cx="942975" cy="752475"/>
          <a:chOff x="1151" y="42"/>
          <a:chExt cx="79" cy="93"/>
        </a:xfrm>
      </xdr:grpSpPr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33965" name="Line 6"/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3848100</xdr:colOff>
      <xdr:row>5</xdr:row>
      <xdr:rowOff>66675</xdr:rowOff>
    </xdr:from>
    <xdr:to>
      <xdr:col>12</xdr:col>
      <xdr:colOff>4752975</xdr:colOff>
      <xdr:row>10</xdr:row>
      <xdr:rowOff>28575</xdr:rowOff>
    </xdr:to>
    <xdr:grpSp>
      <xdr:nvGrpSpPr>
        <xdr:cNvPr id="34988" name="Group 1"/>
        <xdr:cNvGrpSpPr>
          <a:grpSpLocks/>
        </xdr:cNvGrpSpPr>
      </xdr:nvGrpSpPr>
      <xdr:grpSpPr bwMode="auto">
        <a:xfrm>
          <a:off x="12277725" y="876300"/>
          <a:ext cx="904875" cy="762000"/>
          <a:chOff x="1055" y="42"/>
          <a:chExt cx="79" cy="9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34993" name="Line 3"/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4838700</xdr:colOff>
      <xdr:row>5</xdr:row>
      <xdr:rowOff>76200</xdr:rowOff>
    </xdr:from>
    <xdr:to>
      <xdr:col>12</xdr:col>
      <xdr:colOff>5781675</xdr:colOff>
      <xdr:row>10</xdr:row>
      <xdr:rowOff>28575</xdr:rowOff>
    </xdr:to>
    <xdr:grpSp>
      <xdr:nvGrpSpPr>
        <xdr:cNvPr id="34989" name="Group 4"/>
        <xdr:cNvGrpSpPr>
          <a:grpSpLocks/>
        </xdr:cNvGrpSpPr>
      </xdr:nvGrpSpPr>
      <xdr:grpSpPr bwMode="auto">
        <a:xfrm>
          <a:off x="13268325" y="885825"/>
          <a:ext cx="942975" cy="752475"/>
          <a:chOff x="1151" y="42"/>
          <a:chExt cx="79" cy="93"/>
        </a:xfrm>
      </xdr:grpSpPr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34991" name="Line 6"/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3848100</xdr:colOff>
      <xdr:row>5</xdr:row>
      <xdr:rowOff>66675</xdr:rowOff>
    </xdr:from>
    <xdr:to>
      <xdr:col>12</xdr:col>
      <xdr:colOff>4752975</xdr:colOff>
      <xdr:row>10</xdr:row>
      <xdr:rowOff>28575</xdr:rowOff>
    </xdr:to>
    <xdr:grpSp>
      <xdr:nvGrpSpPr>
        <xdr:cNvPr id="26794" name="Group 1"/>
        <xdr:cNvGrpSpPr>
          <a:grpSpLocks/>
        </xdr:cNvGrpSpPr>
      </xdr:nvGrpSpPr>
      <xdr:grpSpPr bwMode="auto">
        <a:xfrm>
          <a:off x="11449050" y="876300"/>
          <a:ext cx="904875" cy="762000"/>
          <a:chOff x="1055" y="42"/>
          <a:chExt cx="79" cy="9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26799" name="Line 3"/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4838700</xdr:colOff>
      <xdr:row>5</xdr:row>
      <xdr:rowOff>76200</xdr:rowOff>
    </xdr:from>
    <xdr:to>
      <xdr:col>12</xdr:col>
      <xdr:colOff>5781675</xdr:colOff>
      <xdr:row>10</xdr:row>
      <xdr:rowOff>28575</xdr:rowOff>
    </xdr:to>
    <xdr:grpSp>
      <xdr:nvGrpSpPr>
        <xdr:cNvPr id="26795" name="Group 4"/>
        <xdr:cNvGrpSpPr>
          <a:grpSpLocks/>
        </xdr:cNvGrpSpPr>
      </xdr:nvGrpSpPr>
      <xdr:grpSpPr bwMode="auto">
        <a:xfrm>
          <a:off x="12439650" y="885825"/>
          <a:ext cx="457200" cy="752475"/>
          <a:chOff x="1151" y="42"/>
          <a:chExt cx="79" cy="93"/>
        </a:xfrm>
      </xdr:grpSpPr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26797" name="Line 6"/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3848100</xdr:colOff>
      <xdr:row>5</xdr:row>
      <xdr:rowOff>66675</xdr:rowOff>
    </xdr:from>
    <xdr:to>
      <xdr:col>12</xdr:col>
      <xdr:colOff>4752975</xdr:colOff>
      <xdr:row>10</xdr:row>
      <xdr:rowOff>28575</xdr:rowOff>
    </xdr:to>
    <xdr:grpSp>
      <xdr:nvGrpSpPr>
        <xdr:cNvPr id="27817" name="Group 1"/>
        <xdr:cNvGrpSpPr>
          <a:grpSpLocks/>
        </xdr:cNvGrpSpPr>
      </xdr:nvGrpSpPr>
      <xdr:grpSpPr bwMode="auto">
        <a:xfrm>
          <a:off x="12277725" y="876300"/>
          <a:ext cx="904875" cy="762000"/>
          <a:chOff x="1055" y="42"/>
          <a:chExt cx="79" cy="9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27822" name="Line 3"/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4838700</xdr:colOff>
      <xdr:row>5</xdr:row>
      <xdr:rowOff>76200</xdr:rowOff>
    </xdr:from>
    <xdr:to>
      <xdr:col>12</xdr:col>
      <xdr:colOff>5781675</xdr:colOff>
      <xdr:row>10</xdr:row>
      <xdr:rowOff>28575</xdr:rowOff>
    </xdr:to>
    <xdr:grpSp>
      <xdr:nvGrpSpPr>
        <xdr:cNvPr id="27818" name="Group 4"/>
        <xdr:cNvGrpSpPr>
          <a:grpSpLocks/>
        </xdr:cNvGrpSpPr>
      </xdr:nvGrpSpPr>
      <xdr:grpSpPr bwMode="auto">
        <a:xfrm>
          <a:off x="13268325" y="885825"/>
          <a:ext cx="942975" cy="752475"/>
          <a:chOff x="1151" y="42"/>
          <a:chExt cx="79" cy="93"/>
        </a:xfrm>
      </xdr:grpSpPr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27820" name="Line 6"/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3848100</xdr:colOff>
      <xdr:row>5</xdr:row>
      <xdr:rowOff>66675</xdr:rowOff>
    </xdr:from>
    <xdr:to>
      <xdr:col>12</xdr:col>
      <xdr:colOff>4752975</xdr:colOff>
      <xdr:row>10</xdr:row>
      <xdr:rowOff>28575</xdr:rowOff>
    </xdr:to>
    <xdr:grpSp>
      <xdr:nvGrpSpPr>
        <xdr:cNvPr id="28842" name="Group 1"/>
        <xdr:cNvGrpSpPr>
          <a:grpSpLocks/>
        </xdr:cNvGrpSpPr>
      </xdr:nvGrpSpPr>
      <xdr:grpSpPr bwMode="auto">
        <a:xfrm>
          <a:off x="12277725" y="876300"/>
          <a:ext cx="904875" cy="762000"/>
          <a:chOff x="1055" y="42"/>
          <a:chExt cx="79" cy="9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28847" name="Line 3"/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4838700</xdr:colOff>
      <xdr:row>5</xdr:row>
      <xdr:rowOff>76200</xdr:rowOff>
    </xdr:from>
    <xdr:to>
      <xdr:col>12</xdr:col>
      <xdr:colOff>5781675</xdr:colOff>
      <xdr:row>10</xdr:row>
      <xdr:rowOff>28575</xdr:rowOff>
    </xdr:to>
    <xdr:grpSp>
      <xdr:nvGrpSpPr>
        <xdr:cNvPr id="28843" name="Group 4"/>
        <xdr:cNvGrpSpPr>
          <a:grpSpLocks/>
        </xdr:cNvGrpSpPr>
      </xdr:nvGrpSpPr>
      <xdr:grpSpPr bwMode="auto">
        <a:xfrm>
          <a:off x="13268325" y="885825"/>
          <a:ext cx="942975" cy="752475"/>
          <a:chOff x="1151" y="42"/>
          <a:chExt cx="79" cy="93"/>
        </a:xfrm>
      </xdr:grpSpPr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28845" name="Line 6"/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3848100</xdr:colOff>
      <xdr:row>5</xdr:row>
      <xdr:rowOff>66675</xdr:rowOff>
    </xdr:from>
    <xdr:to>
      <xdr:col>12</xdr:col>
      <xdr:colOff>4752975</xdr:colOff>
      <xdr:row>10</xdr:row>
      <xdr:rowOff>28575</xdr:rowOff>
    </xdr:to>
    <xdr:grpSp>
      <xdr:nvGrpSpPr>
        <xdr:cNvPr id="29867" name="Group 1"/>
        <xdr:cNvGrpSpPr>
          <a:grpSpLocks/>
        </xdr:cNvGrpSpPr>
      </xdr:nvGrpSpPr>
      <xdr:grpSpPr bwMode="auto">
        <a:xfrm>
          <a:off x="12277725" y="876300"/>
          <a:ext cx="904875" cy="762000"/>
          <a:chOff x="1055" y="42"/>
          <a:chExt cx="79" cy="9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29872" name="Line 3"/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4838700</xdr:colOff>
      <xdr:row>5</xdr:row>
      <xdr:rowOff>76200</xdr:rowOff>
    </xdr:from>
    <xdr:to>
      <xdr:col>12</xdr:col>
      <xdr:colOff>5781675</xdr:colOff>
      <xdr:row>10</xdr:row>
      <xdr:rowOff>28575</xdr:rowOff>
    </xdr:to>
    <xdr:grpSp>
      <xdr:nvGrpSpPr>
        <xdr:cNvPr id="29868" name="Group 4"/>
        <xdr:cNvGrpSpPr>
          <a:grpSpLocks/>
        </xdr:cNvGrpSpPr>
      </xdr:nvGrpSpPr>
      <xdr:grpSpPr bwMode="auto">
        <a:xfrm>
          <a:off x="13268325" y="885825"/>
          <a:ext cx="942975" cy="752475"/>
          <a:chOff x="1151" y="42"/>
          <a:chExt cx="79" cy="93"/>
        </a:xfrm>
      </xdr:grpSpPr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29870" name="Line 6"/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3848100</xdr:colOff>
      <xdr:row>5</xdr:row>
      <xdr:rowOff>66675</xdr:rowOff>
    </xdr:from>
    <xdr:to>
      <xdr:col>12</xdr:col>
      <xdr:colOff>4752975</xdr:colOff>
      <xdr:row>10</xdr:row>
      <xdr:rowOff>28575</xdr:rowOff>
    </xdr:to>
    <xdr:grpSp>
      <xdr:nvGrpSpPr>
        <xdr:cNvPr id="30889" name="Group 1"/>
        <xdr:cNvGrpSpPr>
          <a:grpSpLocks/>
        </xdr:cNvGrpSpPr>
      </xdr:nvGrpSpPr>
      <xdr:grpSpPr bwMode="auto">
        <a:xfrm>
          <a:off x="12277725" y="876300"/>
          <a:ext cx="904875" cy="762000"/>
          <a:chOff x="1055" y="42"/>
          <a:chExt cx="79" cy="9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30894" name="Line 3"/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4838700</xdr:colOff>
      <xdr:row>5</xdr:row>
      <xdr:rowOff>76200</xdr:rowOff>
    </xdr:from>
    <xdr:to>
      <xdr:col>12</xdr:col>
      <xdr:colOff>5781675</xdr:colOff>
      <xdr:row>10</xdr:row>
      <xdr:rowOff>28575</xdr:rowOff>
    </xdr:to>
    <xdr:grpSp>
      <xdr:nvGrpSpPr>
        <xdr:cNvPr id="30890" name="Group 4"/>
        <xdr:cNvGrpSpPr>
          <a:grpSpLocks/>
        </xdr:cNvGrpSpPr>
      </xdr:nvGrpSpPr>
      <xdr:grpSpPr bwMode="auto">
        <a:xfrm>
          <a:off x="13268325" y="885825"/>
          <a:ext cx="942975" cy="752475"/>
          <a:chOff x="1151" y="42"/>
          <a:chExt cx="79" cy="93"/>
        </a:xfrm>
      </xdr:grpSpPr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30892" name="Line 6"/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3848100</xdr:colOff>
      <xdr:row>5</xdr:row>
      <xdr:rowOff>66675</xdr:rowOff>
    </xdr:from>
    <xdr:to>
      <xdr:col>12</xdr:col>
      <xdr:colOff>4752975</xdr:colOff>
      <xdr:row>10</xdr:row>
      <xdr:rowOff>28575</xdr:rowOff>
    </xdr:to>
    <xdr:grpSp>
      <xdr:nvGrpSpPr>
        <xdr:cNvPr id="36008" name="Group 1"/>
        <xdr:cNvGrpSpPr>
          <a:grpSpLocks/>
        </xdr:cNvGrpSpPr>
      </xdr:nvGrpSpPr>
      <xdr:grpSpPr bwMode="auto">
        <a:xfrm>
          <a:off x="12315825" y="876300"/>
          <a:ext cx="904875" cy="762000"/>
          <a:chOff x="1055" y="42"/>
          <a:chExt cx="79" cy="9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36013" name="Line 3"/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4838700</xdr:colOff>
      <xdr:row>5</xdr:row>
      <xdr:rowOff>76200</xdr:rowOff>
    </xdr:from>
    <xdr:to>
      <xdr:col>12</xdr:col>
      <xdr:colOff>5781675</xdr:colOff>
      <xdr:row>10</xdr:row>
      <xdr:rowOff>28575</xdr:rowOff>
    </xdr:to>
    <xdr:grpSp>
      <xdr:nvGrpSpPr>
        <xdr:cNvPr id="36009" name="Group 4"/>
        <xdr:cNvGrpSpPr>
          <a:grpSpLocks/>
        </xdr:cNvGrpSpPr>
      </xdr:nvGrpSpPr>
      <xdr:grpSpPr bwMode="auto">
        <a:xfrm>
          <a:off x="13306425" y="885825"/>
          <a:ext cx="942975" cy="752475"/>
          <a:chOff x="1151" y="42"/>
          <a:chExt cx="79" cy="93"/>
        </a:xfrm>
      </xdr:grpSpPr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36011" name="Line 6"/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3848100</xdr:colOff>
      <xdr:row>5</xdr:row>
      <xdr:rowOff>66675</xdr:rowOff>
    </xdr:from>
    <xdr:to>
      <xdr:col>12</xdr:col>
      <xdr:colOff>4752975</xdr:colOff>
      <xdr:row>10</xdr:row>
      <xdr:rowOff>28575</xdr:rowOff>
    </xdr:to>
    <xdr:grpSp>
      <xdr:nvGrpSpPr>
        <xdr:cNvPr id="31913" name="Group 1"/>
        <xdr:cNvGrpSpPr>
          <a:grpSpLocks/>
        </xdr:cNvGrpSpPr>
      </xdr:nvGrpSpPr>
      <xdr:grpSpPr bwMode="auto">
        <a:xfrm>
          <a:off x="12315825" y="876300"/>
          <a:ext cx="904875" cy="762000"/>
          <a:chOff x="1055" y="42"/>
          <a:chExt cx="79" cy="9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31918" name="Line 3"/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4838700</xdr:colOff>
      <xdr:row>5</xdr:row>
      <xdr:rowOff>76200</xdr:rowOff>
    </xdr:from>
    <xdr:to>
      <xdr:col>12</xdr:col>
      <xdr:colOff>5781675</xdr:colOff>
      <xdr:row>10</xdr:row>
      <xdr:rowOff>28575</xdr:rowOff>
    </xdr:to>
    <xdr:grpSp>
      <xdr:nvGrpSpPr>
        <xdr:cNvPr id="31914" name="Group 4"/>
        <xdr:cNvGrpSpPr>
          <a:grpSpLocks/>
        </xdr:cNvGrpSpPr>
      </xdr:nvGrpSpPr>
      <xdr:grpSpPr bwMode="auto">
        <a:xfrm>
          <a:off x="13306425" y="885825"/>
          <a:ext cx="942975" cy="752475"/>
          <a:chOff x="1151" y="42"/>
          <a:chExt cx="79" cy="93"/>
        </a:xfrm>
      </xdr:grpSpPr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31916" name="Line 6"/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3848100</xdr:colOff>
      <xdr:row>5</xdr:row>
      <xdr:rowOff>66675</xdr:rowOff>
    </xdr:from>
    <xdr:to>
      <xdr:col>12</xdr:col>
      <xdr:colOff>4752975</xdr:colOff>
      <xdr:row>10</xdr:row>
      <xdr:rowOff>28575</xdr:rowOff>
    </xdr:to>
    <xdr:grpSp>
      <xdr:nvGrpSpPr>
        <xdr:cNvPr id="37032" name="Group 1"/>
        <xdr:cNvGrpSpPr>
          <a:grpSpLocks/>
        </xdr:cNvGrpSpPr>
      </xdr:nvGrpSpPr>
      <xdr:grpSpPr bwMode="auto">
        <a:xfrm>
          <a:off x="12315825" y="876300"/>
          <a:ext cx="904875" cy="762000"/>
          <a:chOff x="1055" y="42"/>
          <a:chExt cx="79" cy="9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37037" name="Line 3"/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4838700</xdr:colOff>
      <xdr:row>5</xdr:row>
      <xdr:rowOff>76200</xdr:rowOff>
    </xdr:from>
    <xdr:to>
      <xdr:col>12</xdr:col>
      <xdr:colOff>5781675</xdr:colOff>
      <xdr:row>10</xdr:row>
      <xdr:rowOff>28575</xdr:rowOff>
    </xdr:to>
    <xdr:grpSp>
      <xdr:nvGrpSpPr>
        <xdr:cNvPr id="37033" name="Group 4"/>
        <xdr:cNvGrpSpPr>
          <a:grpSpLocks/>
        </xdr:cNvGrpSpPr>
      </xdr:nvGrpSpPr>
      <xdr:grpSpPr bwMode="auto">
        <a:xfrm>
          <a:off x="13306425" y="885825"/>
          <a:ext cx="942975" cy="752475"/>
          <a:chOff x="1151" y="42"/>
          <a:chExt cx="79" cy="93"/>
        </a:xfrm>
      </xdr:grpSpPr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37035" name="Line 6"/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14"/>
  <sheetViews>
    <sheetView tabSelected="1" view="pageBreakPreview" zoomScaleNormal="100" zoomScaleSheetLayoutView="100" workbookViewId="0">
      <selection activeCell="E32" sqref="E32:F32"/>
    </sheetView>
  </sheetViews>
  <sheetFormatPr defaultColWidth="9" defaultRowHeight="13.5" x14ac:dyDescent="0.15"/>
  <cols>
    <col min="1" max="1" width="9.875" style="1" customWidth="1"/>
    <col min="2" max="2" width="2.75" style="1" customWidth="1"/>
    <col min="3" max="3" width="7.75" style="1" customWidth="1"/>
    <col min="4" max="11" width="10.125" style="1" customWidth="1"/>
    <col min="12" max="12" width="10.125" style="2" customWidth="1"/>
    <col min="13" max="13" width="76.625" style="1" customWidth="1"/>
    <col min="14" max="15" width="9" style="1"/>
    <col min="16" max="16" width="9" style="3"/>
    <col min="17" max="17" width="9" style="1"/>
    <col min="18" max="18" width="35.5" style="1" customWidth="1"/>
    <col min="19" max="16384" width="9" style="1"/>
  </cols>
  <sheetData>
    <row r="1" spans="1:18" ht="9" customHeight="1" x14ac:dyDescent="0.15">
      <c r="R1" s="2"/>
    </row>
    <row r="2" spans="1:18" ht="18.75" x14ac:dyDescent="0.15">
      <c r="A2" s="4" t="s">
        <v>403</v>
      </c>
      <c r="B2" s="4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O2" s="6"/>
      <c r="P2" s="7"/>
      <c r="Q2" s="6"/>
      <c r="R2" s="8"/>
    </row>
    <row r="3" spans="1:18" ht="9" customHeight="1" x14ac:dyDescent="0.15">
      <c r="A3" s="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6"/>
      <c r="P3" s="7"/>
      <c r="Q3" s="6"/>
      <c r="R3" s="8"/>
    </row>
    <row r="4" spans="1:18" ht="13.5" customHeight="1" x14ac:dyDescent="0.15">
      <c r="A4" s="82" t="s">
        <v>0</v>
      </c>
      <c r="B4" s="113"/>
      <c r="C4" s="113"/>
      <c r="D4" s="113"/>
      <c r="E4" s="113"/>
      <c r="F4" s="10"/>
      <c r="G4" s="83" t="s">
        <v>1</v>
      </c>
      <c r="H4" s="81"/>
      <c r="I4" s="4"/>
      <c r="J4" s="4"/>
      <c r="K4" s="4"/>
      <c r="L4" s="4"/>
      <c r="M4" s="4"/>
      <c r="O4" s="6"/>
      <c r="P4" s="7"/>
      <c r="Q4" s="6"/>
      <c r="R4" s="8"/>
    </row>
    <row r="5" spans="1:18" ht="13.5" customHeight="1" x14ac:dyDescent="0.15">
      <c r="A5" s="84" t="s">
        <v>2</v>
      </c>
      <c r="B5" s="114"/>
      <c r="C5" s="114"/>
      <c r="D5" s="114"/>
      <c r="E5" s="114"/>
      <c r="F5" s="10"/>
      <c r="G5" s="72"/>
      <c r="H5" s="72"/>
      <c r="I5" s="73"/>
      <c r="J5" s="4"/>
      <c r="K5" s="4"/>
      <c r="L5" s="4"/>
      <c r="M5" s="4"/>
      <c r="O5" s="6"/>
      <c r="P5" s="7"/>
      <c r="Q5" s="6"/>
      <c r="R5" s="8"/>
    </row>
    <row r="6" spans="1:18" ht="9" customHeight="1" x14ac:dyDescent="0.15">
      <c r="A6" s="9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6"/>
      <c r="P6" s="7"/>
      <c r="Q6" s="6"/>
      <c r="R6" s="8"/>
    </row>
    <row r="7" spans="1:18" x14ac:dyDescent="0.15">
      <c r="A7" s="10"/>
      <c r="B7" s="11" t="s">
        <v>3</v>
      </c>
      <c r="C7" s="115" t="s">
        <v>393</v>
      </c>
      <c r="D7" s="116"/>
      <c r="E7" s="116"/>
      <c r="F7" s="116"/>
      <c r="G7" s="116"/>
      <c r="H7" s="116"/>
      <c r="I7" s="115" t="s">
        <v>4</v>
      </c>
      <c r="J7" s="115"/>
      <c r="K7" s="110" t="s">
        <v>5</v>
      </c>
      <c r="L7" s="111"/>
      <c r="M7" s="12"/>
      <c r="O7" s="13"/>
      <c r="P7" s="7"/>
      <c r="Q7" s="6"/>
      <c r="R7" s="8"/>
    </row>
    <row r="8" spans="1:18" x14ac:dyDescent="0.15">
      <c r="A8" s="10"/>
      <c r="B8" s="11" t="s">
        <v>6</v>
      </c>
      <c r="C8" s="105"/>
      <c r="D8" s="106"/>
      <c r="E8" s="106"/>
      <c r="F8" s="106"/>
      <c r="G8" s="106"/>
      <c r="H8" s="107"/>
      <c r="I8" s="108"/>
      <c r="J8" s="109"/>
      <c r="K8" s="14">
        <f>G137</f>
        <v>0</v>
      </c>
      <c r="L8" s="15">
        <f>G138</f>
        <v>0</v>
      </c>
      <c r="M8" s="10"/>
      <c r="O8" s="13"/>
      <c r="P8" s="7"/>
      <c r="Q8" s="6"/>
      <c r="R8" s="8"/>
    </row>
    <row r="9" spans="1:18" x14ac:dyDescent="0.15">
      <c r="A9" s="10"/>
      <c r="B9" s="11" t="s">
        <v>7</v>
      </c>
      <c r="C9" s="105"/>
      <c r="D9" s="106"/>
      <c r="E9" s="106"/>
      <c r="F9" s="106"/>
      <c r="G9" s="106"/>
      <c r="H9" s="107"/>
      <c r="I9" s="108"/>
      <c r="J9" s="109"/>
      <c r="K9" s="14">
        <f>H137</f>
        <v>0</v>
      </c>
      <c r="L9" s="15">
        <f>H138</f>
        <v>0</v>
      </c>
      <c r="M9" s="10"/>
      <c r="O9" s="13"/>
      <c r="P9" s="7"/>
      <c r="Q9" s="6"/>
      <c r="R9" s="8"/>
    </row>
    <row r="10" spans="1:18" x14ac:dyDescent="0.15">
      <c r="A10" s="10"/>
      <c r="B10" s="11" t="s">
        <v>8</v>
      </c>
      <c r="C10" s="105"/>
      <c r="D10" s="106"/>
      <c r="E10" s="106"/>
      <c r="F10" s="106"/>
      <c r="G10" s="106"/>
      <c r="H10" s="107"/>
      <c r="I10" s="108"/>
      <c r="J10" s="109"/>
      <c r="K10" s="14">
        <f>I137</f>
        <v>0</v>
      </c>
      <c r="L10" s="15">
        <f>I138</f>
        <v>0</v>
      </c>
      <c r="M10" s="10"/>
      <c r="O10" s="13"/>
      <c r="P10" s="7"/>
      <c r="Q10" s="6"/>
      <c r="R10" s="8"/>
    </row>
    <row r="11" spans="1:18" x14ac:dyDescent="0.15">
      <c r="A11" s="10"/>
      <c r="B11" s="11" t="s">
        <v>9</v>
      </c>
      <c r="C11" s="105"/>
      <c r="D11" s="106"/>
      <c r="E11" s="106"/>
      <c r="F11" s="106"/>
      <c r="G11" s="106"/>
      <c r="H11" s="107"/>
      <c r="I11" s="108"/>
      <c r="J11" s="109"/>
      <c r="K11" s="14">
        <f>J137</f>
        <v>0</v>
      </c>
      <c r="L11" s="15">
        <f>J138</f>
        <v>0</v>
      </c>
      <c r="M11" s="10"/>
      <c r="O11" s="13"/>
      <c r="P11" s="7"/>
      <c r="Q11" s="6"/>
      <c r="R11" s="8"/>
    </row>
    <row r="12" spans="1:18" x14ac:dyDescent="0.15">
      <c r="A12" s="10"/>
      <c r="B12" s="11" t="s">
        <v>10</v>
      </c>
      <c r="C12" s="105"/>
      <c r="D12" s="106"/>
      <c r="E12" s="106"/>
      <c r="F12" s="106"/>
      <c r="G12" s="106"/>
      <c r="H12" s="107"/>
      <c r="I12" s="108"/>
      <c r="J12" s="109"/>
      <c r="K12" s="14">
        <f>K137</f>
        <v>0</v>
      </c>
      <c r="L12" s="15">
        <f>K138</f>
        <v>0</v>
      </c>
      <c r="M12" s="10"/>
      <c r="O12" s="13"/>
      <c r="P12" s="7"/>
      <c r="Q12" s="6"/>
      <c r="R12" s="8"/>
    </row>
    <row r="13" spans="1:18" x14ac:dyDescent="0.15">
      <c r="A13" s="10"/>
      <c r="B13" s="16"/>
      <c r="C13" s="17"/>
      <c r="D13" s="10"/>
      <c r="E13" s="10"/>
      <c r="F13" s="10"/>
      <c r="G13" s="10"/>
      <c r="H13" s="10"/>
      <c r="I13" s="10"/>
      <c r="J13" s="10"/>
      <c r="K13" s="10"/>
      <c r="L13" s="16" t="s">
        <v>11</v>
      </c>
      <c r="M13" s="10"/>
      <c r="O13" s="13"/>
      <c r="P13" s="7"/>
      <c r="Q13" s="6"/>
      <c r="R13" s="8"/>
    </row>
    <row r="14" spans="1:18" x14ac:dyDescent="0.15">
      <c r="A14" s="10"/>
      <c r="B14" s="10"/>
      <c r="C14" s="17"/>
      <c r="D14" s="74" t="s">
        <v>392</v>
      </c>
      <c r="E14" s="112" t="s">
        <v>415</v>
      </c>
      <c r="F14" s="112"/>
      <c r="G14" s="10" t="s">
        <v>416</v>
      </c>
      <c r="H14" s="10"/>
      <c r="I14" s="10"/>
      <c r="J14" s="74" t="s">
        <v>21</v>
      </c>
      <c r="K14" s="104" t="s">
        <v>27</v>
      </c>
      <c r="L14" s="104"/>
      <c r="M14" s="10"/>
      <c r="O14" s="13"/>
      <c r="P14" s="7"/>
      <c r="Q14" s="13"/>
      <c r="R14" s="8"/>
    </row>
    <row r="15" spans="1:18" ht="27" x14ac:dyDescent="0.15">
      <c r="A15" s="75" t="s">
        <v>12</v>
      </c>
      <c r="B15" s="76" t="s">
        <v>13</v>
      </c>
      <c r="C15" s="77" t="s">
        <v>394</v>
      </c>
      <c r="D15" s="132" t="s">
        <v>395</v>
      </c>
      <c r="E15" s="133"/>
      <c r="F15" s="78" t="s">
        <v>14</v>
      </c>
      <c r="G15" s="79" t="s">
        <v>22</v>
      </c>
      <c r="H15" s="79" t="s">
        <v>23</v>
      </c>
      <c r="I15" s="79" t="s">
        <v>24</v>
      </c>
      <c r="J15" s="79" t="s">
        <v>25</v>
      </c>
      <c r="K15" s="79" t="s">
        <v>26</v>
      </c>
      <c r="L15" s="79" t="s">
        <v>15</v>
      </c>
      <c r="M15" s="80" t="s">
        <v>16</v>
      </c>
      <c r="O15" s="13"/>
      <c r="P15" s="7"/>
      <c r="Q15" s="13"/>
      <c r="R15" s="8"/>
    </row>
    <row r="16" spans="1:18" x14ac:dyDescent="0.15">
      <c r="A16" s="18"/>
      <c r="B16" s="19"/>
      <c r="C16" s="20"/>
      <c r="D16" s="21" t="s">
        <v>17</v>
      </c>
      <c r="E16" s="21" t="s">
        <v>18</v>
      </c>
      <c r="F16" s="22"/>
      <c r="G16" s="19"/>
      <c r="H16" s="19"/>
      <c r="I16" s="19"/>
      <c r="J16" s="19"/>
      <c r="K16" s="19"/>
      <c r="L16" s="23"/>
      <c r="M16" s="24"/>
      <c r="O16" s="13"/>
      <c r="P16" s="7"/>
      <c r="Q16" s="13"/>
      <c r="R16" s="8"/>
    </row>
    <row r="17" spans="1:18" s="2" customFormat="1" x14ac:dyDescent="0.15">
      <c r="A17" s="117" t="s">
        <v>28</v>
      </c>
      <c r="B17" s="120" t="s">
        <v>398</v>
      </c>
      <c r="C17" s="25"/>
      <c r="D17" s="26"/>
      <c r="E17" s="26"/>
      <c r="F17" s="27"/>
      <c r="G17" s="28" t="str">
        <f>IF($C17="①",$E17-$D17-$F17,"-")</f>
        <v>-</v>
      </c>
      <c r="H17" s="29" t="str">
        <f>IF($C17="②",$E17-$D17-$F17,"-")</f>
        <v>-</v>
      </c>
      <c r="I17" s="29" t="str">
        <f>IF($C17="③",$E17-$D17-$F17,"-")</f>
        <v>-</v>
      </c>
      <c r="J17" s="29" t="str">
        <f>IF($C17="④",$E17-$D17-$F17,"-")</f>
        <v>-</v>
      </c>
      <c r="K17" s="29" t="str">
        <f>IF($C17="⑤",$E17-$D17-$F17,"-")</f>
        <v>-</v>
      </c>
      <c r="L17" s="30">
        <f>SUM(G17:K17)</f>
        <v>0</v>
      </c>
      <c r="M17" s="31"/>
      <c r="O17" s="32"/>
      <c r="P17" s="7"/>
      <c r="Q17" s="13"/>
      <c r="R17" s="33"/>
    </row>
    <row r="18" spans="1:18" s="2" customFormat="1" x14ac:dyDescent="0.15">
      <c r="A18" s="118"/>
      <c r="B18" s="121"/>
      <c r="C18" s="25"/>
      <c r="D18" s="34"/>
      <c r="E18" s="26"/>
      <c r="F18" s="27"/>
      <c r="G18" s="28" t="str">
        <f>IF($C18="①",$E18-$D18-$F18,"-")</f>
        <v>-</v>
      </c>
      <c r="H18" s="29" t="str">
        <f>IF($C18="②",$E18-$D18-$F18,"-")</f>
        <v>-</v>
      </c>
      <c r="I18" s="29" t="str">
        <f>IF($C18="③",$E18-$D18-$F18,"-")</f>
        <v>-</v>
      </c>
      <c r="J18" s="29" t="str">
        <f>IF($C18="④",$E18-$D18-$F18,"-")</f>
        <v>-</v>
      </c>
      <c r="K18" s="29" t="str">
        <f>IF($C18="⑤",$E18-$D18-$F18,"-")</f>
        <v>-</v>
      </c>
      <c r="L18" s="30">
        <f>SUM(G18:K18)</f>
        <v>0</v>
      </c>
      <c r="M18" s="31"/>
      <c r="O18" s="32"/>
      <c r="P18" s="7"/>
      <c r="Q18" s="13"/>
      <c r="R18" s="33"/>
    </row>
    <row r="19" spans="1:18" s="2" customFormat="1" ht="14.25" thickBot="1" x14ac:dyDescent="0.2">
      <c r="A19" s="119"/>
      <c r="B19" s="122"/>
      <c r="C19" s="25"/>
      <c r="D19" s="34"/>
      <c r="E19" s="26"/>
      <c r="F19" s="27"/>
      <c r="G19" s="28" t="str">
        <f>IF($C19="①",$E19-$D19-$F19,"-")</f>
        <v>-</v>
      </c>
      <c r="H19" s="29" t="str">
        <f>IF($C19="②",$E19-$D19-$F19,"-")</f>
        <v>-</v>
      </c>
      <c r="I19" s="29" t="str">
        <f>IF($C19="③",$E19-$D19-$F19,"-")</f>
        <v>-</v>
      </c>
      <c r="J19" s="29" t="str">
        <f>IF($C19="④",$E19-$D19-$F19,"-")</f>
        <v>-</v>
      </c>
      <c r="K19" s="29" t="str">
        <f>IF($C19="⑤",$E19-$D19-$F19,"-")</f>
        <v>-</v>
      </c>
      <c r="L19" s="30">
        <f>SUM(G19:K19)</f>
        <v>0</v>
      </c>
      <c r="M19" s="31"/>
      <c r="O19" s="32"/>
      <c r="P19" s="7"/>
      <c r="Q19" s="13"/>
      <c r="R19" s="33"/>
    </row>
    <row r="20" spans="1:18" s="2" customFormat="1" ht="14.25" thickBot="1" x14ac:dyDescent="0.2">
      <c r="A20" s="89"/>
      <c r="B20" s="19"/>
      <c r="C20" s="36"/>
      <c r="D20" s="37"/>
      <c r="E20" s="37"/>
      <c r="F20" s="38"/>
      <c r="G20" s="37"/>
      <c r="H20" s="37"/>
      <c r="I20" s="37"/>
      <c r="J20" s="37"/>
      <c r="K20" s="39"/>
      <c r="L20" s="40">
        <f>SUM(L17:L19)</f>
        <v>0</v>
      </c>
      <c r="M20" s="41"/>
      <c r="O20" s="32"/>
      <c r="P20" s="7"/>
      <c r="Q20" s="13"/>
      <c r="R20" s="33"/>
    </row>
    <row r="21" spans="1:18" s="2" customFormat="1" x14ac:dyDescent="0.15">
      <c r="A21" s="117" t="s">
        <v>29</v>
      </c>
      <c r="B21" s="120" t="s">
        <v>399</v>
      </c>
      <c r="C21" s="25"/>
      <c r="D21" s="26"/>
      <c r="E21" s="26"/>
      <c r="F21" s="27"/>
      <c r="G21" s="28" t="str">
        <f>IF($C21="①",$E21-$D21-$F21,"-")</f>
        <v>-</v>
      </c>
      <c r="H21" s="29" t="str">
        <f>IF($C21="②",$E21-$D21-$F21,"-")</f>
        <v>-</v>
      </c>
      <c r="I21" s="29" t="str">
        <f>IF($C21="③",$E21-$D21-$F21,"-")</f>
        <v>-</v>
      </c>
      <c r="J21" s="29" t="str">
        <f>IF($C21="④",$E21-$D21-$F21,"-")</f>
        <v>-</v>
      </c>
      <c r="K21" s="29" t="str">
        <f>IF($C21="⑤",$E21-$D21-$F21,"-")</f>
        <v>-</v>
      </c>
      <c r="L21" s="30">
        <f>SUM(G21:K21)</f>
        <v>0</v>
      </c>
      <c r="M21" s="31"/>
      <c r="O21" s="32"/>
      <c r="P21" s="42"/>
      <c r="Q21" s="32"/>
      <c r="R21" s="33"/>
    </row>
    <row r="22" spans="1:18" s="2" customFormat="1" x14ac:dyDescent="0.15">
      <c r="A22" s="118"/>
      <c r="B22" s="121"/>
      <c r="C22" s="25"/>
      <c r="D22" s="34"/>
      <c r="E22" s="26"/>
      <c r="F22" s="27"/>
      <c r="G22" s="28" t="str">
        <f>IF($C22="①",$E22-$D22-$F22,"-")</f>
        <v>-</v>
      </c>
      <c r="H22" s="29" t="str">
        <f>IF($C22="②",$E22-$D22-$F22,"-")</f>
        <v>-</v>
      </c>
      <c r="I22" s="29" t="str">
        <f>IF($C22="③",$E22-$D22-$F22,"-")</f>
        <v>-</v>
      </c>
      <c r="J22" s="29" t="str">
        <f>IF($C22="④",$E22-$D22-$F22,"-")</f>
        <v>-</v>
      </c>
      <c r="K22" s="29" t="str">
        <f>IF($C22="⑤",$E22-$D22-$F22,"-")</f>
        <v>-</v>
      </c>
      <c r="L22" s="30">
        <f>SUM(G22:K22)</f>
        <v>0</v>
      </c>
      <c r="M22" s="31"/>
      <c r="O22" s="32"/>
      <c r="P22" s="42"/>
      <c r="Q22" s="32"/>
      <c r="R22" s="33"/>
    </row>
    <row r="23" spans="1:18" s="2" customFormat="1" ht="14.25" thickBot="1" x14ac:dyDescent="0.2">
      <c r="A23" s="119"/>
      <c r="B23" s="122"/>
      <c r="C23" s="25"/>
      <c r="D23" s="34"/>
      <c r="E23" s="26"/>
      <c r="F23" s="27"/>
      <c r="G23" s="28" t="str">
        <f>IF($C23="①",$E23-$D23-$F23,"-")</f>
        <v>-</v>
      </c>
      <c r="H23" s="29" t="str">
        <f>IF($C23="②",$E23-$D23-$F23,"-")</f>
        <v>-</v>
      </c>
      <c r="I23" s="29" t="str">
        <f>IF($C23="③",$E23-$D23-$F23,"-")</f>
        <v>-</v>
      </c>
      <c r="J23" s="29" t="str">
        <f>IF($C23="④",$E23-$D23-$F23,"-")</f>
        <v>-</v>
      </c>
      <c r="K23" s="29" t="str">
        <f>IF($C23="⑤",$E23-$D23-$F23,"-")</f>
        <v>-</v>
      </c>
      <c r="L23" s="30">
        <f>SUM(G23:K23)</f>
        <v>0</v>
      </c>
      <c r="M23" s="31"/>
      <c r="O23" s="32"/>
      <c r="P23" s="42"/>
      <c r="Q23" s="32"/>
      <c r="R23" s="33"/>
    </row>
    <row r="24" spans="1:18" s="2" customFormat="1" ht="14.25" thickBot="1" x14ac:dyDescent="0.2">
      <c r="A24" s="90"/>
      <c r="B24" s="19"/>
      <c r="C24" s="44"/>
      <c r="D24" s="45"/>
      <c r="E24" s="45"/>
      <c r="F24" s="46"/>
      <c r="G24" s="45"/>
      <c r="H24" s="45"/>
      <c r="I24" s="45"/>
      <c r="J24" s="45"/>
      <c r="K24" s="47"/>
      <c r="L24" s="40">
        <f>SUM(L21:L23)</f>
        <v>0</v>
      </c>
      <c r="M24" s="41"/>
      <c r="O24" s="32"/>
      <c r="P24" s="42"/>
      <c r="Q24" s="32"/>
      <c r="R24" s="33"/>
    </row>
    <row r="25" spans="1:18" s="2" customFormat="1" ht="15" customHeight="1" x14ac:dyDescent="0.15">
      <c r="A25" s="117" t="s">
        <v>30</v>
      </c>
      <c r="B25" s="120" t="s">
        <v>400</v>
      </c>
      <c r="C25" s="25"/>
      <c r="D25" s="26"/>
      <c r="E25" s="26"/>
      <c r="F25" s="27"/>
      <c r="G25" s="28" t="str">
        <f>IF($C25="①",$E25-$D25-$F25,"-")</f>
        <v>-</v>
      </c>
      <c r="H25" s="29" t="str">
        <f>IF($C25="②",$E25-$D25-$F25,"-")</f>
        <v>-</v>
      </c>
      <c r="I25" s="29" t="str">
        <f>IF($C25="③",$E25-$D25-$F25,"-")</f>
        <v>-</v>
      </c>
      <c r="J25" s="29" t="str">
        <f>IF($C25="④",$E25-$D25-$F25,"-")</f>
        <v>-</v>
      </c>
      <c r="K25" s="29" t="str">
        <f>IF($C25="⑤",$E25-$D25-$F25,"-")</f>
        <v>-</v>
      </c>
      <c r="L25" s="30">
        <f>SUM(G25:K25)</f>
        <v>0</v>
      </c>
      <c r="M25" s="31"/>
      <c r="O25" s="32"/>
      <c r="P25" s="42"/>
      <c r="Q25" s="32"/>
      <c r="R25" s="33"/>
    </row>
    <row r="26" spans="1:18" s="2" customFormat="1" ht="15" customHeight="1" x14ac:dyDescent="0.15">
      <c r="A26" s="118"/>
      <c r="B26" s="121"/>
      <c r="C26" s="25"/>
      <c r="D26" s="34"/>
      <c r="E26" s="26"/>
      <c r="F26" s="27"/>
      <c r="G26" s="28" t="str">
        <f>IF($C26="①",$E26-$D26-$F26,"-")</f>
        <v>-</v>
      </c>
      <c r="H26" s="29" t="str">
        <f>IF($C26="②",$E26-$D26-$F26,"-")</f>
        <v>-</v>
      </c>
      <c r="I26" s="29" t="str">
        <f>IF($C26="③",$E26-$D26-$F26,"-")</f>
        <v>-</v>
      </c>
      <c r="J26" s="29" t="str">
        <f>IF($C26="④",$E26-$D26-$F26,"-")</f>
        <v>-</v>
      </c>
      <c r="K26" s="29" t="str">
        <f>IF($C26="⑤",$E26-$D26-$F26,"-")</f>
        <v>-</v>
      </c>
      <c r="L26" s="30">
        <f>SUM(G26:K26)</f>
        <v>0</v>
      </c>
      <c r="M26" s="31"/>
      <c r="O26" s="32"/>
      <c r="P26" s="42"/>
      <c r="Q26" s="32"/>
      <c r="R26" s="33"/>
    </row>
    <row r="27" spans="1:18" s="2" customFormat="1" ht="15" customHeight="1" thickBot="1" x14ac:dyDescent="0.2">
      <c r="A27" s="119"/>
      <c r="B27" s="122"/>
      <c r="C27" s="25"/>
      <c r="D27" s="34"/>
      <c r="E27" s="26"/>
      <c r="F27" s="27"/>
      <c r="G27" s="28" t="str">
        <f>IF($C27="①",$E27-$D27-$F27,"-")</f>
        <v>-</v>
      </c>
      <c r="H27" s="29" t="str">
        <f>IF($C27="②",$E27-$D27-$F27,"-")</f>
        <v>-</v>
      </c>
      <c r="I27" s="29" t="str">
        <f>IF($C27="③",$E27-$D27-$F27,"-")</f>
        <v>-</v>
      </c>
      <c r="J27" s="29" t="str">
        <f>IF($C27="④",$E27-$D27-$F27,"-")</f>
        <v>-</v>
      </c>
      <c r="K27" s="29" t="str">
        <f>IF($C27="⑤",$E27-$D27-$F27,"-")</f>
        <v>-</v>
      </c>
      <c r="L27" s="30">
        <f>SUM(G27:K27)</f>
        <v>0</v>
      </c>
      <c r="M27" s="31"/>
      <c r="O27" s="32"/>
      <c r="P27" s="42"/>
      <c r="Q27" s="32"/>
      <c r="R27" s="33"/>
    </row>
    <row r="28" spans="1:18" s="2" customFormat="1" ht="15" customHeight="1" thickBot="1" x14ac:dyDescent="0.2">
      <c r="A28" s="90"/>
      <c r="B28" s="52"/>
      <c r="C28" s="44"/>
      <c r="D28" s="45"/>
      <c r="E28" s="45"/>
      <c r="F28" s="46"/>
      <c r="G28" s="45"/>
      <c r="H28" s="45"/>
      <c r="I28" s="45"/>
      <c r="J28" s="45"/>
      <c r="K28" s="47"/>
      <c r="L28" s="40">
        <f>SUM(L25:L27)</f>
        <v>0</v>
      </c>
      <c r="M28" s="41"/>
      <c r="O28" s="32"/>
      <c r="P28" s="42"/>
      <c r="Q28" s="32"/>
      <c r="R28" s="33"/>
    </row>
    <row r="29" spans="1:18" s="2" customFormat="1" x14ac:dyDescent="0.15">
      <c r="A29" s="117" t="s">
        <v>31</v>
      </c>
      <c r="B29" s="123" t="s">
        <v>401</v>
      </c>
      <c r="C29" s="25"/>
      <c r="D29" s="26"/>
      <c r="E29" s="26"/>
      <c r="F29" s="27"/>
      <c r="G29" s="28" t="str">
        <f>IF($C29="①",$E29-$D29-$F29,"-")</f>
        <v>-</v>
      </c>
      <c r="H29" s="29" t="str">
        <f>IF($C29="②",$E29-$D29-$F29,"-")</f>
        <v>-</v>
      </c>
      <c r="I29" s="29" t="str">
        <f>IF($C29="③",$E29-$D29-$F29,"-")</f>
        <v>-</v>
      </c>
      <c r="J29" s="29" t="str">
        <f>IF($C29="④",$E29-$D29-$F29,"-")</f>
        <v>-</v>
      </c>
      <c r="K29" s="29" t="str">
        <f>IF($C29="⑤",$E29-$D29-$F29,"-")</f>
        <v>-</v>
      </c>
      <c r="L29" s="30">
        <f>SUM(G29:K29)</f>
        <v>0</v>
      </c>
      <c r="M29" s="31"/>
      <c r="O29" s="32"/>
      <c r="P29" s="42"/>
      <c r="Q29" s="32"/>
      <c r="R29" s="33"/>
    </row>
    <row r="30" spans="1:18" s="2" customFormat="1" x14ac:dyDescent="0.15">
      <c r="A30" s="118"/>
      <c r="B30" s="124"/>
      <c r="C30" s="25"/>
      <c r="D30" s="34"/>
      <c r="E30" s="26"/>
      <c r="F30" s="27"/>
      <c r="G30" s="28" t="str">
        <f>IF($C30="①",$E30-$D30-$F30,"-")</f>
        <v>-</v>
      </c>
      <c r="H30" s="29" t="str">
        <f>IF($C30="②",$E30-$D30-$F30,"-")</f>
        <v>-</v>
      </c>
      <c r="I30" s="29" t="str">
        <f>IF($C30="③",$E30-$D30-$F30,"-")</f>
        <v>-</v>
      </c>
      <c r="J30" s="29" t="str">
        <f>IF($C30="④",$E30-$D30-$F30,"-")</f>
        <v>-</v>
      </c>
      <c r="K30" s="29" t="str">
        <f>IF($C30="⑤",$E30-$D30-$F30,"-")</f>
        <v>-</v>
      </c>
      <c r="L30" s="30">
        <f>SUM(G30:K30)</f>
        <v>0</v>
      </c>
      <c r="M30" s="31"/>
      <c r="O30" s="32"/>
      <c r="P30" s="42"/>
      <c r="Q30" s="32"/>
      <c r="R30" s="33"/>
    </row>
    <row r="31" spans="1:18" s="2" customFormat="1" ht="14.25" thickBot="1" x14ac:dyDescent="0.2">
      <c r="A31" s="119"/>
      <c r="B31" s="125"/>
      <c r="C31" s="25"/>
      <c r="D31" s="34"/>
      <c r="E31" s="26"/>
      <c r="F31" s="27"/>
      <c r="G31" s="28" t="str">
        <f>IF($C31="①",$E31-$D31-$F31,"-")</f>
        <v>-</v>
      </c>
      <c r="H31" s="29" t="str">
        <f>IF($C31="②",$E31-$D31-$F31,"-")</f>
        <v>-</v>
      </c>
      <c r="I31" s="29" t="str">
        <f>IF($C31="③",$E31-$D31-$F31,"-")</f>
        <v>-</v>
      </c>
      <c r="J31" s="29" t="str">
        <f>IF($C31="④",$E31-$D31-$F31,"-")</f>
        <v>-</v>
      </c>
      <c r="K31" s="29" t="str">
        <f>IF($C31="⑤",$E31-$D31-$F31,"-")</f>
        <v>-</v>
      </c>
      <c r="L31" s="30">
        <f>SUM(G31:K31)</f>
        <v>0</v>
      </c>
      <c r="M31" s="31"/>
      <c r="O31" s="32"/>
      <c r="P31" s="42"/>
      <c r="Q31" s="32"/>
      <c r="R31" s="33"/>
    </row>
    <row r="32" spans="1:18" s="2" customFormat="1" ht="14.25" thickBot="1" x14ac:dyDescent="0.2">
      <c r="A32" s="90"/>
      <c r="B32" s="19"/>
      <c r="C32" s="44"/>
      <c r="D32" s="45"/>
      <c r="E32" s="45"/>
      <c r="F32" s="46"/>
      <c r="G32" s="45"/>
      <c r="H32" s="45"/>
      <c r="I32" s="45"/>
      <c r="J32" s="45"/>
      <c r="K32" s="47"/>
      <c r="L32" s="40">
        <f>SUM(L29:L31)</f>
        <v>0</v>
      </c>
      <c r="M32" s="41"/>
      <c r="O32" s="32"/>
      <c r="P32" s="42"/>
      <c r="Q32" s="32"/>
      <c r="R32" s="33"/>
    </row>
    <row r="33" spans="1:18" s="48" customFormat="1" ht="13.5" customHeight="1" x14ac:dyDescent="0.15">
      <c r="A33" s="126" t="s">
        <v>32</v>
      </c>
      <c r="B33" s="129" t="s">
        <v>402</v>
      </c>
      <c r="C33" s="25"/>
      <c r="D33" s="26"/>
      <c r="E33" s="26"/>
      <c r="F33" s="27"/>
      <c r="G33" s="28" t="str">
        <f>IF($C33="①",$E33-$D33-$F33,"-")</f>
        <v>-</v>
      </c>
      <c r="H33" s="29" t="str">
        <f>IF($C33="②",$E33-$D33-$F33,"-")</f>
        <v>-</v>
      </c>
      <c r="I33" s="29" t="str">
        <f>IF($C33="③",$E33-$D33-$F33,"-")</f>
        <v>-</v>
      </c>
      <c r="J33" s="29" t="str">
        <f>IF($C33="④",$E33-$D33-$F33,"-")</f>
        <v>-</v>
      </c>
      <c r="K33" s="29" t="str">
        <f>IF($C33="⑤",$E33-$D33-$F33,"-")</f>
        <v>-</v>
      </c>
      <c r="L33" s="30">
        <f>SUM(G33:K33)</f>
        <v>0</v>
      </c>
      <c r="M33" s="31"/>
      <c r="O33" s="49"/>
      <c r="P33" s="50"/>
      <c r="Q33" s="49"/>
      <c r="R33" s="33"/>
    </row>
    <row r="34" spans="1:18" s="48" customFormat="1" ht="13.5" customHeight="1" x14ac:dyDescent="0.15">
      <c r="A34" s="127"/>
      <c r="B34" s="130"/>
      <c r="C34" s="25"/>
      <c r="D34" s="34"/>
      <c r="E34" s="26"/>
      <c r="F34" s="27"/>
      <c r="G34" s="28" t="str">
        <f>IF($C34="①",$E34-$D34-$F34,"-")</f>
        <v>-</v>
      </c>
      <c r="H34" s="29" t="str">
        <f>IF($C34="②",$E34-$D34-$F34,"-")</f>
        <v>-</v>
      </c>
      <c r="I34" s="29" t="str">
        <f>IF($C34="③",$E34-$D34-$F34,"-")</f>
        <v>-</v>
      </c>
      <c r="J34" s="29" t="str">
        <f>IF($C34="④",$E34-$D34-$F34,"-")</f>
        <v>-</v>
      </c>
      <c r="K34" s="29" t="str">
        <f>IF($C34="⑤",$E34-$D34-$F34,"-")</f>
        <v>-</v>
      </c>
      <c r="L34" s="30">
        <f>SUM(G34:K34)</f>
        <v>0</v>
      </c>
      <c r="M34" s="31"/>
      <c r="O34" s="49"/>
      <c r="P34" s="49"/>
      <c r="Q34" s="49"/>
      <c r="R34" s="33"/>
    </row>
    <row r="35" spans="1:18" s="48" customFormat="1" ht="13.5" customHeight="1" thickBot="1" x14ac:dyDescent="0.2">
      <c r="A35" s="128"/>
      <c r="B35" s="131"/>
      <c r="C35" s="25"/>
      <c r="D35" s="34"/>
      <c r="E35" s="26"/>
      <c r="F35" s="27"/>
      <c r="G35" s="28" t="str">
        <f>IF($C35="①",$E35-$D35-$F35,"-")</f>
        <v>-</v>
      </c>
      <c r="H35" s="29" t="str">
        <f>IF($C35="②",$E35-$D35-$F35,"-")</f>
        <v>-</v>
      </c>
      <c r="I35" s="29" t="str">
        <f>IF($C35="③",$E35-$D35-$F35,"-")</f>
        <v>-</v>
      </c>
      <c r="J35" s="29" t="str">
        <f>IF($C35="④",$E35-$D35-$F35,"-")</f>
        <v>-</v>
      </c>
      <c r="K35" s="29" t="str">
        <f>IF($C35="⑤",$E35-$D35-$F35,"-")</f>
        <v>-</v>
      </c>
      <c r="L35" s="30">
        <f>SUM(G35:K35)</f>
        <v>0</v>
      </c>
      <c r="M35" s="31"/>
      <c r="P35" s="51"/>
      <c r="R35" s="33"/>
    </row>
    <row r="36" spans="1:18" s="48" customFormat="1" ht="13.5" customHeight="1" thickBot="1" x14ac:dyDescent="0.2">
      <c r="A36" s="91"/>
      <c r="B36" s="19"/>
      <c r="C36" s="53"/>
      <c r="D36" s="54"/>
      <c r="E36" s="54"/>
      <c r="F36" s="55"/>
      <c r="G36" s="54"/>
      <c r="H36" s="54"/>
      <c r="I36" s="54"/>
      <c r="J36" s="54"/>
      <c r="K36" s="56"/>
      <c r="L36" s="40">
        <f>SUM(L33:L35)</f>
        <v>0</v>
      </c>
      <c r="M36" s="57"/>
      <c r="P36" s="51"/>
      <c r="R36" s="33"/>
    </row>
    <row r="37" spans="1:18" s="48" customFormat="1" x14ac:dyDescent="0.15">
      <c r="A37" s="126" t="s">
        <v>33</v>
      </c>
      <c r="B37" s="120" t="s">
        <v>396</v>
      </c>
      <c r="C37" s="25"/>
      <c r="D37" s="26"/>
      <c r="E37" s="26"/>
      <c r="F37" s="27"/>
      <c r="G37" s="28" t="str">
        <f>IF($C37="①",$E37-$D37-$F37,"-")</f>
        <v>-</v>
      </c>
      <c r="H37" s="29" t="str">
        <f>IF($C37="②",$E37-$D37-$F37,"-")</f>
        <v>-</v>
      </c>
      <c r="I37" s="29" t="str">
        <f>IF($C37="③",$E37-$D37-$F37,"-")</f>
        <v>-</v>
      </c>
      <c r="J37" s="29" t="str">
        <f>IF($C37="④",$E37-$D37-$F37,"-")</f>
        <v>-</v>
      </c>
      <c r="K37" s="29" t="str">
        <f>IF($C37="⑤",$E37-$D37-$F37,"-")</f>
        <v>-</v>
      </c>
      <c r="L37" s="30">
        <f>SUM(G37:K37)</f>
        <v>0</v>
      </c>
      <c r="M37" s="31"/>
      <c r="P37" s="51"/>
      <c r="R37" s="33"/>
    </row>
    <row r="38" spans="1:18" s="48" customFormat="1" x14ac:dyDescent="0.15">
      <c r="A38" s="127"/>
      <c r="B38" s="121"/>
      <c r="C38" s="25"/>
      <c r="D38" s="34"/>
      <c r="E38" s="26"/>
      <c r="F38" s="27"/>
      <c r="G38" s="28" t="str">
        <f>IF($C38="①",$E38-$D38-$F38,"-")</f>
        <v>-</v>
      </c>
      <c r="H38" s="29" t="str">
        <f>IF($C38="②",$E38-$D38-$F38,"-")</f>
        <v>-</v>
      </c>
      <c r="I38" s="29" t="str">
        <f>IF($C38="③",$E38-$D38-$F38,"-")</f>
        <v>-</v>
      </c>
      <c r="J38" s="29" t="str">
        <f>IF($C38="④",$E38-$D38-$F38,"-")</f>
        <v>-</v>
      </c>
      <c r="K38" s="29" t="str">
        <f>IF($C38="⑤",$E38-$D38-$F38,"-")</f>
        <v>-</v>
      </c>
      <c r="L38" s="30">
        <f>SUM(G38:K38)</f>
        <v>0</v>
      </c>
      <c r="M38" s="31"/>
      <c r="R38" s="33"/>
    </row>
    <row r="39" spans="1:18" s="48" customFormat="1" ht="14.25" thickBot="1" x14ac:dyDescent="0.2">
      <c r="A39" s="128"/>
      <c r="B39" s="122"/>
      <c r="C39" s="25"/>
      <c r="D39" s="34"/>
      <c r="E39" s="26"/>
      <c r="F39" s="27"/>
      <c r="G39" s="28" t="str">
        <f>IF($C39="①",$E39-$D39-$F39,"-")</f>
        <v>-</v>
      </c>
      <c r="H39" s="29" t="str">
        <f>IF($C39="②",$E39-$D39-$F39,"-")</f>
        <v>-</v>
      </c>
      <c r="I39" s="29" t="str">
        <f>IF($C39="③",$E39-$D39-$F39,"-")</f>
        <v>-</v>
      </c>
      <c r="J39" s="29" t="str">
        <f>IF($C39="④",$E39-$D39-$F39,"-")</f>
        <v>-</v>
      </c>
      <c r="K39" s="29" t="str">
        <f>IF($C39="⑤",$E39-$D39-$F39,"-")</f>
        <v>-</v>
      </c>
      <c r="L39" s="30">
        <f>SUM(G39:K39)</f>
        <v>0</v>
      </c>
      <c r="M39" s="31"/>
      <c r="P39" s="51"/>
      <c r="R39" s="33"/>
    </row>
    <row r="40" spans="1:18" s="2" customFormat="1" ht="14.25" thickBot="1" x14ac:dyDescent="0.2">
      <c r="A40" s="90"/>
      <c r="B40" s="35"/>
      <c r="C40" s="44"/>
      <c r="D40" s="45"/>
      <c r="E40" s="45"/>
      <c r="F40" s="46"/>
      <c r="G40" s="45"/>
      <c r="H40" s="45"/>
      <c r="I40" s="45"/>
      <c r="J40" s="45"/>
      <c r="K40" s="47"/>
      <c r="L40" s="40">
        <f>SUM(L37:L39)</f>
        <v>0</v>
      </c>
      <c r="M40" s="41"/>
      <c r="P40" s="42"/>
      <c r="R40" s="33"/>
    </row>
    <row r="41" spans="1:18" s="2" customFormat="1" x14ac:dyDescent="0.15">
      <c r="A41" s="117" t="s">
        <v>34</v>
      </c>
      <c r="B41" s="120" t="s">
        <v>397</v>
      </c>
      <c r="C41" s="25"/>
      <c r="D41" s="26"/>
      <c r="E41" s="26"/>
      <c r="F41" s="27"/>
      <c r="G41" s="28" t="str">
        <f>IF($C41="①",$E41-$D41-$F41,"-")</f>
        <v>-</v>
      </c>
      <c r="H41" s="29" t="str">
        <f>IF($C41="②",$E41-$D41-$F41,"-")</f>
        <v>-</v>
      </c>
      <c r="I41" s="29" t="str">
        <f>IF($C41="③",$E41-$D41-$F41,"-")</f>
        <v>-</v>
      </c>
      <c r="J41" s="29" t="str">
        <f>IF($C41="④",$E41-$D41-$F41,"-")</f>
        <v>-</v>
      </c>
      <c r="K41" s="29" t="str">
        <f>IF($C41="⑤",$E41-$D41-$F41,"-")</f>
        <v>-</v>
      </c>
      <c r="L41" s="30">
        <f>SUM(G41:K41)</f>
        <v>0</v>
      </c>
      <c r="M41" s="31"/>
      <c r="P41" s="42"/>
      <c r="R41" s="33"/>
    </row>
    <row r="42" spans="1:18" s="2" customFormat="1" x14ac:dyDescent="0.15">
      <c r="A42" s="118"/>
      <c r="B42" s="121"/>
      <c r="C42" s="25"/>
      <c r="D42" s="34"/>
      <c r="E42" s="26"/>
      <c r="F42" s="27"/>
      <c r="G42" s="28" t="str">
        <f>IF($C42="①",$E42-$D42-$F42,"-")</f>
        <v>-</v>
      </c>
      <c r="H42" s="29" t="str">
        <f>IF($C42="②",$E42-$D42-$F42,"-")</f>
        <v>-</v>
      </c>
      <c r="I42" s="29" t="str">
        <f>IF($C42="③",$E42-$D42-$F42,"-")</f>
        <v>-</v>
      </c>
      <c r="J42" s="29" t="str">
        <f>IF($C42="④",$E42-$D42-$F42,"-")</f>
        <v>-</v>
      </c>
      <c r="K42" s="29" t="str">
        <f>IF($C42="⑤",$E42-$D42-$F42,"-")</f>
        <v>-</v>
      </c>
      <c r="L42" s="30">
        <f>SUM(G42:K42)</f>
        <v>0</v>
      </c>
      <c r="M42" s="31"/>
      <c r="R42" s="33"/>
    </row>
    <row r="43" spans="1:18" s="2" customFormat="1" ht="14.25" thickBot="1" x14ac:dyDescent="0.2">
      <c r="A43" s="119"/>
      <c r="B43" s="122"/>
      <c r="C43" s="25"/>
      <c r="D43" s="34"/>
      <c r="E43" s="26"/>
      <c r="F43" s="27"/>
      <c r="G43" s="28" t="str">
        <f>IF($C43="①",$E43-$D43-$F43,"-")</f>
        <v>-</v>
      </c>
      <c r="H43" s="29" t="str">
        <f>IF($C43="②",$E43-$D43-$F43,"-")</f>
        <v>-</v>
      </c>
      <c r="I43" s="29" t="str">
        <f>IF($C43="③",$E43-$D43-$F43,"-")</f>
        <v>-</v>
      </c>
      <c r="J43" s="29" t="str">
        <f>IF($C43="④",$E43-$D43-$F43,"-")</f>
        <v>-</v>
      </c>
      <c r="K43" s="29" t="str">
        <f>IF($C43="⑤",$E43-$D43-$F43,"-")</f>
        <v>-</v>
      </c>
      <c r="L43" s="30">
        <f>SUM(G43:K43)</f>
        <v>0</v>
      </c>
      <c r="M43" s="31"/>
      <c r="P43" s="42"/>
    </row>
    <row r="44" spans="1:18" s="2" customFormat="1" ht="14.25" thickBot="1" x14ac:dyDescent="0.2">
      <c r="A44" s="90"/>
      <c r="B44" s="19"/>
      <c r="C44" s="44"/>
      <c r="D44" s="45"/>
      <c r="E44" s="45"/>
      <c r="F44" s="46"/>
      <c r="G44" s="45"/>
      <c r="H44" s="45"/>
      <c r="I44" s="45"/>
      <c r="J44" s="45"/>
      <c r="K44" s="47"/>
      <c r="L44" s="40">
        <f>SUM(L41:L43)</f>
        <v>0</v>
      </c>
      <c r="M44" s="41"/>
      <c r="P44" s="42"/>
    </row>
    <row r="45" spans="1:18" s="2" customFormat="1" x14ac:dyDescent="0.15">
      <c r="A45" s="117" t="s">
        <v>35</v>
      </c>
      <c r="B45" s="120" t="s">
        <v>398</v>
      </c>
      <c r="C45" s="25"/>
      <c r="D45" s="26"/>
      <c r="E45" s="26"/>
      <c r="F45" s="27"/>
      <c r="G45" s="28" t="str">
        <f>IF($C45="①",$E45-$D45-$F45,"-")</f>
        <v>-</v>
      </c>
      <c r="H45" s="29" t="str">
        <f>IF($C45="②",$E45-$D45-$F45,"-")</f>
        <v>-</v>
      </c>
      <c r="I45" s="29" t="str">
        <f>IF($C45="③",$E45-$D45-$F45,"-")</f>
        <v>-</v>
      </c>
      <c r="J45" s="29" t="str">
        <f>IF($C45="④",$E45-$D45-$F45,"-")</f>
        <v>-</v>
      </c>
      <c r="K45" s="29" t="str">
        <f>IF($C45="⑤",$E45-$D45-$F45,"-")</f>
        <v>-</v>
      </c>
      <c r="L45" s="30">
        <f>SUM(G45:K45)</f>
        <v>0</v>
      </c>
      <c r="M45" s="31"/>
      <c r="P45" s="58"/>
    </row>
    <row r="46" spans="1:18" s="2" customFormat="1" x14ac:dyDescent="0.15">
      <c r="A46" s="118"/>
      <c r="B46" s="121"/>
      <c r="C46" s="25"/>
      <c r="D46" s="34"/>
      <c r="E46" s="26"/>
      <c r="F46" s="27"/>
      <c r="G46" s="28" t="str">
        <f>IF($C46="①",$E46-$D46-$F46,"-")</f>
        <v>-</v>
      </c>
      <c r="H46" s="29" t="str">
        <f>IF($C46="②",$E46-$D46-$F46,"-")</f>
        <v>-</v>
      </c>
      <c r="I46" s="29" t="str">
        <f>IF($C46="③",$E46-$D46-$F46,"-")</f>
        <v>-</v>
      </c>
      <c r="J46" s="29" t="str">
        <f>IF($C46="④",$E46-$D46-$F46,"-")</f>
        <v>-</v>
      </c>
      <c r="K46" s="29" t="str">
        <f>IF($C46="⑤",$E46-$D46-$F46,"-")</f>
        <v>-</v>
      </c>
      <c r="L46" s="30">
        <f>SUM(G46:K46)</f>
        <v>0</v>
      </c>
      <c r="M46" s="31"/>
      <c r="P46" s="58"/>
    </row>
    <row r="47" spans="1:18" s="2" customFormat="1" ht="14.25" thickBot="1" x14ac:dyDescent="0.2">
      <c r="A47" s="119"/>
      <c r="B47" s="122"/>
      <c r="C47" s="25"/>
      <c r="D47" s="34"/>
      <c r="E47" s="26"/>
      <c r="F47" s="27"/>
      <c r="G47" s="28" t="str">
        <f>IF($C47="①",$E47-$D47-$F47,"-")</f>
        <v>-</v>
      </c>
      <c r="H47" s="29" t="str">
        <f>IF($C47="②",$E47-$D47-$F47,"-")</f>
        <v>-</v>
      </c>
      <c r="I47" s="29" t="str">
        <f>IF($C47="③",$E47-$D47-$F47,"-")</f>
        <v>-</v>
      </c>
      <c r="J47" s="29" t="str">
        <f>IF($C47="④",$E47-$D47-$F47,"-")</f>
        <v>-</v>
      </c>
      <c r="K47" s="29" t="str">
        <f>IF($C47="⑤",$E47-$D47-$F47,"-")</f>
        <v>-</v>
      </c>
      <c r="L47" s="30">
        <f>SUM(G47:K47)</f>
        <v>0</v>
      </c>
      <c r="M47" s="31"/>
      <c r="P47" s="58"/>
    </row>
    <row r="48" spans="1:18" s="2" customFormat="1" ht="14.25" thickBot="1" x14ac:dyDescent="0.2">
      <c r="A48" s="90"/>
      <c r="B48" s="19"/>
      <c r="C48" s="44"/>
      <c r="D48" s="45"/>
      <c r="E48" s="45"/>
      <c r="F48" s="46"/>
      <c r="G48" s="45"/>
      <c r="H48" s="45"/>
      <c r="I48" s="45"/>
      <c r="J48" s="45"/>
      <c r="K48" s="47"/>
      <c r="L48" s="40">
        <f>SUM(L45:L47)</f>
        <v>0</v>
      </c>
      <c r="M48" s="41"/>
      <c r="P48" s="58"/>
    </row>
    <row r="49" spans="1:16" s="2" customFormat="1" x14ac:dyDescent="0.15">
      <c r="A49" s="117" t="s">
        <v>36</v>
      </c>
      <c r="B49" s="120" t="s">
        <v>399</v>
      </c>
      <c r="C49" s="25"/>
      <c r="D49" s="26"/>
      <c r="E49" s="26"/>
      <c r="F49" s="27"/>
      <c r="G49" s="28" t="str">
        <f>IF($C49="①",$E49-$D49-$F49,"-")</f>
        <v>-</v>
      </c>
      <c r="H49" s="29" t="str">
        <f>IF($C49="②",$E49-$D49-$F49,"-")</f>
        <v>-</v>
      </c>
      <c r="I49" s="29" t="str">
        <f>IF($C49="③",$E49-$D49-$F49,"-")</f>
        <v>-</v>
      </c>
      <c r="J49" s="29" t="str">
        <f>IF($C49="④",$E49-$D49-$F49,"-")</f>
        <v>-</v>
      </c>
      <c r="K49" s="29" t="str">
        <f>IF($C49="⑤",$E49-$D49-$F49,"-")</f>
        <v>-</v>
      </c>
      <c r="L49" s="30">
        <f>SUM(G49:K49)</f>
        <v>0</v>
      </c>
      <c r="M49" s="31"/>
      <c r="P49" s="58"/>
    </row>
    <row r="50" spans="1:16" s="2" customFormat="1" x14ac:dyDescent="0.15">
      <c r="A50" s="118"/>
      <c r="B50" s="121"/>
      <c r="C50" s="25"/>
      <c r="D50" s="34"/>
      <c r="E50" s="26"/>
      <c r="F50" s="27"/>
      <c r="G50" s="28" t="str">
        <f>IF($C50="①",$E50-$D50-$F50,"-")</f>
        <v>-</v>
      </c>
      <c r="H50" s="29" t="str">
        <f>IF($C50="②",$E50-$D50-$F50,"-")</f>
        <v>-</v>
      </c>
      <c r="I50" s="29" t="str">
        <f>IF($C50="③",$E50-$D50-$F50,"-")</f>
        <v>-</v>
      </c>
      <c r="J50" s="29" t="str">
        <f>IF($C50="④",$E50-$D50-$F50,"-")</f>
        <v>-</v>
      </c>
      <c r="K50" s="29" t="str">
        <f>IF($C50="⑤",$E50-$D50-$F50,"-")</f>
        <v>-</v>
      </c>
      <c r="L50" s="30">
        <f>SUM(G50:K50)</f>
        <v>0</v>
      </c>
      <c r="M50" s="31"/>
      <c r="P50" s="58"/>
    </row>
    <row r="51" spans="1:16" s="2" customFormat="1" ht="14.25" thickBot="1" x14ac:dyDescent="0.2">
      <c r="A51" s="119"/>
      <c r="B51" s="122"/>
      <c r="C51" s="25"/>
      <c r="D51" s="34"/>
      <c r="E51" s="26"/>
      <c r="F51" s="27"/>
      <c r="G51" s="28" t="str">
        <f>IF($C51="①",$E51-$D51-$F51,"-")</f>
        <v>-</v>
      </c>
      <c r="H51" s="29" t="str">
        <f>IF($C51="②",$E51-$D51-$F51,"-")</f>
        <v>-</v>
      </c>
      <c r="I51" s="29" t="str">
        <f>IF($C51="③",$E51-$D51-$F51,"-")</f>
        <v>-</v>
      </c>
      <c r="J51" s="29" t="str">
        <f>IF($C51="④",$E51-$D51-$F51,"-")</f>
        <v>-</v>
      </c>
      <c r="K51" s="29" t="str">
        <f>IF($C51="⑤",$E51-$D51-$F51,"-")</f>
        <v>-</v>
      </c>
      <c r="L51" s="30">
        <f>SUM(G51:K51)</f>
        <v>0</v>
      </c>
      <c r="M51" s="31"/>
      <c r="P51" s="58"/>
    </row>
    <row r="52" spans="1:16" s="2" customFormat="1" ht="14.25" thickBot="1" x14ac:dyDescent="0.2">
      <c r="A52" s="90"/>
      <c r="B52" s="19"/>
      <c r="C52" s="44"/>
      <c r="D52" s="45"/>
      <c r="E52" s="45"/>
      <c r="F52" s="46"/>
      <c r="G52" s="45"/>
      <c r="H52" s="45"/>
      <c r="I52" s="45"/>
      <c r="J52" s="45"/>
      <c r="K52" s="47"/>
      <c r="L52" s="40">
        <f>SUM(L49:L51)</f>
        <v>0</v>
      </c>
      <c r="M52" s="41"/>
      <c r="P52" s="58"/>
    </row>
    <row r="53" spans="1:16" s="2" customFormat="1" x14ac:dyDescent="0.15">
      <c r="A53" s="117" t="s">
        <v>37</v>
      </c>
      <c r="B53" s="120" t="s">
        <v>400</v>
      </c>
      <c r="C53" s="25"/>
      <c r="D53" s="26"/>
      <c r="E53" s="26"/>
      <c r="F53" s="27"/>
      <c r="G53" s="28" t="str">
        <f>IF($C53="①",$E53-$D53-$F53,"-")</f>
        <v>-</v>
      </c>
      <c r="H53" s="29" t="str">
        <f>IF($C53="②",$E53-$D53-$F53,"-")</f>
        <v>-</v>
      </c>
      <c r="I53" s="29" t="str">
        <f>IF($C53="③",$E53-$D53-$F53,"-")</f>
        <v>-</v>
      </c>
      <c r="J53" s="29" t="str">
        <f>IF($C53="④",$E53-$D53-$F53,"-")</f>
        <v>-</v>
      </c>
      <c r="K53" s="29" t="str">
        <f>IF($C53="⑤",$E53-$D53-$F53,"-")</f>
        <v>-</v>
      </c>
      <c r="L53" s="30">
        <f>SUM(G53:K53)</f>
        <v>0</v>
      </c>
      <c r="M53" s="31"/>
      <c r="P53" s="58"/>
    </row>
    <row r="54" spans="1:16" s="2" customFormat="1" x14ac:dyDescent="0.15">
      <c r="A54" s="118"/>
      <c r="B54" s="121"/>
      <c r="C54" s="25"/>
      <c r="D54" s="34"/>
      <c r="E54" s="26"/>
      <c r="F54" s="27"/>
      <c r="G54" s="28" t="str">
        <f>IF($C54="①",$E54-$D54-$F54,"-")</f>
        <v>-</v>
      </c>
      <c r="H54" s="29" t="str">
        <f>IF($C54="②",$E54-$D54-$F54,"-")</f>
        <v>-</v>
      </c>
      <c r="I54" s="29" t="str">
        <f>IF($C54="③",$E54-$D54-$F54,"-")</f>
        <v>-</v>
      </c>
      <c r="J54" s="29" t="str">
        <f>IF($C54="④",$E54-$D54-$F54,"-")</f>
        <v>-</v>
      </c>
      <c r="K54" s="29" t="str">
        <f>IF($C54="⑤",$E54-$D54-$F54,"-")</f>
        <v>-</v>
      </c>
      <c r="L54" s="30">
        <f>SUM(G54:K54)</f>
        <v>0</v>
      </c>
      <c r="M54" s="31"/>
      <c r="P54" s="58"/>
    </row>
    <row r="55" spans="1:16" s="2" customFormat="1" ht="14.25" thickBot="1" x14ac:dyDescent="0.2">
      <c r="A55" s="119"/>
      <c r="B55" s="122"/>
      <c r="C55" s="25"/>
      <c r="D55" s="34"/>
      <c r="E55" s="26"/>
      <c r="F55" s="27"/>
      <c r="G55" s="28" t="str">
        <f>IF($C55="①",$E55-$D55-$F55,"-")</f>
        <v>-</v>
      </c>
      <c r="H55" s="29" t="str">
        <f>IF($C55="②",$E55-$D55-$F55,"-")</f>
        <v>-</v>
      </c>
      <c r="I55" s="29" t="str">
        <f>IF($C55="③",$E55-$D55-$F55,"-")</f>
        <v>-</v>
      </c>
      <c r="J55" s="29" t="str">
        <f>IF($C55="④",$E55-$D55-$F55,"-")</f>
        <v>-</v>
      </c>
      <c r="K55" s="29" t="str">
        <f>IF($C55="⑤",$E55-$D55-$F55,"-")</f>
        <v>-</v>
      </c>
      <c r="L55" s="30">
        <f>SUM(G55:K55)</f>
        <v>0</v>
      </c>
      <c r="M55" s="31"/>
      <c r="P55" s="58"/>
    </row>
    <row r="56" spans="1:16" s="2" customFormat="1" ht="14.25" thickBot="1" x14ac:dyDescent="0.2">
      <c r="A56" s="90"/>
      <c r="B56" s="52"/>
      <c r="C56" s="44"/>
      <c r="D56" s="45"/>
      <c r="E56" s="45"/>
      <c r="F56" s="46"/>
      <c r="G56" s="45"/>
      <c r="H56" s="45"/>
      <c r="I56" s="45"/>
      <c r="J56" s="45"/>
      <c r="K56" s="47"/>
      <c r="L56" s="40">
        <f>SUM(L53:L55)</f>
        <v>0</v>
      </c>
      <c r="M56" s="41"/>
      <c r="P56" s="58"/>
    </row>
    <row r="57" spans="1:16" s="2" customFormat="1" x14ac:dyDescent="0.15">
      <c r="A57" s="117" t="s">
        <v>38</v>
      </c>
      <c r="B57" s="123" t="s">
        <v>401</v>
      </c>
      <c r="C57" s="25"/>
      <c r="D57" s="26"/>
      <c r="E57" s="26"/>
      <c r="F57" s="27"/>
      <c r="G57" s="28" t="str">
        <f>IF($C57="①",$E57-$D57-$F57,"-")</f>
        <v>-</v>
      </c>
      <c r="H57" s="29" t="str">
        <f>IF($C57="②",$E57-$D57-$F57,"-")</f>
        <v>-</v>
      </c>
      <c r="I57" s="29" t="str">
        <f>IF($C57="③",$E57-$D57-$F57,"-")</f>
        <v>-</v>
      </c>
      <c r="J57" s="29" t="str">
        <f>IF($C57="④",$E57-$D57-$F57,"-")</f>
        <v>-</v>
      </c>
      <c r="K57" s="29" t="str">
        <f>IF($C57="⑤",$E57-$D57-$F57,"-")</f>
        <v>-</v>
      </c>
      <c r="L57" s="30">
        <f>SUM(G57:K57)</f>
        <v>0</v>
      </c>
      <c r="M57" s="31"/>
      <c r="P57" s="58"/>
    </row>
    <row r="58" spans="1:16" s="2" customFormat="1" x14ac:dyDescent="0.15">
      <c r="A58" s="118"/>
      <c r="B58" s="124"/>
      <c r="C58" s="25"/>
      <c r="D58" s="34"/>
      <c r="E58" s="26"/>
      <c r="F58" s="27"/>
      <c r="G58" s="28" t="str">
        <f>IF($C58="①",$E58-$D58-$F58,"-")</f>
        <v>-</v>
      </c>
      <c r="H58" s="29" t="str">
        <f>IF($C58="②",$E58-$D58-$F58,"-")</f>
        <v>-</v>
      </c>
      <c r="I58" s="29" t="str">
        <f>IF($C58="③",$E58-$D58-$F58,"-")</f>
        <v>-</v>
      </c>
      <c r="J58" s="29" t="str">
        <f>IF($C58="④",$E58-$D58-$F58,"-")</f>
        <v>-</v>
      </c>
      <c r="K58" s="29" t="str">
        <f>IF($C58="⑤",$E58-$D58-$F58,"-")</f>
        <v>-</v>
      </c>
      <c r="L58" s="30">
        <f>SUM(G58:K58)</f>
        <v>0</v>
      </c>
      <c r="M58" s="31"/>
      <c r="P58" s="58"/>
    </row>
    <row r="59" spans="1:16" s="2" customFormat="1" ht="14.25" thickBot="1" x14ac:dyDescent="0.2">
      <c r="A59" s="119"/>
      <c r="B59" s="125"/>
      <c r="C59" s="25"/>
      <c r="D59" s="34"/>
      <c r="E59" s="26"/>
      <c r="F59" s="27"/>
      <c r="G59" s="28" t="str">
        <f>IF($C59="①",$E59-$D59-$F59,"-")</f>
        <v>-</v>
      </c>
      <c r="H59" s="29" t="str">
        <f>IF($C59="②",$E59-$D59-$F59,"-")</f>
        <v>-</v>
      </c>
      <c r="I59" s="29" t="str">
        <f>IF($C59="③",$E59-$D59-$F59,"-")</f>
        <v>-</v>
      </c>
      <c r="J59" s="29" t="str">
        <f>IF($C59="④",$E59-$D59-$F59,"-")</f>
        <v>-</v>
      </c>
      <c r="K59" s="29" t="str">
        <f>IF($C59="⑤",$E59-$D59-$F59,"-")</f>
        <v>-</v>
      </c>
      <c r="L59" s="30">
        <f>SUM(G59:K59)</f>
        <v>0</v>
      </c>
      <c r="M59" s="31"/>
      <c r="P59" s="58"/>
    </row>
    <row r="60" spans="1:16" s="2" customFormat="1" ht="14.25" thickBot="1" x14ac:dyDescent="0.2">
      <c r="A60" s="90"/>
      <c r="B60" s="19"/>
      <c r="C60" s="44"/>
      <c r="D60" s="45"/>
      <c r="E60" s="45"/>
      <c r="F60" s="46"/>
      <c r="G60" s="45"/>
      <c r="H60" s="45"/>
      <c r="I60" s="45"/>
      <c r="J60" s="45"/>
      <c r="K60" s="47"/>
      <c r="L60" s="40">
        <f>SUM(L57:L59)</f>
        <v>0</v>
      </c>
      <c r="M60" s="41"/>
      <c r="P60" s="58"/>
    </row>
    <row r="61" spans="1:16" s="2" customFormat="1" x14ac:dyDescent="0.15">
      <c r="A61" s="117" t="s">
        <v>39</v>
      </c>
      <c r="B61" s="129" t="s">
        <v>402</v>
      </c>
      <c r="C61" s="25"/>
      <c r="D61" s="26"/>
      <c r="E61" s="26"/>
      <c r="F61" s="27"/>
      <c r="G61" s="28" t="str">
        <f>IF($C61="①",$E61-$D61-$F61,"-")</f>
        <v>-</v>
      </c>
      <c r="H61" s="29" t="str">
        <f>IF($C61="②",$E61-$D61-$F61,"-")</f>
        <v>-</v>
      </c>
      <c r="I61" s="29" t="str">
        <f>IF($C61="③",$E61-$D61-$F61,"-")</f>
        <v>-</v>
      </c>
      <c r="J61" s="29" t="str">
        <f>IF($C61="④",$E61-$D61-$F61,"-")</f>
        <v>-</v>
      </c>
      <c r="K61" s="29" t="str">
        <f>IF($C61="⑤",$E61-$D61-$F61,"-")</f>
        <v>-</v>
      </c>
      <c r="L61" s="30">
        <f>SUM(G61:K61)</f>
        <v>0</v>
      </c>
      <c r="M61" s="31"/>
      <c r="P61" s="58"/>
    </row>
    <row r="62" spans="1:16" s="2" customFormat="1" x14ac:dyDescent="0.15">
      <c r="A62" s="118"/>
      <c r="B62" s="130"/>
      <c r="C62" s="25"/>
      <c r="D62" s="34"/>
      <c r="E62" s="26"/>
      <c r="F62" s="27"/>
      <c r="G62" s="28" t="str">
        <f>IF($C62="①",$E62-$D62-$F62,"-")</f>
        <v>-</v>
      </c>
      <c r="H62" s="29" t="str">
        <f>IF($C62="②",$E62-$D62-$F62,"-")</f>
        <v>-</v>
      </c>
      <c r="I62" s="29" t="str">
        <f>IF($C62="③",$E62-$D62-$F62,"-")</f>
        <v>-</v>
      </c>
      <c r="J62" s="29" t="str">
        <f>IF($C62="④",$E62-$D62-$F62,"-")</f>
        <v>-</v>
      </c>
      <c r="K62" s="29" t="str">
        <f>IF($C62="⑤",$E62-$D62-$F62,"-")</f>
        <v>-</v>
      </c>
      <c r="L62" s="30">
        <f>SUM(G62:K62)</f>
        <v>0</v>
      </c>
      <c r="M62" s="31"/>
      <c r="P62" s="58"/>
    </row>
    <row r="63" spans="1:16" s="2" customFormat="1" ht="14.25" thickBot="1" x14ac:dyDescent="0.2">
      <c r="A63" s="119"/>
      <c r="B63" s="131"/>
      <c r="C63" s="25"/>
      <c r="D63" s="34"/>
      <c r="E63" s="26"/>
      <c r="F63" s="27"/>
      <c r="G63" s="28" t="str">
        <f>IF($C63="①",$E63-$D63-$F63,"-")</f>
        <v>-</v>
      </c>
      <c r="H63" s="29" t="str">
        <f>IF($C63="②",$E63-$D63-$F63,"-")</f>
        <v>-</v>
      </c>
      <c r="I63" s="29" t="str">
        <f>IF($C63="③",$E63-$D63-$F63,"-")</f>
        <v>-</v>
      </c>
      <c r="J63" s="29" t="str">
        <f>IF($C63="④",$E63-$D63-$F63,"-")</f>
        <v>-</v>
      </c>
      <c r="K63" s="29" t="str">
        <f>IF($C63="⑤",$E63-$D63-$F63,"-")</f>
        <v>-</v>
      </c>
      <c r="L63" s="30">
        <f>SUM(G63:K63)</f>
        <v>0</v>
      </c>
      <c r="M63" s="31"/>
      <c r="P63" s="58"/>
    </row>
    <row r="64" spans="1:16" s="2" customFormat="1" ht="14.25" thickBot="1" x14ac:dyDescent="0.2">
      <c r="A64" s="90"/>
      <c r="B64" s="19"/>
      <c r="C64" s="44"/>
      <c r="D64" s="45"/>
      <c r="E64" s="45"/>
      <c r="F64" s="46"/>
      <c r="G64" s="45"/>
      <c r="H64" s="45"/>
      <c r="I64" s="45"/>
      <c r="J64" s="45"/>
      <c r="K64" s="47"/>
      <c r="L64" s="40">
        <f>SUM(L61:L63)</f>
        <v>0</v>
      </c>
      <c r="M64" s="41"/>
      <c r="P64" s="58"/>
    </row>
    <row r="65" spans="1:16" s="2" customFormat="1" x14ac:dyDescent="0.15">
      <c r="A65" s="117" t="s">
        <v>40</v>
      </c>
      <c r="B65" s="120" t="s">
        <v>396</v>
      </c>
      <c r="C65" s="25"/>
      <c r="D65" s="26"/>
      <c r="E65" s="26"/>
      <c r="F65" s="27"/>
      <c r="G65" s="28" t="str">
        <f>IF($C65="①",$E65-$D65-$F65,"-")</f>
        <v>-</v>
      </c>
      <c r="H65" s="29" t="str">
        <f>IF($C65="②",$E65-$D65-$F65,"-")</f>
        <v>-</v>
      </c>
      <c r="I65" s="29" t="str">
        <f>IF($C65="③",$E65-$D65-$F65,"-")</f>
        <v>-</v>
      </c>
      <c r="J65" s="29" t="str">
        <f>IF($C65="④",$E65-$D65-$F65,"-")</f>
        <v>-</v>
      </c>
      <c r="K65" s="29" t="str">
        <f>IF($C65="⑤",$E65-$D65-$F65,"-")</f>
        <v>-</v>
      </c>
      <c r="L65" s="30">
        <f>SUM(G65:K65)</f>
        <v>0</v>
      </c>
      <c r="M65" s="31"/>
      <c r="P65" s="58"/>
    </row>
    <row r="66" spans="1:16" s="2" customFormat="1" x14ac:dyDescent="0.15">
      <c r="A66" s="118"/>
      <c r="B66" s="121"/>
      <c r="C66" s="25"/>
      <c r="D66" s="34"/>
      <c r="E66" s="26"/>
      <c r="F66" s="27"/>
      <c r="G66" s="28" t="str">
        <f>IF($C66="①",$E66-$D66-$F66,"-")</f>
        <v>-</v>
      </c>
      <c r="H66" s="29" t="str">
        <f>IF($C66="②",$E66-$D66-$F66,"-")</f>
        <v>-</v>
      </c>
      <c r="I66" s="29" t="str">
        <f>IF($C66="③",$E66-$D66-$F66,"-")</f>
        <v>-</v>
      </c>
      <c r="J66" s="29" t="str">
        <f>IF($C66="④",$E66-$D66-$F66,"-")</f>
        <v>-</v>
      </c>
      <c r="K66" s="29" t="str">
        <f>IF($C66="⑤",$E66-$D66-$F66,"-")</f>
        <v>-</v>
      </c>
      <c r="L66" s="30">
        <f>SUM(G66:K66)</f>
        <v>0</v>
      </c>
      <c r="M66" s="31"/>
      <c r="P66" s="58"/>
    </row>
    <row r="67" spans="1:16" s="2" customFormat="1" ht="14.25" thickBot="1" x14ac:dyDescent="0.2">
      <c r="A67" s="119"/>
      <c r="B67" s="122"/>
      <c r="C67" s="25"/>
      <c r="D67" s="34"/>
      <c r="E67" s="26"/>
      <c r="F67" s="27"/>
      <c r="G67" s="28" t="str">
        <f>IF($C67="①",$E67-$D67-$F67,"-")</f>
        <v>-</v>
      </c>
      <c r="H67" s="29" t="str">
        <f>IF($C67="②",$E67-$D67-$F67,"-")</f>
        <v>-</v>
      </c>
      <c r="I67" s="29" t="str">
        <f>IF($C67="③",$E67-$D67-$F67,"-")</f>
        <v>-</v>
      </c>
      <c r="J67" s="29" t="str">
        <f>IF($C67="④",$E67-$D67-$F67,"-")</f>
        <v>-</v>
      </c>
      <c r="K67" s="29" t="str">
        <f>IF($C67="⑤",$E67-$D67-$F67,"-")</f>
        <v>-</v>
      </c>
      <c r="L67" s="30">
        <f>SUM(G67:K67)</f>
        <v>0</v>
      </c>
      <c r="M67" s="31"/>
      <c r="P67" s="58"/>
    </row>
    <row r="68" spans="1:16" s="2" customFormat="1" ht="14.25" thickBot="1" x14ac:dyDescent="0.2">
      <c r="A68" s="90"/>
      <c r="B68" s="35"/>
      <c r="C68" s="44"/>
      <c r="D68" s="45"/>
      <c r="E68" s="45"/>
      <c r="F68" s="46"/>
      <c r="G68" s="45"/>
      <c r="H68" s="45"/>
      <c r="I68" s="45"/>
      <c r="J68" s="45"/>
      <c r="K68" s="47"/>
      <c r="L68" s="40">
        <f>SUM(L65:L67)</f>
        <v>0</v>
      </c>
      <c r="M68" s="41"/>
      <c r="P68" s="58"/>
    </row>
    <row r="69" spans="1:16" s="2" customFormat="1" x14ac:dyDescent="0.15">
      <c r="A69" s="117" t="s">
        <v>41</v>
      </c>
      <c r="B69" s="120" t="s">
        <v>397</v>
      </c>
      <c r="C69" s="25"/>
      <c r="D69" s="26"/>
      <c r="E69" s="26"/>
      <c r="F69" s="27"/>
      <c r="G69" s="28" t="str">
        <f>IF($C69="①",$E69-$D69-$F69,"-")</f>
        <v>-</v>
      </c>
      <c r="H69" s="29" t="str">
        <f>IF($C69="②",$E69-$D69-$F69,"-")</f>
        <v>-</v>
      </c>
      <c r="I69" s="29" t="str">
        <f>IF($C69="③",$E69-$D69-$F69,"-")</f>
        <v>-</v>
      </c>
      <c r="J69" s="29" t="str">
        <f>IF($C69="④",$E69-$D69-$F69,"-")</f>
        <v>-</v>
      </c>
      <c r="K69" s="29" t="str">
        <f>IF($C69="⑤",$E69-$D69-$F69,"-")</f>
        <v>-</v>
      </c>
      <c r="L69" s="30">
        <f>SUM(G69:K69)</f>
        <v>0</v>
      </c>
      <c r="M69" s="31"/>
      <c r="P69" s="58"/>
    </row>
    <row r="70" spans="1:16" s="2" customFormat="1" x14ac:dyDescent="0.15">
      <c r="A70" s="118"/>
      <c r="B70" s="121"/>
      <c r="C70" s="25"/>
      <c r="D70" s="34"/>
      <c r="E70" s="26"/>
      <c r="F70" s="27"/>
      <c r="G70" s="28" t="str">
        <f>IF($C70="①",$E70-$D70-$F70,"-")</f>
        <v>-</v>
      </c>
      <c r="H70" s="29" t="str">
        <f>IF($C70="②",$E70-$D70-$F70,"-")</f>
        <v>-</v>
      </c>
      <c r="I70" s="29" t="str">
        <f>IF($C70="③",$E70-$D70-$F70,"-")</f>
        <v>-</v>
      </c>
      <c r="J70" s="29" t="str">
        <f>IF($C70="④",$E70-$D70-$F70,"-")</f>
        <v>-</v>
      </c>
      <c r="K70" s="29" t="str">
        <f>IF($C70="⑤",$E70-$D70-$F70,"-")</f>
        <v>-</v>
      </c>
      <c r="L70" s="30">
        <f>SUM(G70:K70)</f>
        <v>0</v>
      </c>
      <c r="M70" s="31"/>
      <c r="P70" s="58"/>
    </row>
    <row r="71" spans="1:16" s="2" customFormat="1" ht="14.25" thickBot="1" x14ac:dyDescent="0.2">
      <c r="A71" s="119"/>
      <c r="B71" s="122"/>
      <c r="C71" s="25"/>
      <c r="D71" s="34"/>
      <c r="E71" s="26"/>
      <c r="F71" s="27"/>
      <c r="G71" s="28" t="str">
        <f>IF($C71="①",$E71-$D71-$F71,"-")</f>
        <v>-</v>
      </c>
      <c r="H71" s="29" t="str">
        <f>IF($C71="②",$E71-$D71-$F71,"-")</f>
        <v>-</v>
      </c>
      <c r="I71" s="29" t="str">
        <f>IF($C71="③",$E71-$D71-$F71,"-")</f>
        <v>-</v>
      </c>
      <c r="J71" s="29" t="str">
        <f>IF($C71="④",$E71-$D71-$F71,"-")</f>
        <v>-</v>
      </c>
      <c r="K71" s="29" t="str">
        <f>IF($C71="⑤",$E71-$D71-$F71,"-")</f>
        <v>-</v>
      </c>
      <c r="L71" s="30">
        <f>SUM(G71:K71)</f>
        <v>0</v>
      </c>
      <c r="M71" s="31"/>
      <c r="P71" s="58"/>
    </row>
    <row r="72" spans="1:16" s="2" customFormat="1" ht="14.25" thickBot="1" x14ac:dyDescent="0.2">
      <c r="A72" s="90"/>
      <c r="B72" s="19"/>
      <c r="C72" s="44"/>
      <c r="D72" s="45"/>
      <c r="E72" s="45"/>
      <c r="F72" s="46"/>
      <c r="G72" s="45"/>
      <c r="H72" s="45"/>
      <c r="I72" s="45"/>
      <c r="J72" s="45"/>
      <c r="K72" s="47"/>
      <c r="L72" s="40">
        <f>SUM(L69:L71)</f>
        <v>0</v>
      </c>
      <c r="M72" s="41"/>
      <c r="P72" s="58"/>
    </row>
    <row r="73" spans="1:16" s="2" customFormat="1" x14ac:dyDescent="0.15">
      <c r="A73" s="117" t="s">
        <v>42</v>
      </c>
      <c r="B73" s="120" t="s">
        <v>398</v>
      </c>
      <c r="C73" s="25"/>
      <c r="D73" s="26"/>
      <c r="E73" s="26"/>
      <c r="F73" s="27"/>
      <c r="G73" s="28" t="str">
        <f>IF($C73="①",$E73-$D73-$F73,"-")</f>
        <v>-</v>
      </c>
      <c r="H73" s="29" t="str">
        <f>IF($C73="②",$E73-$D73-$F73,"-")</f>
        <v>-</v>
      </c>
      <c r="I73" s="29" t="str">
        <f>IF($C73="③",$E73-$D73-$F73,"-")</f>
        <v>-</v>
      </c>
      <c r="J73" s="29" t="str">
        <f>IF($C73="④",$E73-$D73-$F73,"-")</f>
        <v>-</v>
      </c>
      <c r="K73" s="29" t="str">
        <f>IF($C73="⑤",$E73-$D73-$F73,"-")</f>
        <v>-</v>
      </c>
      <c r="L73" s="30">
        <f>SUM(G73:K73)</f>
        <v>0</v>
      </c>
      <c r="M73" s="31"/>
      <c r="P73" s="58"/>
    </row>
    <row r="74" spans="1:16" s="2" customFormat="1" x14ac:dyDescent="0.15">
      <c r="A74" s="118"/>
      <c r="B74" s="121"/>
      <c r="C74" s="25"/>
      <c r="D74" s="34"/>
      <c r="E74" s="26"/>
      <c r="F74" s="27"/>
      <c r="G74" s="28" t="str">
        <f>IF($C74="①",$E74-$D74-$F74,"-")</f>
        <v>-</v>
      </c>
      <c r="H74" s="29" t="str">
        <f>IF($C74="②",$E74-$D74-$F74,"-")</f>
        <v>-</v>
      </c>
      <c r="I74" s="29" t="str">
        <f>IF($C74="③",$E74-$D74-$F74,"-")</f>
        <v>-</v>
      </c>
      <c r="J74" s="29" t="str">
        <f>IF($C74="④",$E74-$D74-$F74,"-")</f>
        <v>-</v>
      </c>
      <c r="K74" s="29" t="str">
        <f>IF($C74="⑤",$E74-$D74-$F74,"-")</f>
        <v>-</v>
      </c>
      <c r="L74" s="30">
        <f>SUM(G74:K74)</f>
        <v>0</v>
      </c>
      <c r="M74" s="31"/>
      <c r="P74" s="58"/>
    </row>
    <row r="75" spans="1:16" s="2" customFormat="1" ht="14.25" thickBot="1" x14ac:dyDescent="0.2">
      <c r="A75" s="119"/>
      <c r="B75" s="122"/>
      <c r="C75" s="25"/>
      <c r="D75" s="34"/>
      <c r="E75" s="26"/>
      <c r="F75" s="27"/>
      <c r="G75" s="28" t="str">
        <f>IF($C75="①",$E75-$D75-$F75,"-")</f>
        <v>-</v>
      </c>
      <c r="H75" s="29" t="str">
        <f>IF($C75="②",$E75-$D75-$F75,"-")</f>
        <v>-</v>
      </c>
      <c r="I75" s="29" t="str">
        <f>IF($C75="③",$E75-$D75-$F75,"-")</f>
        <v>-</v>
      </c>
      <c r="J75" s="29" t="str">
        <f>IF($C75="④",$E75-$D75-$F75,"-")</f>
        <v>-</v>
      </c>
      <c r="K75" s="29" t="str">
        <f>IF($C75="⑤",$E75-$D75-$F75,"-")</f>
        <v>-</v>
      </c>
      <c r="L75" s="30">
        <f>SUM(G75:K75)</f>
        <v>0</v>
      </c>
      <c r="M75" s="31"/>
      <c r="P75" s="58"/>
    </row>
    <row r="76" spans="1:16" s="2" customFormat="1" ht="14.25" thickBot="1" x14ac:dyDescent="0.2">
      <c r="A76" s="90"/>
      <c r="B76" s="19"/>
      <c r="C76" s="44"/>
      <c r="D76" s="45"/>
      <c r="E76" s="59"/>
      <c r="F76" s="46"/>
      <c r="G76" s="45"/>
      <c r="H76" s="45"/>
      <c r="I76" s="45"/>
      <c r="J76" s="45"/>
      <c r="K76" s="47"/>
      <c r="L76" s="40">
        <f>SUM(L73:L75)</f>
        <v>0</v>
      </c>
      <c r="M76" s="41"/>
      <c r="P76" s="58"/>
    </row>
    <row r="77" spans="1:16" s="2" customFormat="1" x14ac:dyDescent="0.15">
      <c r="A77" s="117" t="s">
        <v>43</v>
      </c>
      <c r="B77" s="120" t="s">
        <v>399</v>
      </c>
      <c r="C77" s="25"/>
      <c r="D77" s="26"/>
      <c r="E77" s="26"/>
      <c r="F77" s="27"/>
      <c r="G77" s="28" t="str">
        <f>IF($C77="①",$E77-$D77-$F77,"-")</f>
        <v>-</v>
      </c>
      <c r="H77" s="29" t="str">
        <f>IF($C77="②",$E77-$D77-$F77,"-")</f>
        <v>-</v>
      </c>
      <c r="I77" s="29" t="str">
        <f>IF($C77="③",$E77-$D77-$F77,"-")</f>
        <v>-</v>
      </c>
      <c r="J77" s="29" t="str">
        <f>IF($C77="④",$E77-$D77-$F77,"-")</f>
        <v>-</v>
      </c>
      <c r="K77" s="29" t="str">
        <f>IF($C77="⑤",$E77-$D77-$F77,"-")</f>
        <v>-</v>
      </c>
      <c r="L77" s="30">
        <f>SUM(G77:K77)</f>
        <v>0</v>
      </c>
      <c r="M77" s="31"/>
      <c r="P77" s="58"/>
    </row>
    <row r="78" spans="1:16" s="2" customFormat="1" x14ac:dyDescent="0.15">
      <c r="A78" s="118"/>
      <c r="B78" s="121"/>
      <c r="C78" s="25"/>
      <c r="D78" s="34"/>
      <c r="E78" s="26"/>
      <c r="F78" s="27"/>
      <c r="G78" s="28" t="str">
        <f>IF($C78="①",$E78-$D78-$F78,"-")</f>
        <v>-</v>
      </c>
      <c r="H78" s="29" t="str">
        <f>IF($C78="②",$E78-$D78-$F78,"-")</f>
        <v>-</v>
      </c>
      <c r="I78" s="29" t="str">
        <f>IF($C78="③",$E78-$D78-$F78,"-")</f>
        <v>-</v>
      </c>
      <c r="J78" s="29" t="str">
        <f>IF($C78="④",$E78-$D78-$F78,"-")</f>
        <v>-</v>
      </c>
      <c r="K78" s="29" t="str">
        <f>IF($C78="⑤",$E78-$D78-$F78,"-")</f>
        <v>-</v>
      </c>
      <c r="L78" s="30">
        <f>SUM(G78:K78)</f>
        <v>0</v>
      </c>
      <c r="M78" s="31"/>
      <c r="P78" s="58"/>
    </row>
    <row r="79" spans="1:16" s="2" customFormat="1" ht="14.25" thickBot="1" x14ac:dyDescent="0.2">
      <c r="A79" s="119"/>
      <c r="B79" s="122"/>
      <c r="C79" s="25"/>
      <c r="D79" s="34"/>
      <c r="E79" s="26"/>
      <c r="F79" s="27"/>
      <c r="G79" s="28" t="str">
        <f>IF($C79="①",$E79-$D79-$F79,"-")</f>
        <v>-</v>
      </c>
      <c r="H79" s="29" t="str">
        <f>IF($C79="②",$E79-$D79-$F79,"-")</f>
        <v>-</v>
      </c>
      <c r="I79" s="29" t="str">
        <f>IF($C79="③",$E79-$D79-$F79,"-")</f>
        <v>-</v>
      </c>
      <c r="J79" s="29" t="str">
        <f>IF($C79="④",$E79-$D79-$F79,"-")</f>
        <v>-</v>
      </c>
      <c r="K79" s="29" t="str">
        <f>IF($C79="⑤",$E79-$D79-$F79,"-")</f>
        <v>-</v>
      </c>
      <c r="L79" s="30">
        <f>SUM(G79:K79)</f>
        <v>0</v>
      </c>
      <c r="M79" s="31"/>
      <c r="P79" s="58"/>
    </row>
    <row r="80" spans="1:16" s="2" customFormat="1" ht="14.25" thickBot="1" x14ac:dyDescent="0.2">
      <c r="A80" s="90"/>
      <c r="B80" s="19"/>
      <c r="C80" s="44"/>
      <c r="D80" s="45"/>
      <c r="E80" s="45"/>
      <c r="F80" s="46"/>
      <c r="G80" s="45"/>
      <c r="H80" s="45"/>
      <c r="I80" s="45"/>
      <c r="J80" s="45"/>
      <c r="K80" s="47"/>
      <c r="L80" s="40">
        <f>SUM(L77:L79)</f>
        <v>0</v>
      </c>
      <c r="M80" s="41"/>
      <c r="P80" s="58"/>
    </row>
    <row r="81" spans="1:16" s="2" customFormat="1" x14ac:dyDescent="0.15">
      <c r="A81" s="117" t="s">
        <v>44</v>
      </c>
      <c r="B81" s="120" t="s">
        <v>400</v>
      </c>
      <c r="C81" s="25"/>
      <c r="D81" s="26"/>
      <c r="E81" s="26"/>
      <c r="F81" s="27"/>
      <c r="G81" s="28" t="str">
        <f>IF($C81="①",$E81-$D81-$F81,"-")</f>
        <v>-</v>
      </c>
      <c r="H81" s="29" t="str">
        <f>IF($C81="②",$E81-$D81-$F81,"-")</f>
        <v>-</v>
      </c>
      <c r="I81" s="29" t="str">
        <f>IF($C81="③",$E81-$D81-$F81,"-")</f>
        <v>-</v>
      </c>
      <c r="J81" s="29" t="str">
        <f>IF($C81="④",$E81-$D81-$F81,"-")</f>
        <v>-</v>
      </c>
      <c r="K81" s="29" t="str">
        <f>IF($C81="⑤",$E81-$D81-$F81,"-")</f>
        <v>-</v>
      </c>
      <c r="L81" s="30">
        <f>SUM(G81:K81)</f>
        <v>0</v>
      </c>
      <c r="M81" s="31"/>
      <c r="P81" s="58"/>
    </row>
    <row r="82" spans="1:16" s="2" customFormat="1" x14ac:dyDescent="0.15">
      <c r="A82" s="118"/>
      <c r="B82" s="121"/>
      <c r="C82" s="25"/>
      <c r="D82" s="34"/>
      <c r="E82" s="26"/>
      <c r="F82" s="27"/>
      <c r="G82" s="28" t="str">
        <f>IF($C82="①",$E82-$D82-$F82,"-")</f>
        <v>-</v>
      </c>
      <c r="H82" s="29" t="str">
        <f>IF($C82="②",$E82-$D82-$F82,"-")</f>
        <v>-</v>
      </c>
      <c r="I82" s="29" t="str">
        <f>IF($C82="③",$E82-$D82-$F82,"-")</f>
        <v>-</v>
      </c>
      <c r="J82" s="29" t="str">
        <f>IF($C82="④",$E82-$D82-$F82,"-")</f>
        <v>-</v>
      </c>
      <c r="K82" s="29" t="str">
        <f>IF($C82="⑤",$E82-$D82-$F82,"-")</f>
        <v>-</v>
      </c>
      <c r="L82" s="30">
        <f>SUM(G82:K82)</f>
        <v>0</v>
      </c>
      <c r="M82" s="31"/>
      <c r="P82" s="58"/>
    </row>
    <row r="83" spans="1:16" s="2" customFormat="1" ht="14.25" thickBot="1" x14ac:dyDescent="0.2">
      <c r="A83" s="119"/>
      <c r="B83" s="122"/>
      <c r="C83" s="25"/>
      <c r="D83" s="34"/>
      <c r="E83" s="26"/>
      <c r="F83" s="27"/>
      <c r="G83" s="28" t="str">
        <f>IF($C83="①",$E83-$D83-$F83,"-")</f>
        <v>-</v>
      </c>
      <c r="H83" s="29" t="str">
        <f>IF($C83="②",$E83-$D83-$F83,"-")</f>
        <v>-</v>
      </c>
      <c r="I83" s="29" t="str">
        <f>IF($C83="③",$E83-$D83-$F83,"-")</f>
        <v>-</v>
      </c>
      <c r="J83" s="29" t="str">
        <f>IF($C83="④",$E83-$D83-$F83,"-")</f>
        <v>-</v>
      </c>
      <c r="K83" s="29" t="str">
        <f>IF($C83="⑤",$E83-$D83-$F83,"-")</f>
        <v>-</v>
      </c>
      <c r="L83" s="30">
        <f>SUM(G83:K83)</f>
        <v>0</v>
      </c>
      <c r="M83" s="31"/>
      <c r="P83" s="58"/>
    </row>
    <row r="84" spans="1:16" s="2" customFormat="1" ht="14.25" thickBot="1" x14ac:dyDescent="0.2">
      <c r="A84" s="90"/>
      <c r="B84" s="52"/>
      <c r="C84" s="44"/>
      <c r="D84" s="45"/>
      <c r="E84" s="45"/>
      <c r="F84" s="46"/>
      <c r="G84" s="45"/>
      <c r="H84" s="45"/>
      <c r="I84" s="45"/>
      <c r="J84" s="45"/>
      <c r="K84" s="47"/>
      <c r="L84" s="40">
        <f>SUM(L81:L83)</f>
        <v>0</v>
      </c>
      <c r="M84" s="41"/>
      <c r="P84" s="58"/>
    </row>
    <row r="85" spans="1:16" s="2" customFormat="1" x14ac:dyDescent="0.15">
      <c r="A85" s="117" t="s">
        <v>45</v>
      </c>
      <c r="B85" s="123" t="s">
        <v>401</v>
      </c>
      <c r="C85" s="25"/>
      <c r="D85" s="26"/>
      <c r="E85" s="26"/>
      <c r="F85" s="27"/>
      <c r="G85" s="28" t="str">
        <f>IF($C85="①",$E85-$D85-$F85,"-")</f>
        <v>-</v>
      </c>
      <c r="H85" s="29" t="str">
        <f>IF($C85="②",$E85-$D85-$F85,"-")</f>
        <v>-</v>
      </c>
      <c r="I85" s="29" t="str">
        <f>IF($C85="③",$E85-$D85-$F85,"-")</f>
        <v>-</v>
      </c>
      <c r="J85" s="29" t="str">
        <f>IF($C85="④",$E85-$D85-$F85,"-")</f>
        <v>-</v>
      </c>
      <c r="K85" s="29" t="str">
        <f>IF($C85="⑤",$E85-$D85-$F85,"-")</f>
        <v>-</v>
      </c>
      <c r="L85" s="30">
        <f>SUM(G85:K85)</f>
        <v>0</v>
      </c>
      <c r="M85" s="31"/>
      <c r="P85" s="58"/>
    </row>
    <row r="86" spans="1:16" s="2" customFormat="1" x14ac:dyDescent="0.15">
      <c r="A86" s="118"/>
      <c r="B86" s="124"/>
      <c r="C86" s="25"/>
      <c r="D86" s="34"/>
      <c r="E86" s="26"/>
      <c r="F86" s="27"/>
      <c r="G86" s="28" t="str">
        <f>IF($C86="①",$E86-$D86-$F86,"-")</f>
        <v>-</v>
      </c>
      <c r="H86" s="29" t="str">
        <f>IF($C86="②",$E86-$D86-$F86,"-")</f>
        <v>-</v>
      </c>
      <c r="I86" s="29" t="str">
        <f>IF($C86="③",$E86-$D86-$F86,"-")</f>
        <v>-</v>
      </c>
      <c r="J86" s="29" t="str">
        <f>IF($C86="④",$E86-$D86-$F86,"-")</f>
        <v>-</v>
      </c>
      <c r="K86" s="29" t="str">
        <f>IF($C86="⑤",$E86-$D86-$F86,"-")</f>
        <v>-</v>
      </c>
      <c r="L86" s="30">
        <f>SUM(G86:K86)</f>
        <v>0</v>
      </c>
      <c r="M86" s="31"/>
      <c r="P86" s="58"/>
    </row>
    <row r="87" spans="1:16" s="2" customFormat="1" ht="14.25" thickBot="1" x14ac:dyDescent="0.2">
      <c r="A87" s="119"/>
      <c r="B87" s="125"/>
      <c r="C87" s="25"/>
      <c r="D87" s="34"/>
      <c r="E87" s="26"/>
      <c r="F87" s="27"/>
      <c r="G87" s="28" t="str">
        <f>IF($C87="①",$E87-$D87-$F87,"-")</f>
        <v>-</v>
      </c>
      <c r="H87" s="29" t="str">
        <f>IF($C87="②",$E87-$D87-$F87,"-")</f>
        <v>-</v>
      </c>
      <c r="I87" s="29" t="str">
        <f>IF($C87="③",$E87-$D87-$F87,"-")</f>
        <v>-</v>
      </c>
      <c r="J87" s="29" t="str">
        <f>IF($C87="④",$E87-$D87-$F87,"-")</f>
        <v>-</v>
      </c>
      <c r="K87" s="29" t="str">
        <f>IF($C87="⑤",$E87-$D87-$F87,"-")</f>
        <v>-</v>
      </c>
      <c r="L87" s="30">
        <f>SUM(G87:K87)</f>
        <v>0</v>
      </c>
      <c r="M87" s="31"/>
      <c r="P87" s="58"/>
    </row>
    <row r="88" spans="1:16" s="2" customFormat="1" ht="14.25" thickBot="1" x14ac:dyDescent="0.2">
      <c r="A88" s="90"/>
      <c r="B88" s="19"/>
      <c r="C88" s="44"/>
      <c r="D88" s="45"/>
      <c r="E88" s="45"/>
      <c r="F88" s="46"/>
      <c r="G88" s="45"/>
      <c r="H88" s="45"/>
      <c r="I88" s="45"/>
      <c r="J88" s="45"/>
      <c r="K88" s="47"/>
      <c r="L88" s="40">
        <f>SUM(L85:L87)</f>
        <v>0</v>
      </c>
      <c r="M88" s="41"/>
      <c r="P88" s="58"/>
    </row>
    <row r="89" spans="1:16" s="2" customFormat="1" x14ac:dyDescent="0.15">
      <c r="A89" s="117" t="s">
        <v>46</v>
      </c>
      <c r="B89" s="129" t="s">
        <v>402</v>
      </c>
      <c r="C89" s="25"/>
      <c r="D89" s="26"/>
      <c r="E89" s="26"/>
      <c r="F89" s="27"/>
      <c r="G89" s="28" t="str">
        <f>IF($C89="①",$E89-$D89-$F89,"-")</f>
        <v>-</v>
      </c>
      <c r="H89" s="29" t="str">
        <f>IF($C89="②",$E89-$D89-$F89,"-")</f>
        <v>-</v>
      </c>
      <c r="I89" s="29" t="str">
        <f>IF($C89="③",$E89-$D89-$F89,"-")</f>
        <v>-</v>
      </c>
      <c r="J89" s="29" t="str">
        <f>IF($C89="④",$E89-$D89-$F89,"-")</f>
        <v>-</v>
      </c>
      <c r="K89" s="29" t="str">
        <f>IF($C89="⑤",$E89-$D89-$F89,"-")</f>
        <v>-</v>
      </c>
      <c r="L89" s="30">
        <f>SUM(G89:K89)</f>
        <v>0</v>
      </c>
      <c r="M89" s="31"/>
      <c r="P89" s="58"/>
    </row>
    <row r="90" spans="1:16" s="2" customFormat="1" x14ac:dyDescent="0.15">
      <c r="A90" s="118"/>
      <c r="B90" s="130"/>
      <c r="C90" s="25"/>
      <c r="D90" s="34"/>
      <c r="E90" s="26"/>
      <c r="F90" s="27"/>
      <c r="G90" s="28" t="str">
        <f>IF($C90="①",$E90-$D90-$F90,"-")</f>
        <v>-</v>
      </c>
      <c r="H90" s="29" t="str">
        <f>IF($C90="②",$E90-$D90-$F90,"-")</f>
        <v>-</v>
      </c>
      <c r="I90" s="29" t="str">
        <f>IF($C90="③",$E90-$D90-$F90,"-")</f>
        <v>-</v>
      </c>
      <c r="J90" s="29" t="str">
        <f>IF($C90="④",$E90-$D90-$F90,"-")</f>
        <v>-</v>
      </c>
      <c r="K90" s="29" t="str">
        <f>IF($C90="⑤",$E90-$D90-$F90,"-")</f>
        <v>-</v>
      </c>
      <c r="L90" s="30">
        <f>SUM(G90:K90)</f>
        <v>0</v>
      </c>
      <c r="M90" s="31"/>
      <c r="P90" s="58"/>
    </row>
    <row r="91" spans="1:16" s="2" customFormat="1" ht="14.25" thickBot="1" x14ac:dyDescent="0.2">
      <c r="A91" s="119"/>
      <c r="B91" s="131"/>
      <c r="C91" s="25"/>
      <c r="D91" s="34"/>
      <c r="E91" s="26"/>
      <c r="F91" s="27"/>
      <c r="G91" s="28" t="str">
        <f>IF($C91="①",$E91-$D91-$F91,"-")</f>
        <v>-</v>
      </c>
      <c r="H91" s="29" t="str">
        <f>IF($C91="②",$E91-$D91-$F91,"-")</f>
        <v>-</v>
      </c>
      <c r="I91" s="29" t="str">
        <f>IF($C91="③",$E91-$D91-$F91,"-")</f>
        <v>-</v>
      </c>
      <c r="J91" s="29" t="str">
        <f>IF($C91="④",$E91-$D91-$F91,"-")</f>
        <v>-</v>
      </c>
      <c r="K91" s="29" t="str">
        <f>IF($C91="⑤",$E91-$D91-$F91,"-")</f>
        <v>-</v>
      </c>
      <c r="L91" s="30">
        <f>SUM(G91:K91)</f>
        <v>0</v>
      </c>
      <c r="M91" s="31"/>
      <c r="P91" s="58"/>
    </row>
    <row r="92" spans="1:16" s="2" customFormat="1" ht="14.25" thickBot="1" x14ac:dyDescent="0.2">
      <c r="A92" s="90"/>
      <c r="B92" s="19"/>
      <c r="C92" s="44"/>
      <c r="D92" s="45"/>
      <c r="E92" s="45"/>
      <c r="F92" s="46"/>
      <c r="G92" s="45"/>
      <c r="H92" s="45"/>
      <c r="I92" s="45"/>
      <c r="J92" s="45"/>
      <c r="K92" s="47"/>
      <c r="L92" s="40">
        <f>SUM(L89:L91)</f>
        <v>0</v>
      </c>
      <c r="M92" s="41"/>
      <c r="P92" s="58"/>
    </row>
    <row r="93" spans="1:16" s="2" customFormat="1" x14ac:dyDescent="0.15">
      <c r="A93" s="117" t="s">
        <v>47</v>
      </c>
      <c r="B93" s="120" t="s">
        <v>396</v>
      </c>
      <c r="C93" s="25"/>
      <c r="D93" s="26"/>
      <c r="E93" s="26"/>
      <c r="F93" s="27"/>
      <c r="G93" s="28" t="str">
        <f>IF($C93="①",$E93-$D93-$F93,"-")</f>
        <v>-</v>
      </c>
      <c r="H93" s="29" t="str">
        <f>IF($C93="②",$E93-$D93-$F93,"-")</f>
        <v>-</v>
      </c>
      <c r="I93" s="29" t="str">
        <f>IF($C93="③",$E93-$D93-$F93,"-")</f>
        <v>-</v>
      </c>
      <c r="J93" s="29" t="str">
        <f>IF($C93="④",$E93-$D93-$F93,"-")</f>
        <v>-</v>
      </c>
      <c r="K93" s="29" t="str">
        <f>IF($C93="⑤",$E93-$D93-$F93,"-")</f>
        <v>-</v>
      </c>
      <c r="L93" s="30">
        <f>SUM(G93:K93)</f>
        <v>0</v>
      </c>
      <c r="M93" s="31"/>
      <c r="P93" s="58"/>
    </row>
    <row r="94" spans="1:16" s="2" customFormat="1" x14ac:dyDescent="0.15">
      <c r="A94" s="118"/>
      <c r="B94" s="121"/>
      <c r="C94" s="25"/>
      <c r="D94" s="34"/>
      <c r="E94" s="26"/>
      <c r="F94" s="27"/>
      <c r="G94" s="28" t="str">
        <f>IF($C94="①",$E94-$D94-$F94,"-")</f>
        <v>-</v>
      </c>
      <c r="H94" s="29" t="str">
        <f>IF($C94="②",$E94-$D94-$F94,"-")</f>
        <v>-</v>
      </c>
      <c r="I94" s="29" t="str">
        <f>IF($C94="③",$E94-$D94-$F94,"-")</f>
        <v>-</v>
      </c>
      <c r="J94" s="29" t="str">
        <f>IF($C94="④",$E94-$D94-$F94,"-")</f>
        <v>-</v>
      </c>
      <c r="K94" s="29" t="str">
        <f>IF($C94="⑤",$E94-$D94-$F94,"-")</f>
        <v>-</v>
      </c>
      <c r="L94" s="30">
        <f>SUM(G94:K94)</f>
        <v>0</v>
      </c>
      <c r="M94" s="31"/>
      <c r="P94" s="58"/>
    </row>
    <row r="95" spans="1:16" s="2" customFormat="1" ht="14.25" thickBot="1" x14ac:dyDescent="0.2">
      <c r="A95" s="119"/>
      <c r="B95" s="122"/>
      <c r="C95" s="25"/>
      <c r="D95" s="34"/>
      <c r="E95" s="26"/>
      <c r="F95" s="27"/>
      <c r="G95" s="28" t="str">
        <f>IF($C95="①",$E95-$D95-$F95,"-")</f>
        <v>-</v>
      </c>
      <c r="H95" s="29" t="str">
        <f>IF($C95="②",$E95-$D95-$F95,"-")</f>
        <v>-</v>
      </c>
      <c r="I95" s="29" t="str">
        <f>IF($C95="③",$E95-$D95-$F95,"-")</f>
        <v>-</v>
      </c>
      <c r="J95" s="29" t="str">
        <f>IF($C95="④",$E95-$D95-$F95,"-")</f>
        <v>-</v>
      </c>
      <c r="K95" s="29" t="str">
        <f>IF($C95="⑤",$E95-$D95-$F95,"-")</f>
        <v>-</v>
      </c>
      <c r="L95" s="30">
        <f>SUM(G95:K95)</f>
        <v>0</v>
      </c>
      <c r="M95" s="31"/>
      <c r="P95" s="58"/>
    </row>
    <row r="96" spans="1:16" s="2" customFormat="1" ht="14.25" thickBot="1" x14ac:dyDescent="0.2">
      <c r="A96" s="90"/>
      <c r="B96" s="35"/>
      <c r="C96" s="44"/>
      <c r="D96" s="45"/>
      <c r="E96" s="45"/>
      <c r="F96" s="46"/>
      <c r="G96" s="45"/>
      <c r="H96" s="45"/>
      <c r="I96" s="45"/>
      <c r="J96" s="45"/>
      <c r="K96" s="47"/>
      <c r="L96" s="40">
        <f>SUM(L93:L95)</f>
        <v>0</v>
      </c>
      <c r="M96" s="41"/>
      <c r="P96" s="58"/>
    </row>
    <row r="97" spans="1:16" s="2" customFormat="1" x14ac:dyDescent="0.15">
      <c r="A97" s="117" t="s">
        <v>48</v>
      </c>
      <c r="B97" s="120" t="s">
        <v>397</v>
      </c>
      <c r="C97" s="25"/>
      <c r="D97" s="26"/>
      <c r="E97" s="26"/>
      <c r="F97" s="27"/>
      <c r="G97" s="28" t="str">
        <f>IF($C97="①",$E97-$D97-$F97,"-")</f>
        <v>-</v>
      </c>
      <c r="H97" s="29" t="str">
        <f>IF($C97="②",$E97-$D97-$F97,"-")</f>
        <v>-</v>
      </c>
      <c r="I97" s="29" t="str">
        <f>IF($C97="③",$E97-$D97-$F97,"-")</f>
        <v>-</v>
      </c>
      <c r="J97" s="29" t="str">
        <f>IF($C97="④",$E97-$D97-$F97,"-")</f>
        <v>-</v>
      </c>
      <c r="K97" s="29" t="str">
        <f>IF($C97="⑤",$E97-$D97-$F97,"-")</f>
        <v>-</v>
      </c>
      <c r="L97" s="30">
        <f>SUM(G97:K97)</f>
        <v>0</v>
      </c>
      <c r="M97" s="31"/>
      <c r="P97" s="58"/>
    </row>
    <row r="98" spans="1:16" s="2" customFormat="1" x14ac:dyDescent="0.15">
      <c r="A98" s="118"/>
      <c r="B98" s="121"/>
      <c r="C98" s="25"/>
      <c r="D98" s="34"/>
      <c r="E98" s="26"/>
      <c r="F98" s="27"/>
      <c r="G98" s="28" t="str">
        <f>IF($C98="①",$E98-$D98-$F98,"-")</f>
        <v>-</v>
      </c>
      <c r="H98" s="29" t="str">
        <f>IF($C98="②",$E98-$D98-$F98,"-")</f>
        <v>-</v>
      </c>
      <c r="I98" s="29" t="str">
        <f>IF($C98="③",$E98-$D98-$F98,"-")</f>
        <v>-</v>
      </c>
      <c r="J98" s="29" t="str">
        <f>IF($C98="④",$E98-$D98-$F98,"-")</f>
        <v>-</v>
      </c>
      <c r="K98" s="29" t="str">
        <f>IF($C98="⑤",$E98-$D98-$F98,"-")</f>
        <v>-</v>
      </c>
      <c r="L98" s="30">
        <f>SUM(G98:K98)</f>
        <v>0</v>
      </c>
      <c r="M98" s="31"/>
      <c r="P98" s="58"/>
    </row>
    <row r="99" spans="1:16" s="2" customFormat="1" ht="14.25" thickBot="1" x14ac:dyDescent="0.2">
      <c r="A99" s="119"/>
      <c r="B99" s="122"/>
      <c r="C99" s="25"/>
      <c r="D99" s="34"/>
      <c r="E99" s="26"/>
      <c r="F99" s="27"/>
      <c r="G99" s="28" t="str">
        <f>IF($C99="①",$E99-$D99-$F99,"-")</f>
        <v>-</v>
      </c>
      <c r="H99" s="29" t="str">
        <f>IF($C99="②",$E99-$D99-$F99,"-")</f>
        <v>-</v>
      </c>
      <c r="I99" s="29" t="str">
        <f>IF($C99="③",$E99-$D99-$F99,"-")</f>
        <v>-</v>
      </c>
      <c r="J99" s="29" t="str">
        <f>IF($C99="④",$E99-$D99-$F99,"-")</f>
        <v>-</v>
      </c>
      <c r="K99" s="29" t="str">
        <f>IF($C99="⑤",$E99-$D99-$F99,"-")</f>
        <v>-</v>
      </c>
      <c r="L99" s="30">
        <f>SUM(G99:K99)</f>
        <v>0</v>
      </c>
      <c r="M99" s="31"/>
      <c r="P99" s="58"/>
    </row>
    <row r="100" spans="1:16" s="2" customFormat="1" ht="14.25" thickBot="1" x14ac:dyDescent="0.2">
      <c r="A100" s="90"/>
      <c r="B100" s="19"/>
      <c r="C100" s="44"/>
      <c r="D100" s="45"/>
      <c r="E100" s="45"/>
      <c r="F100" s="46"/>
      <c r="G100" s="45"/>
      <c r="H100" s="45"/>
      <c r="I100" s="45"/>
      <c r="J100" s="45"/>
      <c r="K100" s="47"/>
      <c r="L100" s="40">
        <f>SUM(L97:L99)</f>
        <v>0</v>
      </c>
      <c r="M100" s="41"/>
      <c r="P100" s="58"/>
    </row>
    <row r="101" spans="1:16" s="2" customFormat="1" x14ac:dyDescent="0.15">
      <c r="A101" s="117" t="s">
        <v>49</v>
      </c>
      <c r="B101" s="120" t="s">
        <v>398</v>
      </c>
      <c r="C101" s="25"/>
      <c r="D101" s="26"/>
      <c r="E101" s="26"/>
      <c r="F101" s="27"/>
      <c r="G101" s="28" t="str">
        <f>IF($C101="①",$E101-$D101-$F101,"-")</f>
        <v>-</v>
      </c>
      <c r="H101" s="29" t="str">
        <f>IF($C101="②",$E101-$D101-$F101,"-")</f>
        <v>-</v>
      </c>
      <c r="I101" s="29" t="str">
        <f>IF($C101="③",$E101-$D101-$F101,"-")</f>
        <v>-</v>
      </c>
      <c r="J101" s="29" t="str">
        <f>IF($C101="④",$E101-$D101-$F101,"-")</f>
        <v>-</v>
      </c>
      <c r="K101" s="29" t="str">
        <f>IF($C101="⑤",$E101-$D101-$F101,"-")</f>
        <v>-</v>
      </c>
      <c r="L101" s="30">
        <f>SUM(G101:K101)</f>
        <v>0</v>
      </c>
      <c r="M101" s="31"/>
      <c r="P101" s="58"/>
    </row>
    <row r="102" spans="1:16" s="2" customFormat="1" x14ac:dyDescent="0.15">
      <c r="A102" s="118"/>
      <c r="B102" s="121"/>
      <c r="C102" s="25"/>
      <c r="D102" s="34"/>
      <c r="E102" s="26"/>
      <c r="F102" s="27"/>
      <c r="G102" s="28" t="str">
        <f>IF($C102="①",$E102-$D102-$F102,"-")</f>
        <v>-</v>
      </c>
      <c r="H102" s="29" t="str">
        <f>IF($C102="②",$E102-$D102-$F102,"-")</f>
        <v>-</v>
      </c>
      <c r="I102" s="29" t="str">
        <f>IF($C102="③",$E102-$D102-$F102,"-")</f>
        <v>-</v>
      </c>
      <c r="J102" s="29" t="str">
        <f>IF($C102="④",$E102-$D102-$F102,"-")</f>
        <v>-</v>
      </c>
      <c r="K102" s="29" t="str">
        <f>IF($C102="⑤",$E102-$D102-$F102,"-")</f>
        <v>-</v>
      </c>
      <c r="L102" s="30">
        <f>SUM(G102:K102)</f>
        <v>0</v>
      </c>
      <c r="M102" s="31"/>
      <c r="P102" s="58"/>
    </row>
    <row r="103" spans="1:16" s="2" customFormat="1" ht="14.25" thickBot="1" x14ac:dyDescent="0.2">
      <c r="A103" s="119"/>
      <c r="B103" s="122"/>
      <c r="C103" s="25"/>
      <c r="D103" s="34"/>
      <c r="E103" s="26"/>
      <c r="F103" s="27"/>
      <c r="G103" s="28" t="str">
        <f>IF($C103="①",$E103-$D103-$F103,"-")</f>
        <v>-</v>
      </c>
      <c r="H103" s="29" t="str">
        <f>IF($C103="②",$E103-$D103-$F103,"-")</f>
        <v>-</v>
      </c>
      <c r="I103" s="29" t="str">
        <f>IF($C103="③",$E103-$D103-$F103,"-")</f>
        <v>-</v>
      </c>
      <c r="J103" s="29" t="str">
        <f>IF($C103="④",$E103-$D103-$F103,"-")</f>
        <v>-</v>
      </c>
      <c r="K103" s="29" t="str">
        <f>IF($C103="⑤",$E103-$D103-$F103,"-")</f>
        <v>-</v>
      </c>
      <c r="L103" s="30">
        <f>SUM(G103:K103)</f>
        <v>0</v>
      </c>
      <c r="M103" s="31"/>
      <c r="P103" s="58"/>
    </row>
    <row r="104" spans="1:16" s="2" customFormat="1" ht="14.25" thickBot="1" x14ac:dyDescent="0.2">
      <c r="A104" s="90"/>
      <c r="B104" s="19"/>
      <c r="C104" s="44"/>
      <c r="D104" s="45"/>
      <c r="E104" s="45"/>
      <c r="F104" s="46"/>
      <c r="G104" s="45"/>
      <c r="H104" s="45"/>
      <c r="I104" s="45"/>
      <c r="J104" s="45"/>
      <c r="K104" s="47"/>
      <c r="L104" s="40">
        <f>SUM(L101:L103)</f>
        <v>0</v>
      </c>
      <c r="M104" s="41"/>
      <c r="P104" s="58"/>
    </row>
    <row r="105" spans="1:16" s="2" customFormat="1" x14ac:dyDescent="0.15">
      <c r="A105" s="117" t="s">
        <v>50</v>
      </c>
      <c r="B105" s="120" t="s">
        <v>399</v>
      </c>
      <c r="C105" s="25"/>
      <c r="D105" s="26"/>
      <c r="E105" s="26"/>
      <c r="F105" s="27"/>
      <c r="G105" s="28" t="str">
        <f>IF($C105="①",$E105-$D105-$F105,"-")</f>
        <v>-</v>
      </c>
      <c r="H105" s="29" t="str">
        <f>IF($C105="②",$E105-$D105-$F105,"-")</f>
        <v>-</v>
      </c>
      <c r="I105" s="29" t="str">
        <f>IF($C105="③",$E105-$D105-$F105,"-")</f>
        <v>-</v>
      </c>
      <c r="J105" s="29" t="str">
        <f>IF($C105="④",$E105-$D105-$F105,"-")</f>
        <v>-</v>
      </c>
      <c r="K105" s="29" t="str">
        <f>IF($C105="⑤",$E105-$D105-$F105,"-")</f>
        <v>-</v>
      </c>
      <c r="L105" s="30">
        <f>SUM(G105:K105)</f>
        <v>0</v>
      </c>
      <c r="M105" s="31"/>
      <c r="P105" s="58"/>
    </row>
    <row r="106" spans="1:16" s="2" customFormat="1" x14ac:dyDescent="0.15">
      <c r="A106" s="118"/>
      <c r="B106" s="121"/>
      <c r="C106" s="25"/>
      <c r="D106" s="34"/>
      <c r="E106" s="26"/>
      <c r="F106" s="27"/>
      <c r="G106" s="28" t="str">
        <f>IF($C106="①",$E106-$D106-$F106,"-")</f>
        <v>-</v>
      </c>
      <c r="H106" s="29" t="str">
        <f>IF($C106="②",$E106-$D106-$F106,"-")</f>
        <v>-</v>
      </c>
      <c r="I106" s="29" t="str">
        <f>IF($C106="③",$E106-$D106-$F106,"-")</f>
        <v>-</v>
      </c>
      <c r="J106" s="29" t="str">
        <f>IF($C106="④",$E106-$D106-$F106,"-")</f>
        <v>-</v>
      </c>
      <c r="K106" s="29" t="str">
        <f>IF($C106="⑤",$E106-$D106-$F106,"-")</f>
        <v>-</v>
      </c>
      <c r="L106" s="30">
        <f>SUM(G106:K106)</f>
        <v>0</v>
      </c>
      <c r="M106" s="31"/>
      <c r="P106" s="58"/>
    </row>
    <row r="107" spans="1:16" s="2" customFormat="1" ht="14.25" thickBot="1" x14ac:dyDescent="0.2">
      <c r="A107" s="119"/>
      <c r="B107" s="122"/>
      <c r="C107" s="25"/>
      <c r="D107" s="34"/>
      <c r="E107" s="26"/>
      <c r="F107" s="27"/>
      <c r="G107" s="28" t="str">
        <f>IF($C107="①",$E107-$D107-$F107,"-")</f>
        <v>-</v>
      </c>
      <c r="H107" s="29" t="str">
        <f>IF($C107="②",$E107-$D107-$F107,"-")</f>
        <v>-</v>
      </c>
      <c r="I107" s="29" t="str">
        <f>IF($C107="③",$E107-$D107-$F107,"-")</f>
        <v>-</v>
      </c>
      <c r="J107" s="29" t="str">
        <f>IF($C107="④",$E107-$D107-$F107,"-")</f>
        <v>-</v>
      </c>
      <c r="K107" s="29" t="str">
        <f>IF($C107="⑤",$E107-$D107-$F107,"-")</f>
        <v>-</v>
      </c>
      <c r="L107" s="30">
        <f>SUM(G107:K107)</f>
        <v>0</v>
      </c>
      <c r="M107" s="31"/>
      <c r="P107" s="58"/>
    </row>
    <row r="108" spans="1:16" s="2" customFormat="1" ht="14.25" thickBot="1" x14ac:dyDescent="0.2">
      <c r="A108" s="90"/>
      <c r="B108" s="19"/>
      <c r="C108" s="86"/>
      <c r="D108" s="45"/>
      <c r="E108" s="45"/>
      <c r="F108" s="46"/>
      <c r="G108" s="45"/>
      <c r="H108" s="45"/>
      <c r="I108" s="45"/>
      <c r="J108" s="45"/>
      <c r="K108" s="47"/>
      <c r="L108" s="40">
        <f>SUM(L105:L107)</f>
        <v>0</v>
      </c>
      <c r="M108" s="41"/>
      <c r="P108" s="58"/>
    </row>
    <row r="109" spans="1:16" s="2" customFormat="1" x14ac:dyDescent="0.15">
      <c r="A109" s="117" t="s">
        <v>51</v>
      </c>
      <c r="B109" s="120" t="s">
        <v>400</v>
      </c>
      <c r="C109" s="25"/>
      <c r="D109" s="26"/>
      <c r="E109" s="26"/>
      <c r="F109" s="27"/>
      <c r="G109" s="28" t="str">
        <f>IF($C109="①",$E109-$D109-$F109,"-")</f>
        <v>-</v>
      </c>
      <c r="H109" s="29" t="str">
        <f>IF($C109="②",$E109-$D109-$F109,"-")</f>
        <v>-</v>
      </c>
      <c r="I109" s="29" t="str">
        <f>IF($C109="③",$E109-$D109-$F109,"-")</f>
        <v>-</v>
      </c>
      <c r="J109" s="29" t="str">
        <f>IF($C109="④",$E109-$D109-$F109,"-")</f>
        <v>-</v>
      </c>
      <c r="K109" s="29" t="str">
        <f>IF($C109="⑤",$E109-$D109-$F109,"-")</f>
        <v>-</v>
      </c>
      <c r="L109" s="30">
        <f>SUM(G109:K109)</f>
        <v>0</v>
      </c>
      <c r="M109" s="31"/>
      <c r="P109" s="58"/>
    </row>
    <row r="110" spans="1:16" s="2" customFormat="1" x14ac:dyDescent="0.15">
      <c r="A110" s="118"/>
      <c r="B110" s="121"/>
      <c r="C110" s="25"/>
      <c r="D110" s="34"/>
      <c r="E110" s="26"/>
      <c r="F110" s="27"/>
      <c r="G110" s="28" t="str">
        <f>IF($C110="①",$E110-$D110-$F110,"-")</f>
        <v>-</v>
      </c>
      <c r="H110" s="29" t="str">
        <f>IF($C110="②",$E110-$D110-$F110,"-")</f>
        <v>-</v>
      </c>
      <c r="I110" s="29" t="str">
        <f>IF($C110="③",$E110-$D110-$F110,"-")</f>
        <v>-</v>
      </c>
      <c r="J110" s="29" t="str">
        <f>IF($C110="④",$E110-$D110-$F110,"-")</f>
        <v>-</v>
      </c>
      <c r="K110" s="29" t="str">
        <f>IF($C110="⑤",$E110-$D110-$F110,"-")</f>
        <v>-</v>
      </c>
      <c r="L110" s="30">
        <f>SUM(G110:K110)</f>
        <v>0</v>
      </c>
      <c r="M110" s="31"/>
      <c r="P110" s="58"/>
    </row>
    <row r="111" spans="1:16" s="2" customFormat="1" ht="14.25" thickBot="1" x14ac:dyDescent="0.2">
      <c r="A111" s="119"/>
      <c r="B111" s="122"/>
      <c r="C111" s="25"/>
      <c r="D111" s="34"/>
      <c r="E111" s="26"/>
      <c r="F111" s="27"/>
      <c r="G111" s="28" t="str">
        <f>IF($C111="①",$E111-$D111-$F111,"-")</f>
        <v>-</v>
      </c>
      <c r="H111" s="29" t="str">
        <f>IF($C111="②",$E111-$D111-$F111,"-")</f>
        <v>-</v>
      </c>
      <c r="I111" s="29" t="str">
        <f>IF($C111="③",$E111-$D111-$F111,"-")</f>
        <v>-</v>
      </c>
      <c r="J111" s="29" t="str">
        <f>IF($C111="④",$E111-$D111-$F111,"-")</f>
        <v>-</v>
      </c>
      <c r="K111" s="29" t="str">
        <f>IF($C111="⑤",$E111-$D111-$F111,"-")</f>
        <v>-</v>
      </c>
      <c r="L111" s="30">
        <f>SUM(G111:K111)</f>
        <v>0</v>
      </c>
      <c r="M111" s="31"/>
      <c r="P111" s="58"/>
    </row>
    <row r="112" spans="1:16" s="2" customFormat="1" ht="14.25" thickBot="1" x14ac:dyDescent="0.2">
      <c r="A112" s="90"/>
      <c r="B112" s="52"/>
      <c r="C112" s="44"/>
      <c r="D112" s="45"/>
      <c r="E112" s="45"/>
      <c r="F112" s="46"/>
      <c r="G112" s="45"/>
      <c r="H112" s="45"/>
      <c r="I112" s="45"/>
      <c r="J112" s="45"/>
      <c r="K112" s="47"/>
      <c r="L112" s="40">
        <f>SUM(L109:L111)</f>
        <v>0</v>
      </c>
      <c r="M112" s="41"/>
      <c r="P112" s="58"/>
    </row>
    <row r="113" spans="1:16" s="2" customFormat="1" x14ac:dyDescent="0.15">
      <c r="A113" s="117" t="s">
        <v>52</v>
      </c>
      <c r="B113" s="123" t="s">
        <v>401</v>
      </c>
      <c r="C113" s="25"/>
      <c r="D113" s="26"/>
      <c r="E113" s="26"/>
      <c r="F113" s="27"/>
      <c r="G113" s="28" t="str">
        <f>IF($C113="①",$E113-$D113-$F113,"-")</f>
        <v>-</v>
      </c>
      <c r="H113" s="29" t="str">
        <f>IF($C113="②",$E113-$D113-$F113,"-")</f>
        <v>-</v>
      </c>
      <c r="I113" s="29" t="str">
        <f>IF($C113="③",$E113-$D113-$F113,"-")</f>
        <v>-</v>
      </c>
      <c r="J113" s="29" t="str">
        <f>IF($C113="④",$E113-$D113-$F113,"-")</f>
        <v>-</v>
      </c>
      <c r="K113" s="29" t="str">
        <f>IF($C113="⑤",$E113-$D113-$F113,"-")</f>
        <v>-</v>
      </c>
      <c r="L113" s="30">
        <f>SUM(G113:K113)</f>
        <v>0</v>
      </c>
      <c r="M113" s="31"/>
      <c r="P113" s="58"/>
    </row>
    <row r="114" spans="1:16" s="2" customFormat="1" x14ac:dyDescent="0.15">
      <c r="A114" s="118"/>
      <c r="B114" s="124"/>
      <c r="C114" s="25"/>
      <c r="D114" s="34"/>
      <c r="E114" s="26"/>
      <c r="F114" s="27"/>
      <c r="G114" s="28" t="str">
        <f>IF($C114="①",$E114-$D114-$F114,"-")</f>
        <v>-</v>
      </c>
      <c r="H114" s="29" t="str">
        <f>IF($C114="②",$E114-$D114-$F114,"-")</f>
        <v>-</v>
      </c>
      <c r="I114" s="29" t="str">
        <f>IF($C114="③",$E114-$D114-$F114,"-")</f>
        <v>-</v>
      </c>
      <c r="J114" s="29" t="str">
        <f>IF($C114="④",$E114-$D114-$F114,"-")</f>
        <v>-</v>
      </c>
      <c r="K114" s="29" t="str">
        <f>IF($C114="⑤",$E114-$D114-$F114,"-")</f>
        <v>-</v>
      </c>
      <c r="L114" s="30">
        <f>SUM(G114:K114)</f>
        <v>0</v>
      </c>
      <c r="M114" s="31"/>
      <c r="P114" s="58"/>
    </row>
    <row r="115" spans="1:16" s="2" customFormat="1" ht="14.25" thickBot="1" x14ac:dyDescent="0.2">
      <c r="A115" s="119"/>
      <c r="B115" s="125"/>
      <c r="C115" s="25"/>
      <c r="D115" s="34"/>
      <c r="E115" s="26"/>
      <c r="F115" s="27"/>
      <c r="G115" s="28" t="str">
        <f>IF($C115="①",$E115-$D115-$F115,"-")</f>
        <v>-</v>
      </c>
      <c r="H115" s="29" t="str">
        <f>IF($C115="②",$E115-$D115-$F115,"-")</f>
        <v>-</v>
      </c>
      <c r="I115" s="29" t="str">
        <f>IF($C115="③",$E115-$D115-$F115,"-")</f>
        <v>-</v>
      </c>
      <c r="J115" s="29" t="str">
        <f>IF($C115="④",$E115-$D115-$F115,"-")</f>
        <v>-</v>
      </c>
      <c r="K115" s="29" t="str">
        <f>IF($C115="⑤",$E115-$D115-$F115,"-")</f>
        <v>-</v>
      </c>
      <c r="L115" s="30">
        <f>SUM(G115:K115)</f>
        <v>0</v>
      </c>
      <c r="M115" s="31"/>
      <c r="P115" s="58"/>
    </row>
    <row r="116" spans="1:16" s="2" customFormat="1" ht="14.25" thickBot="1" x14ac:dyDescent="0.2">
      <c r="A116" s="90"/>
      <c r="B116" s="19"/>
      <c r="C116" s="44"/>
      <c r="D116" s="45"/>
      <c r="E116" s="45"/>
      <c r="F116" s="46"/>
      <c r="G116" s="45"/>
      <c r="H116" s="45"/>
      <c r="I116" s="45"/>
      <c r="J116" s="45"/>
      <c r="K116" s="47"/>
      <c r="L116" s="40">
        <f>SUM(L113:L115)</f>
        <v>0</v>
      </c>
      <c r="M116" s="41"/>
      <c r="P116" s="58"/>
    </row>
    <row r="117" spans="1:16" s="2" customFormat="1" x14ac:dyDescent="0.15">
      <c r="A117" s="117" t="s">
        <v>53</v>
      </c>
      <c r="B117" s="129" t="s">
        <v>402</v>
      </c>
      <c r="C117" s="25"/>
      <c r="D117" s="26"/>
      <c r="E117" s="26"/>
      <c r="F117" s="27"/>
      <c r="G117" s="28" t="str">
        <f>IF($C117="①",$E117-$D117-$F117,"-")</f>
        <v>-</v>
      </c>
      <c r="H117" s="29" t="str">
        <f>IF($C117="②",$E117-$D117-$F117,"-")</f>
        <v>-</v>
      </c>
      <c r="I117" s="29" t="str">
        <f>IF($C117="③",$E117-$D117-$F117,"-")</f>
        <v>-</v>
      </c>
      <c r="J117" s="29" t="str">
        <f>IF($C117="④",$E117-$D117-$F117,"-")</f>
        <v>-</v>
      </c>
      <c r="K117" s="29" t="str">
        <f>IF($C117="⑤",$E117-$D117-$F117,"-")</f>
        <v>-</v>
      </c>
      <c r="L117" s="30">
        <f>SUM(G117:K117)</f>
        <v>0</v>
      </c>
      <c r="M117" s="31"/>
      <c r="P117" s="58"/>
    </row>
    <row r="118" spans="1:16" s="2" customFormat="1" x14ac:dyDescent="0.15">
      <c r="A118" s="118"/>
      <c r="B118" s="130"/>
      <c r="C118" s="25"/>
      <c r="D118" s="34"/>
      <c r="E118" s="26"/>
      <c r="F118" s="27"/>
      <c r="G118" s="28" t="str">
        <f>IF($C118="①",$E118-$D118-$F118,"-")</f>
        <v>-</v>
      </c>
      <c r="H118" s="29" t="str">
        <f>IF($C118="②",$E118-$D118-$F118,"-")</f>
        <v>-</v>
      </c>
      <c r="I118" s="29" t="str">
        <f>IF($C118="③",$E118-$D118-$F118,"-")</f>
        <v>-</v>
      </c>
      <c r="J118" s="29" t="str">
        <f>IF($C118="④",$E118-$D118-$F118,"-")</f>
        <v>-</v>
      </c>
      <c r="K118" s="29" t="str">
        <f>IF($C118="⑤",$E118-$D118-$F118,"-")</f>
        <v>-</v>
      </c>
      <c r="L118" s="30">
        <f>SUM(G118:K118)</f>
        <v>0</v>
      </c>
      <c r="M118" s="31"/>
      <c r="P118" s="58"/>
    </row>
    <row r="119" spans="1:16" s="2" customFormat="1" ht="14.25" thickBot="1" x14ac:dyDescent="0.2">
      <c r="A119" s="119"/>
      <c r="B119" s="131"/>
      <c r="C119" s="25"/>
      <c r="D119" s="34"/>
      <c r="E119" s="26"/>
      <c r="F119" s="27"/>
      <c r="G119" s="28" t="str">
        <f>IF($C119="①",$E119-$D119-$F119,"-")</f>
        <v>-</v>
      </c>
      <c r="H119" s="29" t="str">
        <f>IF($C119="②",$E119-$D119-$F119,"-")</f>
        <v>-</v>
      </c>
      <c r="I119" s="29" t="str">
        <f>IF($C119="③",$E119-$D119-$F119,"-")</f>
        <v>-</v>
      </c>
      <c r="J119" s="29" t="str">
        <f>IF($C119="④",$E119-$D119-$F119,"-")</f>
        <v>-</v>
      </c>
      <c r="K119" s="29" t="str">
        <f>IF($C119="⑤",$E119-$D119-$F119,"-")</f>
        <v>-</v>
      </c>
      <c r="L119" s="30">
        <f>SUM(G119:K119)</f>
        <v>0</v>
      </c>
      <c r="M119" s="31"/>
      <c r="P119" s="58"/>
    </row>
    <row r="120" spans="1:16" s="2" customFormat="1" ht="14.25" thickBot="1" x14ac:dyDescent="0.2">
      <c r="A120" s="90"/>
      <c r="B120" s="19"/>
      <c r="C120" s="44"/>
      <c r="D120" s="45"/>
      <c r="E120" s="45"/>
      <c r="F120" s="46"/>
      <c r="G120" s="45"/>
      <c r="H120" s="45"/>
      <c r="I120" s="45"/>
      <c r="J120" s="45"/>
      <c r="K120" s="47"/>
      <c r="L120" s="40">
        <f>SUM(L117:L119)</f>
        <v>0</v>
      </c>
      <c r="M120" s="41"/>
      <c r="P120" s="58"/>
    </row>
    <row r="121" spans="1:16" s="2" customFormat="1" x14ac:dyDescent="0.15">
      <c r="A121" s="117" t="s">
        <v>54</v>
      </c>
      <c r="B121" s="120" t="s">
        <v>396</v>
      </c>
      <c r="C121" s="25"/>
      <c r="D121" s="26"/>
      <c r="E121" s="26"/>
      <c r="F121" s="27"/>
      <c r="G121" s="28" t="str">
        <f>IF($C121="①",$E121-$D121-$F121,"-")</f>
        <v>-</v>
      </c>
      <c r="H121" s="29" t="str">
        <f>IF($C121="②",$E121-$D121-$F121,"-")</f>
        <v>-</v>
      </c>
      <c r="I121" s="29" t="str">
        <f>IF($C121="③",$E121-$D121-$F121,"-")</f>
        <v>-</v>
      </c>
      <c r="J121" s="29" t="str">
        <f>IF($C121="④",$E121-$D121-$F121,"-")</f>
        <v>-</v>
      </c>
      <c r="K121" s="29" t="str">
        <f>IF($C121="⑤",$E121-$D121-$F121,"-")</f>
        <v>-</v>
      </c>
      <c r="L121" s="30">
        <f>SUM(G121:K121)</f>
        <v>0</v>
      </c>
      <c r="M121" s="31"/>
      <c r="P121" s="58"/>
    </row>
    <row r="122" spans="1:16" s="2" customFormat="1" x14ac:dyDescent="0.15">
      <c r="A122" s="118"/>
      <c r="B122" s="121"/>
      <c r="C122" s="25"/>
      <c r="D122" s="34"/>
      <c r="E122" s="26"/>
      <c r="F122" s="27"/>
      <c r="G122" s="28" t="str">
        <f>IF($C122="①",$E122-$D122-$F122,"-")</f>
        <v>-</v>
      </c>
      <c r="H122" s="29" t="str">
        <f>IF($C122="②",$E122-$D122-$F122,"-")</f>
        <v>-</v>
      </c>
      <c r="I122" s="29" t="str">
        <f>IF($C122="③",$E122-$D122-$F122,"-")</f>
        <v>-</v>
      </c>
      <c r="J122" s="29" t="str">
        <f>IF($C122="④",$E122-$D122-$F122,"-")</f>
        <v>-</v>
      </c>
      <c r="K122" s="29" t="str">
        <f>IF($C122="⑤",$E122-$D122-$F122,"-")</f>
        <v>-</v>
      </c>
      <c r="L122" s="30">
        <f>SUM(G122:K122)</f>
        <v>0</v>
      </c>
      <c r="M122" s="31"/>
      <c r="P122" s="58"/>
    </row>
    <row r="123" spans="1:16" s="2" customFormat="1" ht="14.25" thickBot="1" x14ac:dyDescent="0.2">
      <c r="A123" s="119"/>
      <c r="B123" s="122"/>
      <c r="C123" s="25"/>
      <c r="D123" s="34"/>
      <c r="E123" s="26"/>
      <c r="F123" s="27"/>
      <c r="G123" s="28" t="str">
        <f>IF($C123="①",$E123-$D123-$F123,"-")</f>
        <v>-</v>
      </c>
      <c r="H123" s="29" t="str">
        <f>IF($C123="②",$E123-$D123-$F123,"-")</f>
        <v>-</v>
      </c>
      <c r="I123" s="29" t="str">
        <f>IF($C123="③",$E123-$D123-$F123,"-")</f>
        <v>-</v>
      </c>
      <c r="J123" s="29" t="str">
        <f>IF($C123="④",$E123-$D123-$F123,"-")</f>
        <v>-</v>
      </c>
      <c r="K123" s="29" t="str">
        <f>IF($C123="⑤",$E123-$D123-$F123,"-")</f>
        <v>-</v>
      </c>
      <c r="L123" s="30">
        <f>SUM(G123:K123)</f>
        <v>0</v>
      </c>
      <c r="M123" s="31"/>
      <c r="P123" s="58"/>
    </row>
    <row r="124" spans="1:16" s="2" customFormat="1" ht="14.25" thickBot="1" x14ac:dyDescent="0.2">
      <c r="A124" s="90"/>
      <c r="B124" s="35"/>
      <c r="C124" s="44"/>
      <c r="D124" s="45"/>
      <c r="E124" s="45"/>
      <c r="F124" s="46"/>
      <c r="G124" s="45"/>
      <c r="H124" s="45"/>
      <c r="I124" s="45"/>
      <c r="J124" s="45"/>
      <c r="K124" s="47"/>
      <c r="L124" s="40">
        <f>SUM(L121:L123)</f>
        <v>0</v>
      </c>
      <c r="M124" s="41"/>
      <c r="P124" s="58"/>
    </row>
    <row r="125" spans="1:16" s="2" customFormat="1" x14ac:dyDescent="0.15">
      <c r="A125" s="117" t="s">
        <v>55</v>
      </c>
      <c r="B125" s="120" t="s">
        <v>397</v>
      </c>
      <c r="C125" s="25"/>
      <c r="D125" s="26"/>
      <c r="E125" s="26"/>
      <c r="F125" s="27"/>
      <c r="G125" s="28" t="str">
        <f>IF($C125="①",$E125-$D125-$F125,"-")</f>
        <v>-</v>
      </c>
      <c r="H125" s="29" t="str">
        <f>IF($C125="②",$E125-$D125-$F125,"-")</f>
        <v>-</v>
      </c>
      <c r="I125" s="29" t="str">
        <f>IF($C125="③",$E125-$D125-$F125,"-")</f>
        <v>-</v>
      </c>
      <c r="J125" s="29" t="str">
        <f>IF($C125="④",$E125-$D125-$F125,"-")</f>
        <v>-</v>
      </c>
      <c r="K125" s="29" t="str">
        <f>IF($C125="⑤",$E125-$D125-$F125,"-")</f>
        <v>-</v>
      </c>
      <c r="L125" s="30">
        <f>SUM(G125:K125)</f>
        <v>0</v>
      </c>
      <c r="M125" s="31"/>
      <c r="P125" s="58"/>
    </row>
    <row r="126" spans="1:16" s="2" customFormat="1" x14ac:dyDescent="0.15">
      <c r="A126" s="118"/>
      <c r="B126" s="121"/>
      <c r="C126" s="25"/>
      <c r="D126" s="34"/>
      <c r="E126" s="26"/>
      <c r="F126" s="27"/>
      <c r="G126" s="28" t="str">
        <f>IF($C126="①",$E126-$D126-$F126,"-")</f>
        <v>-</v>
      </c>
      <c r="H126" s="29" t="str">
        <f>IF($C126="②",$E126-$D126-$F126,"-")</f>
        <v>-</v>
      </c>
      <c r="I126" s="29" t="str">
        <f>IF($C126="③",$E126-$D126-$F126,"-")</f>
        <v>-</v>
      </c>
      <c r="J126" s="29" t="str">
        <f>IF($C126="④",$E126-$D126-$F126,"-")</f>
        <v>-</v>
      </c>
      <c r="K126" s="29" t="str">
        <f>IF($C126="⑤",$E126-$D126-$F126,"-")</f>
        <v>-</v>
      </c>
      <c r="L126" s="30">
        <f>SUM(G126:K126)</f>
        <v>0</v>
      </c>
      <c r="M126" s="31"/>
      <c r="P126" s="58"/>
    </row>
    <row r="127" spans="1:16" s="2" customFormat="1" ht="14.25" thickBot="1" x14ac:dyDescent="0.2">
      <c r="A127" s="119"/>
      <c r="B127" s="122"/>
      <c r="C127" s="25"/>
      <c r="D127" s="34"/>
      <c r="E127" s="26"/>
      <c r="F127" s="27"/>
      <c r="G127" s="28" t="str">
        <f>IF($C127="①",$E127-$D127-$F127,"-")</f>
        <v>-</v>
      </c>
      <c r="H127" s="29" t="str">
        <f>IF($C127="②",$E127-$D127-$F127,"-")</f>
        <v>-</v>
      </c>
      <c r="I127" s="29" t="str">
        <f>IF($C127="③",$E127-$D127-$F127,"-")</f>
        <v>-</v>
      </c>
      <c r="J127" s="29" t="str">
        <f>IF($C127="④",$E127-$D127-$F127,"-")</f>
        <v>-</v>
      </c>
      <c r="K127" s="29" t="str">
        <f>IF($C127="⑤",$E127-$D127-$F127,"-")</f>
        <v>-</v>
      </c>
      <c r="L127" s="30">
        <f>SUM(G127:K127)</f>
        <v>0</v>
      </c>
      <c r="M127" s="31"/>
      <c r="P127" s="58"/>
    </row>
    <row r="128" spans="1:16" s="2" customFormat="1" ht="14.25" thickBot="1" x14ac:dyDescent="0.2">
      <c r="A128" s="90"/>
      <c r="B128" s="19"/>
      <c r="C128" s="44"/>
      <c r="D128" s="45"/>
      <c r="E128" s="45"/>
      <c r="F128" s="46"/>
      <c r="G128" s="45"/>
      <c r="H128" s="45"/>
      <c r="I128" s="45"/>
      <c r="J128" s="45"/>
      <c r="K128" s="47"/>
      <c r="L128" s="40">
        <f>SUM(L125:L127)</f>
        <v>0</v>
      </c>
      <c r="M128" s="41"/>
      <c r="P128" s="58"/>
    </row>
    <row r="129" spans="1:43" s="2" customFormat="1" x14ac:dyDescent="0.15">
      <c r="A129" s="117" t="s">
        <v>56</v>
      </c>
      <c r="B129" s="129" t="s">
        <v>398</v>
      </c>
      <c r="C129" s="25"/>
      <c r="D129" s="26"/>
      <c r="E129" s="26"/>
      <c r="F129" s="27"/>
      <c r="G129" s="28" t="str">
        <f>IF($C129="①",$E129-$D129-$F129,"-")</f>
        <v>-</v>
      </c>
      <c r="H129" s="29" t="str">
        <f>IF($C129="②",$E129-$D129-$F129,"-")</f>
        <v>-</v>
      </c>
      <c r="I129" s="29" t="str">
        <f>IF($C129="③",$E129-$D129-$F129,"-")</f>
        <v>-</v>
      </c>
      <c r="J129" s="29" t="str">
        <f>IF($C129="④",$E129-$D129-$F129,"-")</f>
        <v>-</v>
      </c>
      <c r="K129" s="29" t="str">
        <f>IF($C129="⑤",$E129-$D129-$F129,"-")</f>
        <v>-</v>
      </c>
      <c r="L129" s="30">
        <f>SUM(G129:K129)</f>
        <v>0</v>
      </c>
      <c r="M129" s="31"/>
      <c r="P129" s="58"/>
    </row>
    <row r="130" spans="1:43" s="2" customFormat="1" x14ac:dyDescent="0.15">
      <c r="A130" s="118"/>
      <c r="B130" s="130"/>
      <c r="C130" s="25"/>
      <c r="D130" s="34"/>
      <c r="E130" s="26"/>
      <c r="F130" s="27"/>
      <c r="G130" s="28" t="str">
        <f>IF($C130="①",$E130-$D130-$F130,"-")</f>
        <v>-</v>
      </c>
      <c r="H130" s="29" t="str">
        <f>IF($C130="②",$E130-$D130-$F130,"-")</f>
        <v>-</v>
      </c>
      <c r="I130" s="29" t="str">
        <f>IF($C130="③",$E130-$D130-$F130,"-")</f>
        <v>-</v>
      </c>
      <c r="J130" s="29" t="str">
        <f>IF($C130="④",$E130-$D130-$F130,"-")</f>
        <v>-</v>
      </c>
      <c r="K130" s="29" t="str">
        <f>IF($C130="⑤",$E130-$D130-$F130,"-")</f>
        <v>-</v>
      </c>
      <c r="L130" s="30">
        <f>SUM(G130:K130)</f>
        <v>0</v>
      </c>
      <c r="M130" s="31"/>
      <c r="P130" s="58"/>
    </row>
    <row r="131" spans="1:43" s="2" customFormat="1" ht="14.25" thickBot="1" x14ac:dyDescent="0.2">
      <c r="A131" s="119"/>
      <c r="B131" s="131"/>
      <c r="C131" s="25"/>
      <c r="D131" s="34"/>
      <c r="E131" s="26"/>
      <c r="F131" s="27"/>
      <c r="G131" s="28" t="str">
        <f>IF($C131="①",$E131-$D131-$F131,"-")</f>
        <v>-</v>
      </c>
      <c r="H131" s="29" t="str">
        <f>IF($C131="②",$E131-$D131-$F131,"-")</f>
        <v>-</v>
      </c>
      <c r="I131" s="29" t="str">
        <f>IF($C131="③",$E131-$D131-$F131,"-")</f>
        <v>-</v>
      </c>
      <c r="J131" s="29" t="str">
        <f>IF($C131="④",$E131-$D131-$F131,"-")</f>
        <v>-</v>
      </c>
      <c r="K131" s="29" t="str">
        <f>IF($C131="⑤",$E131-$D131-$F131,"-")</f>
        <v>-</v>
      </c>
      <c r="L131" s="30">
        <f>SUM(G131:K131)</f>
        <v>0</v>
      </c>
      <c r="M131" s="31"/>
      <c r="P131" s="58"/>
    </row>
    <row r="132" spans="1:43" s="2" customFormat="1" ht="14.25" thickBot="1" x14ac:dyDescent="0.2">
      <c r="A132" s="90"/>
      <c r="B132" s="35"/>
      <c r="C132" s="60"/>
      <c r="D132" s="37"/>
      <c r="E132" s="37"/>
      <c r="F132" s="38"/>
      <c r="G132" s="45"/>
      <c r="H132" s="45"/>
      <c r="I132" s="45"/>
      <c r="J132" s="45"/>
      <c r="K132" s="47"/>
      <c r="L132" s="40">
        <f>SUM(L129:L131)</f>
        <v>0</v>
      </c>
      <c r="M132" s="41"/>
      <c r="P132" s="58"/>
    </row>
    <row r="133" spans="1:43" s="2" customFormat="1" x14ac:dyDescent="0.15">
      <c r="A133" s="117" t="s">
        <v>57</v>
      </c>
      <c r="B133" s="120" t="s">
        <v>399</v>
      </c>
      <c r="C133" s="25"/>
      <c r="D133" s="26"/>
      <c r="E133" s="26"/>
      <c r="F133" s="27"/>
      <c r="G133" s="28" t="str">
        <f>IF($C133="①",$E133-$D133-$F133,"-")</f>
        <v>-</v>
      </c>
      <c r="H133" s="29" t="str">
        <f>IF($C133="②",$E133-$D133-$F133,"-")</f>
        <v>-</v>
      </c>
      <c r="I133" s="29" t="str">
        <f>IF($C133="③",$E133-$D133-$F133,"-")</f>
        <v>-</v>
      </c>
      <c r="J133" s="29" t="str">
        <f>IF($C133="④",$E133-$D133-$F133,"-")</f>
        <v>-</v>
      </c>
      <c r="K133" s="29" t="str">
        <f>IF($C133="⑤",$E133-$D133-$F133,"-")</f>
        <v>-</v>
      </c>
      <c r="L133" s="30">
        <f>SUM(G133:K133)</f>
        <v>0</v>
      </c>
      <c r="M133" s="31"/>
      <c r="P133" s="58"/>
    </row>
    <row r="134" spans="1:43" s="2" customFormat="1" x14ac:dyDescent="0.15">
      <c r="A134" s="118"/>
      <c r="B134" s="121"/>
      <c r="C134" s="25"/>
      <c r="D134" s="34"/>
      <c r="E134" s="26"/>
      <c r="F134" s="27"/>
      <c r="G134" s="28" t="str">
        <f>IF($C134="①",$E134-$D134-$F134,"-")</f>
        <v>-</v>
      </c>
      <c r="H134" s="29" t="str">
        <f>IF($C134="②",$E134-$D134-$F134,"-")</f>
        <v>-</v>
      </c>
      <c r="I134" s="29" t="str">
        <f>IF($C134="③",$E134-$D134-$F134,"-")</f>
        <v>-</v>
      </c>
      <c r="J134" s="29" t="str">
        <f>IF($C134="④",$E134-$D134-$F134,"-")</f>
        <v>-</v>
      </c>
      <c r="K134" s="29" t="str">
        <f>IF($C134="⑤",$E134-$D134-$F134,"-")</f>
        <v>-</v>
      </c>
      <c r="L134" s="30">
        <f>SUM(G134:K134)</f>
        <v>0</v>
      </c>
      <c r="M134" s="31"/>
      <c r="P134" s="58"/>
    </row>
    <row r="135" spans="1:43" s="2" customFormat="1" ht="14.25" thickBot="1" x14ac:dyDescent="0.2">
      <c r="A135" s="119"/>
      <c r="B135" s="122"/>
      <c r="C135" s="25"/>
      <c r="D135" s="34"/>
      <c r="E135" s="26"/>
      <c r="F135" s="27"/>
      <c r="G135" s="28" t="str">
        <f>IF($C135="①",$E135-$D135-$F135,"-")</f>
        <v>-</v>
      </c>
      <c r="H135" s="29" t="str">
        <f>IF($C135="②",$E135-$D135-$F135,"-")</f>
        <v>-</v>
      </c>
      <c r="I135" s="29" t="str">
        <f>IF($C135="③",$E135-$D135-$F135,"-")</f>
        <v>-</v>
      </c>
      <c r="J135" s="29" t="str">
        <f>IF($C135="④",$E135-$D135-$F135,"-")</f>
        <v>-</v>
      </c>
      <c r="K135" s="29" t="str">
        <f>IF($C135="⑤",$E135-$D135-$F135,"-")</f>
        <v>-</v>
      </c>
      <c r="L135" s="30">
        <f>SUM(G135:K135)</f>
        <v>0</v>
      </c>
      <c r="M135" s="31"/>
      <c r="P135" s="58"/>
    </row>
    <row r="136" spans="1:43" s="2" customFormat="1" ht="14.25" thickBot="1" x14ac:dyDescent="0.2">
      <c r="A136" s="61"/>
      <c r="B136" s="62"/>
      <c r="C136" s="63"/>
      <c r="D136" s="64"/>
      <c r="E136" s="64"/>
      <c r="F136" s="65"/>
      <c r="G136" s="45"/>
      <c r="H136" s="45"/>
      <c r="I136" s="45"/>
      <c r="J136" s="45"/>
      <c r="K136" s="45"/>
      <c r="L136" s="40">
        <f>SUM(L133:L135)</f>
        <v>0</v>
      </c>
      <c r="M136" s="66"/>
      <c r="P136" s="58"/>
    </row>
    <row r="137" spans="1:43" s="2" customFormat="1" x14ac:dyDescent="0.15">
      <c r="A137" s="134" t="s">
        <v>19</v>
      </c>
      <c r="B137" s="135"/>
      <c r="C137" s="135"/>
      <c r="D137" s="135"/>
      <c r="E137" s="135"/>
      <c r="F137" s="136"/>
      <c r="G137" s="67">
        <f>SUM(G17:G136)</f>
        <v>0</v>
      </c>
      <c r="H137" s="67">
        <f>SUM(H17:H136)</f>
        <v>0</v>
      </c>
      <c r="I137" s="67">
        <f>SUM(I17:I136)</f>
        <v>0</v>
      </c>
      <c r="J137" s="67">
        <f>SUM(J17:J136)</f>
        <v>0</v>
      </c>
      <c r="K137" s="67">
        <f>SUM(K17:K136)</f>
        <v>0</v>
      </c>
      <c r="L137" s="68">
        <f>SUM(G137:K137)</f>
        <v>0</v>
      </c>
      <c r="M137" s="41"/>
      <c r="P137" s="58"/>
    </row>
    <row r="138" spans="1:43" x14ac:dyDescent="0.15">
      <c r="A138" s="134" t="s">
        <v>20</v>
      </c>
      <c r="B138" s="135"/>
      <c r="C138" s="135"/>
      <c r="D138" s="135"/>
      <c r="E138" s="135"/>
      <c r="F138" s="136"/>
      <c r="G138" s="69">
        <f>ROUNDDOWN(ROUND(G137*24*60,1)/60,2)</f>
        <v>0</v>
      </c>
      <c r="H138" s="69">
        <f t="shared" ref="H138:K138" si="0">ROUNDDOWN(ROUND(H137*24*60,1)/60,2)</f>
        <v>0</v>
      </c>
      <c r="I138" s="69">
        <f t="shared" si="0"/>
        <v>0</v>
      </c>
      <c r="J138" s="69">
        <f t="shared" si="0"/>
        <v>0</v>
      </c>
      <c r="K138" s="69">
        <f t="shared" si="0"/>
        <v>0</v>
      </c>
      <c r="L138" s="69">
        <f>ROUNDDOWN(ROUND(L137*24*60,1)/60,2)</f>
        <v>0</v>
      </c>
      <c r="N138" s="2"/>
      <c r="O138" s="2"/>
      <c r="P138" s="58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1:43" x14ac:dyDescent="0.15">
      <c r="D139" s="70"/>
      <c r="L139" s="87">
        <f>L20+L24+L28+L32+L36+L40+L44+L48+L52+L56+L60+L64+L68+L72+L76+L80+L84+L88+L92+L96+L100+L104+L108+L112+L116+L120+L124+L128+L132+L136-L137</f>
        <v>0</v>
      </c>
      <c r="N139" s="2"/>
      <c r="O139" s="2"/>
      <c r="P139" s="58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1:43" x14ac:dyDescent="0.15">
      <c r="N140" s="2"/>
      <c r="O140" s="2"/>
      <c r="P140" s="58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1:43" x14ac:dyDescent="0.15">
      <c r="N141" s="2"/>
      <c r="O141" s="2"/>
      <c r="P141" s="58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1:43" x14ac:dyDescent="0.15">
      <c r="N142" s="2"/>
      <c r="O142" s="2"/>
      <c r="P142" s="58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x14ac:dyDescent="0.15">
      <c r="N143" s="2"/>
      <c r="O143" s="2"/>
      <c r="P143" s="58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x14ac:dyDescent="0.15">
      <c r="N144" s="2"/>
      <c r="O144" s="2"/>
      <c r="P144" s="58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4:43" x14ac:dyDescent="0.15">
      <c r="N145" s="2"/>
      <c r="O145" s="2"/>
      <c r="P145" s="58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4:43" x14ac:dyDescent="0.15">
      <c r="N146" s="2"/>
      <c r="O146" s="2"/>
      <c r="P146" s="58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4:43" x14ac:dyDescent="0.15">
      <c r="N147" s="2"/>
      <c r="O147" s="2"/>
      <c r="P147" s="58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4:43" x14ac:dyDescent="0.15">
      <c r="N148" s="2"/>
      <c r="O148" s="2"/>
      <c r="P148" s="58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4:43" x14ac:dyDescent="0.15">
      <c r="N149" s="2"/>
      <c r="O149" s="2"/>
      <c r="P149" s="58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4:43" x14ac:dyDescent="0.15">
      <c r="N150" s="2"/>
      <c r="O150" s="2"/>
      <c r="P150" s="58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4:43" x14ac:dyDescent="0.15">
      <c r="N151" s="2"/>
      <c r="O151" s="2"/>
      <c r="P151" s="58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14:43" x14ac:dyDescent="0.15">
      <c r="N152" s="2"/>
      <c r="O152" s="2"/>
      <c r="P152" s="58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4:43" x14ac:dyDescent="0.15">
      <c r="N153" s="2"/>
      <c r="O153" s="2"/>
      <c r="P153" s="58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4:43" x14ac:dyDescent="0.15">
      <c r="N154" s="2"/>
      <c r="O154" s="2"/>
      <c r="P154" s="58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4:43" x14ac:dyDescent="0.15">
      <c r="N155" s="2"/>
      <c r="O155" s="2"/>
      <c r="P155" s="58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14:43" x14ac:dyDescent="0.15">
      <c r="N156" s="2"/>
      <c r="O156" s="2"/>
      <c r="P156" s="58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14:43" x14ac:dyDescent="0.15">
      <c r="N157" s="2"/>
      <c r="O157" s="2"/>
      <c r="P157" s="58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14:43" x14ac:dyDescent="0.15">
      <c r="N158" s="2"/>
      <c r="O158" s="2"/>
      <c r="P158" s="58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14:43" x14ac:dyDescent="0.15">
      <c r="N159" s="2"/>
      <c r="O159" s="2"/>
      <c r="P159" s="58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14:43" x14ac:dyDescent="0.15">
      <c r="N160" s="2"/>
      <c r="O160" s="2"/>
      <c r="P160" s="58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14:43" x14ac:dyDescent="0.15">
      <c r="N161" s="2"/>
      <c r="O161" s="2"/>
      <c r="P161" s="58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14:43" x14ac:dyDescent="0.15">
      <c r="N162" s="2"/>
      <c r="O162" s="2"/>
      <c r="P162" s="58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14:43" x14ac:dyDescent="0.15">
      <c r="N163" s="2"/>
      <c r="O163" s="2"/>
      <c r="P163" s="58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14:43" x14ac:dyDescent="0.15">
      <c r="N164" s="2"/>
      <c r="O164" s="2"/>
      <c r="P164" s="58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4:43" x14ac:dyDescent="0.15">
      <c r="N165" s="2"/>
      <c r="O165" s="2"/>
      <c r="P165" s="58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4:43" x14ac:dyDescent="0.15">
      <c r="N166" s="2"/>
      <c r="O166" s="2"/>
      <c r="P166" s="58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4:43" x14ac:dyDescent="0.15">
      <c r="N167" s="2"/>
      <c r="O167" s="2"/>
      <c r="P167" s="58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4:43" x14ac:dyDescent="0.15">
      <c r="N168" s="2"/>
      <c r="O168" s="2"/>
      <c r="P168" s="58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4:43" x14ac:dyDescent="0.15">
      <c r="N169" s="2"/>
      <c r="O169" s="2"/>
      <c r="P169" s="58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4:43" x14ac:dyDescent="0.15">
      <c r="N170" s="2"/>
      <c r="O170" s="2"/>
      <c r="P170" s="58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4:43" x14ac:dyDescent="0.15">
      <c r="N171" s="2"/>
      <c r="O171" s="2"/>
      <c r="P171" s="58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4:43" x14ac:dyDescent="0.15">
      <c r="N172" s="2"/>
      <c r="O172" s="2"/>
      <c r="P172" s="58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4:43" x14ac:dyDescent="0.15">
      <c r="N173" s="2"/>
      <c r="O173" s="2"/>
      <c r="P173" s="58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4:43" x14ac:dyDescent="0.15">
      <c r="N174" s="2"/>
      <c r="O174" s="2"/>
      <c r="P174" s="58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4:43" x14ac:dyDescent="0.15">
      <c r="N175" s="2"/>
      <c r="O175" s="2"/>
      <c r="P175" s="58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4:43" x14ac:dyDescent="0.15">
      <c r="N176" s="2"/>
      <c r="O176" s="2"/>
      <c r="P176" s="58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4:43" x14ac:dyDescent="0.15">
      <c r="N177" s="2"/>
      <c r="O177" s="2"/>
      <c r="P177" s="58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4:43" x14ac:dyDescent="0.15">
      <c r="N178" s="2"/>
      <c r="O178" s="2"/>
      <c r="P178" s="58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4:43" x14ac:dyDescent="0.15">
      <c r="N179" s="2"/>
      <c r="O179" s="2"/>
      <c r="P179" s="58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4:43" x14ac:dyDescent="0.15">
      <c r="N180" s="2"/>
      <c r="O180" s="2"/>
      <c r="P180" s="58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14:43" x14ac:dyDescent="0.15">
      <c r="N181" s="2"/>
      <c r="O181" s="2"/>
      <c r="P181" s="58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4:43" x14ac:dyDescent="0.15">
      <c r="N182" s="2"/>
      <c r="O182" s="2"/>
      <c r="P182" s="58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4:43" x14ac:dyDescent="0.15">
      <c r="N183" s="2"/>
      <c r="O183" s="2"/>
      <c r="P183" s="58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4:43" x14ac:dyDescent="0.15">
      <c r="N184" s="2"/>
      <c r="O184" s="2"/>
      <c r="P184" s="58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4:43" x14ac:dyDescent="0.15">
      <c r="N185" s="2"/>
      <c r="O185" s="2"/>
      <c r="P185" s="58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4:43" x14ac:dyDescent="0.15">
      <c r="N186" s="2"/>
      <c r="O186" s="2"/>
      <c r="P186" s="58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4:43" x14ac:dyDescent="0.15">
      <c r="N187" s="2"/>
      <c r="O187" s="2"/>
      <c r="P187" s="58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4:43" x14ac:dyDescent="0.15">
      <c r="N188" s="2"/>
      <c r="O188" s="2"/>
      <c r="P188" s="58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4:43" x14ac:dyDescent="0.15">
      <c r="N189" s="2"/>
      <c r="O189" s="2"/>
      <c r="P189" s="58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4:43" x14ac:dyDescent="0.15">
      <c r="N190" s="2"/>
      <c r="O190" s="2"/>
      <c r="P190" s="58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4:43" x14ac:dyDescent="0.15">
      <c r="N191" s="2"/>
      <c r="O191" s="2"/>
      <c r="P191" s="58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4:43" x14ac:dyDescent="0.15">
      <c r="N192" s="2"/>
      <c r="O192" s="2"/>
      <c r="P192" s="58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4:43" x14ac:dyDescent="0.15">
      <c r="N193" s="2"/>
      <c r="O193" s="2"/>
      <c r="P193" s="58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4:43" x14ac:dyDescent="0.15">
      <c r="N194" s="2"/>
      <c r="O194" s="2"/>
      <c r="P194" s="58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4:43" x14ac:dyDescent="0.15">
      <c r="N195" s="2"/>
      <c r="O195" s="2"/>
      <c r="P195" s="58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4:43" x14ac:dyDescent="0.15">
      <c r="N196" s="2"/>
      <c r="O196" s="2"/>
      <c r="P196" s="58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4:43" x14ac:dyDescent="0.15">
      <c r="N197" s="2"/>
      <c r="O197" s="2"/>
      <c r="P197" s="58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14:43" x14ac:dyDescent="0.15">
      <c r="N198" s="2"/>
      <c r="O198" s="2"/>
      <c r="P198" s="58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14:43" x14ac:dyDescent="0.15">
      <c r="N199" s="2"/>
      <c r="O199" s="2"/>
      <c r="P199" s="58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14:43" x14ac:dyDescent="0.15">
      <c r="N200" s="2"/>
      <c r="O200" s="2"/>
      <c r="P200" s="58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14:43" x14ac:dyDescent="0.15">
      <c r="N201" s="2"/>
      <c r="O201" s="2"/>
      <c r="P201" s="58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14:43" x14ac:dyDescent="0.15">
      <c r="N202" s="2"/>
      <c r="O202" s="2"/>
      <c r="P202" s="58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14:43" x14ac:dyDescent="0.15">
      <c r="N203" s="2"/>
      <c r="O203" s="2"/>
      <c r="P203" s="58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14:43" x14ac:dyDescent="0.15">
      <c r="N204" s="2"/>
      <c r="O204" s="2"/>
      <c r="P204" s="58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14:43" x14ac:dyDescent="0.15">
      <c r="N205" s="2"/>
      <c r="O205" s="2"/>
      <c r="P205" s="58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14:43" x14ac:dyDescent="0.15">
      <c r="N206" s="2"/>
      <c r="O206" s="2"/>
      <c r="P206" s="58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14:43" x14ac:dyDescent="0.15">
      <c r="N207" s="2"/>
      <c r="O207" s="2"/>
      <c r="P207" s="58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14:43" x14ac:dyDescent="0.15">
      <c r="N208" s="2"/>
      <c r="O208" s="2"/>
      <c r="P208" s="58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14:43" x14ac:dyDescent="0.15">
      <c r="N209" s="2"/>
      <c r="O209" s="2"/>
      <c r="P209" s="58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14:43" x14ac:dyDescent="0.15">
      <c r="N210" s="2"/>
      <c r="O210" s="2"/>
      <c r="P210" s="58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14:43" x14ac:dyDescent="0.15">
      <c r="N211" s="2"/>
      <c r="O211" s="2"/>
      <c r="P211" s="58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14:43" x14ac:dyDescent="0.15">
      <c r="N212" s="2"/>
      <c r="O212" s="2"/>
      <c r="P212" s="58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14:43" x14ac:dyDescent="0.15">
      <c r="N213" s="2"/>
      <c r="O213" s="2"/>
      <c r="P213" s="58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14:43" x14ac:dyDescent="0.15">
      <c r="N214" s="2"/>
      <c r="O214" s="2"/>
      <c r="P214" s="58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14:43" x14ac:dyDescent="0.15">
      <c r="N215" s="2"/>
      <c r="O215" s="2"/>
      <c r="P215" s="58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14:43" x14ac:dyDescent="0.15">
      <c r="N216" s="2"/>
      <c r="O216" s="2"/>
      <c r="P216" s="58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14:43" x14ac:dyDescent="0.15">
      <c r="N217" s="2"/>
      <c r="O217" s="2"/>
      <c r="P217" s="58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14:43" x14ac:dyDescent="0.15">
      <c r="N218" s="2"/>
      <c r="O218" s="2"/>
      <c r="P218" s="58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14:43" x14ac:dyDescent="0.15">
      <c r="N219" s="2"/>
      <c r="O219" s="2"/>
      <c r="P219" s="58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14:43" x14ac:dyDescent="0.15">
      <c r="N220" s="2"/>
      <c r="O220" s="2"/>
      <c r="P220" s="58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14:43" x14ac:dyDescent="0.15">
      <c r="N221" s="2"/>
      <c r="O221" s="2"/>
      <c r="P221" s="58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14:43" x14ac:dyDescent="0.15">
      <c r="N222" s="2"/>
      <c r="O222" s="2"/>
      <c r="P222" s="58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14:43" x14ac:dyDescent="0.15">
      <c r="N223" s="2"/>
      <c r="O223" s="2"/>
      <c r="P223" s="58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14:43" x14ac:dyDescent="0.15">
      <c r="N224" s="2"/>
      <c r="O224" s="2"/>
      <c r="P224" s="58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14:43" x14ac:dyDescent="0.15">
      <c r="N225" s="2"/>
      <c r="O225" s="2"/>
      <c r="P225" s="58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14:43" x14ac:dyDescent="0.15">
      <c r="N226" s="2"/>
      <c r="O226" s="2"/>
      <c r="P226" s="58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14:43" x14ac:dyDescent="0.15">
      <c r="N227" s="2"/>
      <c r="O227" s="2"/>
      <c r="P227" s="58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14:43" x14ac:dyDescent="0.15">
      <c r="N228" s="2"/>
      <c r="O228" s="2"/>
      <c r="P228" s="58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14:43" x14ac:dyDescent="0.15">
      <c r="N229" s="2"/>
      <c r="O229" s="2"/>
      <c r="P229" s="58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14:43" x14ac:dyDescent="0.15">
      <c r="N230" s="2"/>
      <c r="O230" s="2"/>
      <c r="P230" s="58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14:43" x14ac:dyDescent="0.15">
      <c r="N231" s="2"/>
      <c r="O231" s="2"/>
      <c r="P231" s="58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14:43" x14ac:dyDescent="0.15">
      <c r="N232" s="2"/>
      <c r="O232" s="2"/>
      <c r="P232" s="58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14:43" x14ac:dyDescent="0.15">
      <c r="N233" s="2"/>
      <c r="O233" s="2"/>
      <c r="P233" s="58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14:43" x14ac:dyDescent="0.15">
      <c r="N234" s="2"/>
      <c r="O234" s="2"/>
      <c r="P234" s="58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14:43" x14ac:dyDescent="0.15">
      <c r="N235" s="2"/>
      <c r="O235" s="2"/>
      <c r="P235" s="58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14:43" x14ac:dyDescent="0.15">
      <c r="N236" s="2"/>
      <c r="O236" s="2"/>
      <c r="P236" s="58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14:43" x14ac:dyDescent="0.15">
      <c r="N237" s="2"/>
      <c r="O237" s="2"/>
      <c r="P237" s="58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14:43" x14ac:dyDescent="0.15">
      <c r="N238" s="2"/>
      <c r="O238" s="2"/>
      <c r="P238" s="58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14:43" x14ac:dyDescent="0.15">
      <c r="N239" s="2"/>
      <c r="O239" s="2"/>
      <c r="P239" s="58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14:43" x14ac:dyDescent="0.15">
      <c r="N240" s="2"/>
      <c r="O240" s="2"/>
      <c r="P240" s="58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14:43" x14ac:dyDescent="0.15">
      <c r="N241" s="2"/>
      <c r="O241" s="2"/>
      <c r="P241" s="58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14:43" x14ac:dyDescent="0.15">
      <c r="N242" s="2"/>
      <c r="O242" s="2"/>
      <c r="P242" s="58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14:43" x14ac:dyDescent="0.15">
      <c r="N243" s="2"/>
      <c r="O243" s="2"/>
      <c r="P243" s="58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14:43" x14ac:dyDescent="0.15">
      <c r="N244" s="2"/>
      <c r="O244" s="2"/>
      <c r="P244" s="58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14:43" x14ac:dyDescent="0.15">
      <c r="N245" s="2"/>
      <c r="O245" s="2"/>
      <c r="P245" s="58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14:43" x14ac:dyDescent="0.15">
      <c r="N246" s="2"/>
      <c r="O246" s="2"/>
      <c r="P246" s="58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14:43" x14ac:dyDescent="0.15">
      <c r="N247" s="2"/>
      <c r="O247" s="2"/>
      <c r="P247" s="58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14:43" x14ac:dyDescent="0.15">
      <c r="N248" s="2"/>
      <c r="O248" s="2"/>
      <c r="P248" s="58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14:43" x14ac:dyDescent="0.15">
      <c r="N249" s="2"/>
      <c r="O249" s="2"/>
      <c r="P249" s="58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14:43" x14ac:dyDescent="0.15">
      <c r="N250" s="2"/>
      <c r="O250" s="2"/>
      <c r="P250" s="58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14:43" x14ac:dyDescent="0.15">
      <c r="N251" s="2"/>
      <c r="O251" s="2"/>
      <c r="P251" s="58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14:43" x14ac:dyDescent="0.15">
      <c r="N252" s="2"/>
      <c r="O252" s="2"/>
      <c r="P252" s="58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14:43" x14ac:dyDescent="0.15">
      <c r="N253" s="2"/>
      <c r="O253" s="2"/>
      <c r="P253" s="58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14:43" x14ac:dyDescent="0.15">
      <c r="N254" s="2"/>
      <c r="O254" s="2"/>
      <c r="P254" s="58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14:43" x14ac:dyDescent="0.15">
      <c r="N255" s="2"/>
      <c r="O255" s="2"/>
      <c r="P255" s="58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14:43" x14ac:dyDescent="0.15">
      <c r="N256" s="2"/>
      <c r="O256" s="2"/>
      <c r="P256" s="58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14:43" x14ac:dyDescent="0.15">
      <c r="N257" s="2"/>
      <c r="O257" s="2"/>
      <c r="P257" s="58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14:43" x14ac:dyDescent="0.15">
      <c r="N258" s="2"/>
      <c r="O258" s="2"/>
      <c r="P258" s="58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14:43" x14ac:dyDescent="0.15">
      <c r="N259" s="2"/>
      <c r="O259" s="2"/>
      <c r="P259" s="58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14:43" x14ac:dyDescent="0.15">
      <c r="N260" s="2"/>
      <c r="O260" s="2"/>
      <c r="P260" s="58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14:43" x14ac:dyDescent="0.15">
      <c r="N261" s="2"/>
      <c r="O261" s="2"/>
      <c r="P261" s="58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14:43" x14ac:dyDescent="0.15">
      <c r="N262" s="2"/>
      <c r="O262" s="2"/>
      <c r="P262" s="58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14:43" x14ac:dyDescent="0.15">
      <c r="N263" s="2"/>
      <c r="O263" s="2"/>
      <c r="P263" s="58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14:43" x14ac:dyDescent="0.15">
      <c r="N264" s="2"/>
      <c r="O264" s="2"/>
      <c r="P264" s="58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14:43" x14ac:dyDescent="0.15">
      <c r="N265" s="2"/>
      <c r="O265" s="2"/>
      <c r="P265" s="58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14:43" x14ac:dyDescent="0.15">
      <c r="N266" s="2"/>
      <c r="O266" s="2"/>
      <c r="P266" s="58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14:43" x14ac:dyDescent="0.15">
      <c r="N267" s="2"/>
      <c r="O267" s="2"/>
      <c r="P267" s="58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14:43" x14ac:dyDescent="0.15">
      <c r="N268" s="2"/>
      <c r="O268" s="2"/>
      <c r="P268" s="58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14:43" x14ac:dyDescent="0.15">
      <c r="N269" s="2"/>
      <c r="O269" s="2"/>
      <c r="P269" s="58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14:43" x14ac:dyDescent="0.15">
      <c r="N270" s="2"/>
      <c r="O270" s="2"/>
      <c r="P270" s="58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14:43" x14ac:dyDescent="0.15">
      <c r="N271" s="2"/>
      <c r="O271" s="2"/>
      <c r="P271" s="58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14:43" x14ac:dyDescent="0.15">
      <c r="N272" s="2"/>
      <c r="O272" s="2"/>
      <c r="P272" s="58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14:43" x14ac:dyDescent="0.15">
      <c r="N273" s="2"/>
      <c r="O273" s="2"/>
      <c r="P273" s="58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14:43" x14ac:dyDescent="0.15">
      <c r="N274" s="2"/>
      <c r="O274" s="2"/>
      <c r="P274" s="58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14:43" x14ac:dyDescent="0.15">
      <c r="N275" s="2"/>
      <c r="O275" s="2"/>
      <c r="P275" s="58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14:43" x14ac:dyDescent="0.15">
      <c r="N276" s="2"/>
      <c r="O276" s="2"/>
      <c r="P276" s="58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14:43" x14ac:dyDescent="0.15">
      <c r="N277" s="2"/>
      <c r="O277" s="2"/>
      <c r="P277" s="58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14:43" x14ac:dyDescent="0.15">
      <c r="N278" s="2"/>
      <c r="O278" s="2"/>
      <c r="P278" s="58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14:43" x14ac:dyDescent="0.15">
      <c r="N279" s="2"/>
      <c r="O279" s="2"/>
      <c r="P279" s="58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14:43" x14ac:dyDescent="0.15">
      <c r="N280" s="2"/>
      <c r="O280" s="2"/>
      <c r="P280" s="58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14:43" x14ac:dyDescent="0.15">
      <c r="N281" s="2"/>
      <c r="O281" s="2"/>
      <c r="P281" s="58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14:43" x14ac:dyDescent="0.15">
      <c r="N282" s="2"/>
      <c r="O282" s="2"/>
      <c r="P282" s="58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14:43" x14ac:dyDescent="0.15">
      <c r="N283" s="2"/>
      <c r="O283" s="2"/>
      <c r="P283" s="58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14:43" x14ac:dyDescent="0.15">
      <c r="N284" s="2"/>
      <c r="O284" s="2"/>
      <c r="P284" s="58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14:43" x14ac:dyDescent="0.15">
      <c r="N285" s="2"/>
      <c r="O285" s="2"/>
      <c r="P285" s="58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14:43" x14ac:dyDescent="0.15">
      <c r="N286" s="2"/>
      <c r="O286" s="2"/>
      <c r="P286" s="58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14:43" x14ac:dyDescent="0.15">
      <c r="N287" s="2"/>
      <c r="O287" s="2"/>
      <c r="P287" s="58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14:43" x14ac:dyDescent="0.15">
      <c r="N288" s="2"/>
      <c r="O288" s="2"/>
      <c r="P288" s="58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14:43" x14ac:dyDescent="0.15">
      <c r="N289" s="2"/>
      <c r="O289" s="2"/>
      <c r="P289" s="58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14:43" x14ac:dyDescent="0.15">
      <c r="N290" s="2"/>
      <c r="O290" s="2"/>
      <c r="P290" s="58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14:43" x14ac:dyDescent="0.15">
      <c r="N291" s="2"/>
      <c r="O291" s="2"/>
      <c r="P291" s="58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14:43" x14ac:dyDescent="0.15">
      <c r="N292" s="2"/>
      <c r="O292" s="2"/>
      <c r="P292" s="58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14:43" x14ac:dyDescent="0.15">
      <c r="N293" s="2"/>
      <c r="O293" s="2"/>
      <c r="P293" s="58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14:43" x14ac:dyDescent="0.15">
      <c r="N294" s="2"/>
      <c r="O294" s="2"/>
      <c r="P294" s="58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14:43" x14ac:dyDescent="0.15">
      <c r="N295" s="2"/>
      <c r="O295" s="2"/>
      <c r="P295" s="58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14:43" x14ac:dyDescent="0.15">
      <c r="N296" s="2"/>
      <c r="O296" s="2"/>
      <c r="P296" s="58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14:43" x14ac:dyDescent="0.15">
      <c r="N297" s="2"/>
      <c r="O297" s="2"/>
      <c r="P297" s="58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14:43" x14ac:dyDescent="0.15">
      <c r="N298" s="2"/>
      <c r="O298" s="2"/>
      <c r="P298" s="58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14:43" x14ac:dyDescent="0.15">
      <c r="N299" s="2"/>
      <c r="O299" s="2"/>
      <c r="P299" s="58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14:43" x14ac:dyDescent="0.15">
      <c r="N300" s="2"/>
      <c r="O300" s="2"/>
      <c r="P300" s="58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14:43" x14ac:dyDescent="0.15">
      <c r="N301" s="2"/>
      <c r="O301" s="2"/>
      <c r="P301" s="58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14:43" x14ac:dyDescent="0.15">
      <c r="N302" s="2"/>
      <c r="O302" s="2"/>
      <c r="P302" s="58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14:43" x14ac:dyDescent="0.15">
      <c r="N303" s="2"/>
      <c r="O303" s="2"/>
      <c r="P303" s="58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14:43" x14ac:dyDescent="0.15">
      <c r="N304" s="2"/>
      <c r="O304" s="2"/>
      <c r="P304" s="58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14:43" x14ac:dyDescent="0.15">
      <c r="N305" s="2"/>
      <c r="O305" s="2"/>
      <c r="P305" s="58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14:43" x14ac:dyDescent="0.15">
      <c r="N306" s="2"/>
      <c r="O306" s="2"/>
      <c r="P306" s="58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14:43" x14ac:dyDescent="0.15">
      <c r="N307" s="2"/>
      <c r="O307" s="2"/>
      <c r="P307" s="58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14:43" x14ac:dyDescent="0.15">
      <c r="N308" s="2"/>
      <c r="O308" s="2"/>
      <c r="P308" s="58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14:43" x14ac:dyDescent="0.15">
      <c r="N309" s="2"/>
      <c r="O309" s="2"/>
      <c r="P309" s="58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14:43" x14ac:dyDescent="0.15">
      <c r="N310" s="2"/>
      <c r="O310" s="2"/>
      <c r="P310" s="58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14:43" x14ac:dyDescent="0.15">
      <c r="N311" s="2"/>
      <c r="O311" s="2"/>
      <c r="P311" s="58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14:43" x14ac:dyDescent="0.15">
      <c r="N312" s="2"/>
      <c r="O312" s="2"/>
      <c r="P312" s="58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14:43" x14ac:dyDescent="0.15">
      <c r="N313" s="2"/>
      <c r="O313" s="2"/>
      <c r="P313" s="58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14:43" x14ac:dyDescent="0.15">
      <c r="N314" s="2"/>
      <c r="O314" s="2"/>
      <c r="P314" s="58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</sheetData>
  <mergeCells count="80">
    <mergeCell ref="A113:A115"/>
    <mergeCell ref="B113:B115"/>
    <mergeCell ref="A117:A119"/>
    <mergeCell ref="B117:B119"/>
    <mergeCell ref="A137:F137"/>
    <mergeCell ref="A138:F138"/>
    <mergeCell ref="A121:A123"/>
    <mergeCell ref="B121:B123"/>
    <mergeCell ref="A125:A127"/>
    <mergeCell ref="B125:B127"/>
    <mergeCell ref="A129:A131"/>
    <mergeCell ref="B129:B131"/>
    <mergeCell ref="A133:A135"/>
    <mergeCell ref="B133:B135"/>
    <mergeCell ref="A109:A111"/>
    <mergeCell ref="B109:B111"/>
    <mergeCell ref="A85:A87"/>
    <mergeCell ref="B85:B87"/>
    <mergeCell ref="A89:A91"/>
    <mergeCell ref="B89:B91"/>
    <mergeCell ref="A97:A99"/>
    <mergeCell ref="B97:B99"/>
    <mergeCell ref="A101:A103"/>
    <mergeCell ref="B101:B103"/>
    <mergeCell ref="A105:A107"/>
    <mergeCell ref="B105:B107"/>
    <mergeCell ref="A93:A95"/>
    <mergeCell ref="B93:B95"/>
    <mergeCell ref="A73:A75"/>
    <mergeCell ref="B73:B75"/>
    <mergeCell ref="A77:A79"/>
    <mergeCell ref="B77:B79"/>
    <mergeCell ref="A81:A83"/>
    <mergeCell ref="B81:B83"/>
    <mergeCell ref="A69:A71"/>
    <mergeCell ref="B69:B71"/>
    <mergeCell ref="A49:A51"/>
    <mergeCell ref="B49:B51"/>
    <mergeCell ref="A53:A55"/>
    <mergeCell ref="B53:B55"/>
    <mergeCell ref="A57:A59"/>
    <mergeCell ref="B57:B59"/>
    <mergeCell ref="A61:A63"/>
    <mergeCell ref="B61:B63"/>
    <mergeCell ref="A65:A67"/>
    <mergeCell ref="B65:B67"/>
    <mergeCell ref="D15:E15"/>
    <mergeCell ref="A17:A19"/>
    <mergeCell ref="B17:B19"/>
    <mergeCell ref="A21:A23"/>
    <mergeCell ref="B21:B23"/>
    <mergeCell ref="A45:A47"/>
    <mergeCell ref="B45:B47"/>
    <mergeCell ref="A25:A27"/>
    <mergeCell ref="B25:B27"/>
    <mergeCell ref="A29:A31"/>
    <mergeCell ref="B29:B31"/>
    <mergeCell ref="A33:A35"/>
    <mergeCell ref="B33:B35"/>
    <mergeCell ref="A37:A39"/>
    <mergeCell ref="B37:B39"/>
    <mergeCell ref="A41:A43"/>
    <mergeCell ref="B41:B43"/>
    <mergeCell ref="B4:E4"/>
    <mergeCell ref="B5:E5"/>
    <mergeCell ref="C7:H7"/>
    <mergeCell ref="I7:J7"/>
    <mergeCell ref="C9:H9"/>
    <mergeCell ref="I9:J9"/>
    <mergeCell ref="K14:L14"/>
    <mergeCell ref="C12:H12"/>
    <mergeCell ref="I12:J12"/>
    <mergeCell ref="K7:L7"/>
    <mergeCell ref="C8:H8"/>
    <mergeCell ref="I8:J8"/>
    <mergeCell ref="C10:H10"/>
    <mergeCell ref="I10:J10"/>
    <mergeCell ref="C11:H11"/>
    <mergeCell ref="I11:J11"/>
    <mergeCell ref="E14:F14"/>
  </mergeCells>
  <phoneticPr fontId="2"/>
  <conditionalFormatting sqref="G137:K137 K8:L12">
    <cfRule type="cellIs" dxfId="34" priority="12" stopIfTrue="1" operator="lessThan">
      <formula>0</formula>
    </cfRule>
  </conditionalFormatting>
  <conditionalFormatting sqref="E76 E136">
    <cfRule type="cellIs" dxfId="33" priority="11" stopIfTrue="1" operator="lessThan">
      <formula>D76</formula>
    </cfRule>
  </conditionalFormatting>
  <conditionalFormatting sqref="D136">
    <cfRule type="cellIs" dxfId="32" priority="10" stopIfTrue="1" operator="lessThan">
      <formula>E135</formula>
    </cfRule>
  </conditionalFormatting>
  <dataValidations count="6">
    <dataValidation type="time" operator="lessThan" allowBlank="1" showInputMessage="1" showErrorMessage="1" error="休憩時間が業務従事時間を超過しています。" sqref="F17:F19 F21:F23 F25:F27 F29:F31 F33:F35 F37:F39 F41:F43 F45:F47 F49:F51 F53:F55 F57:F59 F61:F63 F65:F67 F69:F71 F73:F75 F77:F79 F81:F83 F85:F87 F89:F91 F93:F95 F97:F99 F101:F103 F105:F107 F109:F111 F113:F115 F117:F119 F121:F123 F125:F127 F129:F131 F133:F135">
      <formula1>E17-D17</formula1>
    </dataValidation>
    <dataValidation type="list" allowBlank="1" showInputMessage="1" showErrorMessage="1" sqref="M137">
      <formula1>$P$26:$P$28</formula1>
    </dataValidation>
    <dataValidation type="list" allowBlank="1" showDropDown="1" showInputMessage="1" sqref="M17:M19 M133:M135 M129:M131 M125:M127 M121:M123 M117:M119 M113:M115 M109:M111 M105:M107 M101:M103 M97:M99 M93:M95 M89:M91 M85:M87 M81:M83 M77:M79 M73:M75 M69:M71 M65:M67 M61:M63 M57:M59 M53:M55 M49:M51 M45:M47 M41:M43 M37:M39 M33:M35 M29:M31 M25:M27 M21:M23">
      <formula1>$R$2:$R$27</formula1>
    </dataValidation>
    <dataValidation type="list" allowBlank="1" showInputMessage="1" sqref="M136">
      <formula1>$R$2:$R$32</formula1>
    </dataValidation>
    <dataValidation type="list" allowBlank="1" showInputMessage="1" showErrorMessage="1" sqref="C17:C19 C21:C23 C25:C27 C29:C31 C33:C35 C37:C39 C41:C43 C45:C47 C49:C51 C53:C55 C57:C59 C61:C63 C65:C67 C69:C71 C73:C75 C77:C79 C81:C83 C85:C87 C89:C91 C93:C95 C97:C99 C101:C103 C105:C107 C109:C111 C113:C115 C117:C119 C121:C123 C125:C127 C129:C131 C133:C135">
      <formula1>$B$8:$B$12</formula1>
    </dataValidation>
    <dataValidation allowBlank="1" showInputMessage="1" showErrorMessage="1" error="入力した時刻が範囲外です。" sqref="D17:E135"/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75" orientation="landscape" cellComments="asDisplayed" horizontalDpi="300" verticalDpi="300" r:id="rId1"/>
  <headerFooter alignWithMargins="0">
    <oddFooter>&amp;C&amp;P</oddFooter>
  </headerFooter>
  <rowBreaks count="2" manualBreakCount="2">
    <brk id="56" max="12" man="1"/>
    <brk id="96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18"/>
  <sheetViews>
    <sheetView view="pageBreakPreview" zoomScaleNormal="100" zoomScaleSheetLayoutView="100" workbookViewId="0">
      <selection activeCell="D59" sqref="D59"/>
    </sheetView>
  </sheetViews>
  <sheetFormatPr defaultColWidth="9" defaultRowHeight="13.5" x14ac:dyDescent="0.15"/>
  <cols>
    <col min="1" max="1" width="9" style="1"/>
    <col min="2" max="2" width="2.75" style="1" customWidth="1"/>
    <col min="3" max="3" width="7.75" style="1" customWidth="1"/>
    <col min="4" max="11" width="10.125" style="1" customWidth="1"/>
    <col min="12" max="12" width="10.125" style="2" customWidth="1"/>
    <col min="13" max="13" width="76.625" style="1" customWidth="1"/>
    <col min="14" max="15" width="9" style="1"/>
    <col min="16" max="16" width="9" style="3"/>
    <col min="17" max="17" width="9" style="1"/>
    <col min="18" max="18" width="35.5" style="1" customWidth="1"/>
    <col min="19" max="16384" width="9" style="1"/>
  </cols>
  <sheetData>
    <row r="1" spans="1:18" ht="9" customHeight="1" x14ac:dyDescent="0.15">
      <c r="R1" s="2"/>
    </row>
    <row r="2" spans="1:18" ht="18.75" x14ac:dyDescent="0.15">
      <c r="A2" s="4" t="s">
        <v>412</v>
      </c>
      <c r="B2" s="4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O2" s="6"/>
      <c r="P2" s="7"/>
      <c r="Q2" s="6"/>
      <c r="R2" s="8"/>
    </row>
    <row r="3" spans="1:18" ht="9" customHeight="1" x14ac:dyDescent="0.15">
      <c r="A3" s="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6"/>
      <c r="P3" s="7"/>
      <c r="Q3" s="6"/>
      <c r="R3" s="8"/>
    </row>
    <row r="4" spans="1:18" ht="13.5" customHeight="1" x14ac:dyDescent="0.15">
      <c r="A4" s="82" t="s">
        <v>0</v>
      </c>
      <c r="B4" s="113" t="str">
        <f>IF('12'!B4:E4="","",'12'!B4:E4)</f>
        <v/>
      </c>
      <c r="C4" s="113"/>
      <c r="D4" s="113"/>
      <c r="E4" s="113"/>
      <c r="F4" s="10"/>
      <c r="G4" s="83" t="s">
        <v>1</v>
      </c>
      <c r="H4" s="81" t="str">
        <f>IF('12'!H4="","",'12'!H4)</f>
        <v/>
      </c>
      <c r="I4" s="4"/>
      <c r="J4" s="4"/>
      <c r="K4" s="4"/>
      <c r="L4" s="4"/>
      <c r="M4" s="4"/>
      <c r="O4" s="6"/>
      <c r="P4" s="7"/>
      <c r="Q4" s="6"/>
      <c r="R4" s="8"/>
    </row>
    <row r="5" spans="1:18" ht="13.5" customHeight="1" x14ac:dyDescent="0.15">
      <c r="A5" s="84" t="s">
        <v>2</v>
      </c>
      <c r="B5" s="114" t="str">
        <f>IF('12'!B5:E5="","",'12'!B5:E5)</f>
        <v/>
      </c>
      <c r="C5" s="114"/>
      <c r="D5" s="114"/>
      <c r="E5" s="114"/>
      <c r="F5" s="10"/>
      <c r="G5" s="72"/>
      <c r="H5" s="72"/>
      <c r="I5" s="73"/>
      <c r="J5" s="4"/>
      <c r="K5" s="4"/>
      <c r="L5" s="4"/>
      <c r="M5" s="4"/>
      <c r="O5" s="6"/>
      <c r="P5" s="7"/>
      <c r="Q5" s="6"/>
      <c r="R5" s="8"/>
    </row>
    <row r="6" spans="1:18" ht="9" customHeight="1" x14ac:dyDescent="0.15">
      <c r="A6" s="9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6"/>
      <c r="P6" s="7"/>
      <c r="Q6" s="6"/>
      <c r="R6" s="8"/>
    </row>
    <row r="7" spans="1:18" x14ac:dyDescent="0.15">
      <c r="A7" s="10"/>
      <c r="B7" s="11" t="s">
        <v>3</v>
      </c>
      <c r="C7" s="115" t="s">
        <v>393</v>
      </c>
      <c r="D7" s="116"/>
      <c r="E7" s="116"/>
      <c r="F7" s="116"/>
      <c r="G7" s="116"/>
      <c r="H7" s="116"/>
      <c r="I7" s="115" t="s">
        <v>4</v>
      </c>
      <c r="J7" s="115"/>
      <c r="K7" s="110" t="s">
        <v>5</v>
      </c>
      <c r="L7" s="111"/>
      <c r="M7" s="12"/>
      <c r="O7" s="13"/>
      <c r="P7" s="7"/>
      <c r="Q7" s="6"/>
      <c r="R7" s="8"/>
    </row>
    <row r="8" spans="1:18" x14ac:dyDescent="0.15">
      <c r="A8" s="10"/>
      <c r="B8" s="11" t="s">
        <v>6</v>
      </c>
      <c r="C8" s="105" t="str">
        <f>IF('12'!C8:H8="","",'12'!C8:H8)</f>
        <v/>
      </c>
      <c r="D8" s="106"/>
      <c r="E8" s="106"/>
      <c r="F8" s="106"/>
      <c r="G8" s="106"/>
      <c r="H8" s="107"/>
      <c r="I8" s="108" t="str">
        <f>IF('12'!I8:J8="","",'12'!I8:J8)</f>
        <v/>
      </c>
      <c r="J8" s="109"/>
      <c r="K8" s="14">
        <f>G141</f>
        <v>0</v>
      </c>
      <c r="L8" s="15">
        <f>G142</f>
        <v>0</v>
      </c>
      <c r="M8" s="10"/>
      <c r="O8" s="13"/>
      <c r="P8" s="7"/>
      <c r="Q8" s="6"/>
      <c r="R8" s="8"/>
    </row>
    <row r="9" spans="1:18" x14ac:dyDescent="0.15">
      <c r="A9" s="10"/>
      <c r="B9" s="11" t="s">
        <v>7</v>
      </c>
      <c r="C9" s="105" t="str">
        <f>IF('12'!C9:H9="","",'12'!C9:H9)</f>
        <v/>
      </c>
      <c r="D9" s="106"/>
      <c r="E9" s="106"/>
      <c r="F9" s="106"/>
      <c r="G9" s="106"/>
      <c r="H9" s="107"/>
      <c r="I9" s="108" t="str">
        <f>IF('12'!I9:J9="","",'12'!I9:J9)</f>
        <v/>
      </c>
      <c r="J9" s="109"/>
      <c r="K9" s="14">
        <f>H141</f>
        <v>0</v>
      </c>
      <c r="L9" s="15">
        <f>H142</f>
        <v>0</v>
      </c>
      <c r="M9" s="10"/>
      <c r="O9" s="13"/>
      <c r="P9" s="7"/>
      <c r="Q9" s="6"/>
      <c r="R9" s="8"/>
    </row>
    <row r="10" spans="1:18" x14ac:dyDescent="0.15">
      <c r="A10" s="10"/>
      <c r="B10" s="11" t="s">
        <v>8</v>
      </c>
      <c r="C10" s="105" t="str">
        <f>IF('12'!C10:H10="","",'12'!C10:H10)</f>
        <v/>
      </c>
      <c r="D10" s="106"/>
      <c r="E10" s="106"/>
      <c r="F10" s="106"/>
      <c r="G10" s="106"/>
      <c r="H10" s="107"/>
      <c r="I10" s="108" t="str">
        <f>IF('12'!I10:J10="","",'12'!I10:J10)</f>
        <v/>
      </c>
      <c r="J10" s="109"/>
      <c r="K10" s="14">
        <f>I141</f>
        <v>0</v>
      </c>
      <c r="L10" s="15">
        <f>I142</f>
        <v>0</v>
      </c>
      <c r="M10" s="10"/>
      <c r="O10" s="13"/>
      <c r="P10" s="7"/>
      <c r="Q10" s="6"/>
      <c r="R10" s="8"/>
    </row>
    <row r="11" spans="1:18" x14ac:dyDescent="0.15">
      <c r="A11" s="10"/>
      <c r="B11" s="11" t="s">
        <v>9</v>
      </c>
      <c r="C11" s="105" t="str">
        <f>IF('12'!C11:H11="","",'12'!C11:H11)</f>
        <v/>
      </c>
      <c r="D11" s="106"/>
      <c r="E11" s="106"/>
      <c r="F11" s="106"/>
      <c r="G11" s="106"/>
      <c r="H11" s="107"/>
      <c r="I11" s="108" t="str">
        <f>IF('12'!I11:J11="","",'12'!I11:J11)</f>
        <v/>
      </c>
      <c r="J11" s="109"/>
      <c r="K11" s="14">
        <f>J141</f>
        <v>0</v>
      </c>
      <c r="L11" s="15">
        <f>J142</f>
        <v>0</v>
      </c>
      <c r="M11" s="10"/>
      <c r="O11" s="13"/>
      <c r="P11" s="7"/>
      <c r="Q11" s="6"/>
      <c r="R11" s="8"/>
    </row>
    <row r="12" spans="1:18" x14ac:dyDescent="0.15">
      <c r="A12" s="10"/>
      <c r="B12" s="11" t="s">
        <v>10</v>
      </c>
      <c r="C12" s="105" t="str">
        <f>IF('12'!C12:H12="","",'12'!C12:H12)</f>
        <v/>
      </c>
      <c r="D12" s="106"/>
      <c r="E12" s="106"/>
      <c r="F12" s="106"/>
      <c r="G12" s="106"/>
      <c r="H12" s="107"/>
      <c r="I12" s="108" t="str">
        <f>IF('12'!I12:J12="","",'12'!I12:J12)</f>
        <v/>
      </c>
      <c r="J12" s="109"/>
      <c r="K12" s="14">
        <f>K141</f>
        <v>0</v>
      </c>
      <c r="L12" s="15">
        <f>K142</f>
        <v>0</v>
      </c>
      <c r="M12" s="10"/>
      <c r="O12" s="13"/>
      <c r="P12" s="7"/>
      <c r="Q12" s="6"/>
      <c r="R12" s="8"/>
    </row>
    <row r="13" spans="1:18" x14ac:dyDescent="0.15">
      <c r="A13" s="10"/>
      <c r="B13" s="16"/>
      <c r="C13" s="17"/>
      <c r="D13" s="10"/>
      <c r="E13" s="10"/>
      <c r="F13" s="10"/>
      <c r="G13" s="10"/>
      <c r="H13" s="10"/>
      <c r="I13" s="10"/>
      <c r="J13" s="10"/>
      <c r="K13" s="10"/>
      <c r="L13" s="16" t="s">
        <v>11</v>
      </c>
      <c r="M13" s="10"/>
      <c r="O13" s="13"/>
      <c r="P13" s="7"/>
      <c r="Q13" s="6"/>
      <c r="R13" s="8"/>
    </row>
    <row r="14" spans="1:18" x14ac:dyDescent="0.15">
      <c r="A14" s="10"/>
      <c r="B14" s="10"/>
      <c r="C14" s="17"/>
      <c r="D14" s="74" t="s">
        <v>392</v>
      </c>
      <c r="E14" s="112" t="str">
        <f>'12'!E14:F14</f>
        <v>9：00～17：00</v>
      </c>
      <c r="F14" s="112"/>
      <c r="G14" s="10" t="s">
        <v>418</v>
      </c>
      <c r="H14" s="10"/>
      <c r="I14" s="10"/>
      <c r="J14" s="74" t="s">
        <v>21</v>
      </c>
      <c r="K14" s="104" t="str">
        <f>'12'!K14:L14</f>
        <v>12：00～13：00</v>
      </c>
      <c r="L14" s="104"/>
      <c r="M14" s="10"/>
      <c r="O14" s="13"/>
      <c r="P14" s="7"/>
      <c r="Q14" s="13"/>
      <c r="R14" s="8"/>
    </row>
    <row r="15" spans="1:18" ht="27" x14ac:dyDescent="0.15">
      <c r="A15" s="75" t="s">
        <v>12</v>
      </c>
      <c r="B15" s="76" t="s">
        <v>13</v>
      </c>
      <c r="C15" s="77" t="s">
        <v>394</v>
      </c>
      <c r="D15" s="132" t="s">
        <v>395</v>
      </c>
      <c r="E15" s="133"/>
      <c r="F15" s="78" t="s">
        <v>14</v>
      </c>
      <c r="G15" s="79" t="s">
        <v>22</v>
      </c>
      <c r="H15" s="79" t="s">
        <v>23</v>
      </c>
      <c r="I15" s="79" t="s">
        <v>24</v>
      </c>
      <c r="J15" s="79" t="s">
        <v>25</v>
      </c>
      <c r="K15" s="79" t="s">
        <v>26</v>
      </c>
      <c r="L15" s="79" t="s">
        <v>15</v>
      </c>
      <c r="M15" s="80" t="s">
        <v>16</v>
      </c>
      <c r="O15" s="13"/>
      <c r="P15" s="7"/>
      <c r="Q15" s="13"/>
      <c r="R15" s="8"/>
    </row>
    <row r="16" spans="1:18" x14ac:dyDescent="0.15">
      <c r="A16" s="18"/>
      <c r="B16" s="19"/>
      <c r="C16" s="20"/>
      <c r="D16" s="21" t="s">
        <v>17</v>
      </c>
      <c r="E16" s="21" t="s">
        <v>18</v>
      </c>
      <c r="F16" s="22"/>
      <c r="G16" s="19"/>
      <c r="H16" s="19"/>
      <c r="I16" s="19"/>
      <c r="J16" s="19"/>
      <c r="K16" s="19"/>
      <c r="L16" s="23"/>
      <c r="M16" s="24"/>
      <c r="O16" s="13"/>
      <c r="P16" s="7"/>
      <c r="Q16" s="13"/>
      <c r="R16" s="8"/>
    </row>
    <row r="17" spans="1:18" s="2" customFormat="1" x14ac:dyDescent="0.15">
      <c r="A17" s="117" t="s">
        <v>300</v>
      </c>
      <c r="B17" s="129" t="s">
        <v>400</v>
      </c>
      <c r="C17" s="25"/>
      <c r="D17" s="26"/>
      <c r="E17" s="26"/>
      <c r="F17" s="27"/>
      <c r="G17" s="28" t="str">
        <f>IF($C17="①",$E17-$D17-$F17,"-")</f>
        <v>-</v>
      </c>
      <c r="H17" s="29" t="str">
        <f>IF($C17="②",$E17-$D17-$F17,"-")</f>
        <v>-</v>
      </c>
      <c r="I17" s="29" t="str">
        <f>IF($C17="③",$E17-$D17-$F17,"-")</f>
        <v>-</v>
      </c>
      <c r="J17" s="29" t="str">
        <f>IF($C17="④",$E17-$D17-$F17,"-")</f>
        <v>-</v>
      </c>
      <c r="K17" s="29" t="str">
        <f>IF($C17="⑤",$E17-$D17-$F17,"-")</f>
        <v>-</v>
      </c>
      <c r="L17" s="30">
        <f>SUM(G17:K17)</f>
        <v>0</v>
      </c>
      <c r="M17" s="31"/>
      <c r="O17" s="32"/>
      <c r="P17" s="7"/>
      <c r="Q17" s="13"/>
      <c r="R17" s="33"/>
    </row>
    <row r="18" spans="1:18" s="2" customFormat="1" x14ac:dyDescent="0.15">
      <c r="A18" s="118"/>
      <c r="B18" s="130"/>
      <c r="C18" s="25"/>
      <c r="D18" s="34"/>
      <c r="E18" s="26"/>
      <c r="F18" s="27"/>
      <c r="G18" s="28" t="str">
        <f>IF($C18="①",$E18-$D18-$F18,"-")</f>
        <v>-</v>
      </c>
      <c r="H18" s="29" t="str">
        <f>IF($C18="②",$E18-$D18-$F18,"-")</f>
        <v>-</v>
      </c>
      <c r="I18" s="29" t="str">
        <f>IF($C18="③",$E18-$D18-$F18,"-")</f>
        <v>-</v>
      </c>
      <c r="J18" s="29" t="str">
        <f>IF($C18="④",$E18-$D18-$F18,"-")</f>
        <v>-</v>
      </c>
      <c r="K18" s="29" t="str">
        <f>IF($C18="⑤",$E18-$D18-$F18,"-")</f>
        <v>-</v>
      </c>
      <c r="L18" s="30">
        <f>SUM(G18:K18)</f>
        <v>0</v>
      </c>
      <c r="M18" s="31"/>
      <c r="O18" s="32"/>
      <c r="P18" s="7"/>
      <c r="Q18" s="13"/>
      <c r="R18" s="33"/>
    </row>
    <row r="19" spans="1:18" s="2" customFormat="1" ht="14.25" thickBot="1" x14ac:dyDescent="0.2">
      <c r="A19" s="119"/>
      <c r="B19" s="131"/>
      <c r="C19" s="25"/>
      <c r="D19" s="34"/>
      <c r="E19" s="26"/>
      <c r="F19" s="27"/>
      <c r="G19" s="28" t="str">
        <f>IF($C19="①",$E19-$D19-$F19,"-")</f>
        <v>-</v>
      </c>
      <c r="H19" s="29" t="str">
        <f>IF($C19="②",$E19-$D19-$F19,"-")</f>
        <v>-</v>
      </c>
      <c r="I19" s="29" t="str">
        <f>IF($C19="③",$E19-$D19-$F19,"-")</f>
        <v>-</v>
      </c>
      <c r="J19" s="29" t="str">
        <f>IF($C19="④",$E19-$D19-$F19,"-")</f>
        <v>-</v>
      </c>
      <c r="K19" s="29" t="str">
        <f>IF($C19="⑤",$E19-$D19-$F19,"-")</f>
        <v>-</v>
      </c>
      <c r="L19" s="30">
        <f>SUM(G19:K19)</f>
        <v>0</v>
      </c>
      <c r="M19" s="31"/>
      <c r="O19" s="32"/>
      <c r="P19" s="7"/>
      <c r="Q19" s="13"/>
      <c r="R19" s="33"/>
    </row>
    <row r="20" spans="1:18" s="2" customFormat="1" ht="14.25" thickBot="1" x14ac:dyDescent="0.2">
      <c r="A20" s="89"/>
      <c r="B20" s="19"/>
      <c r="C20" s="36"/>
      <c r="D20" s="37"/>
      <c r="E20" s="37"/>
      <c r="F20" s="38"/>
      <c r="G20" s="37"/>
      <c r="H20" s="37"/>
      <c r="I20" s="37"/>
      <c r="J20" s="37"/>
      <c r="K20" s="39"/>
      <c r="L20" s="40">
        <f>SUM(L17:L19)</f>
        <v>0</v>
      </c>
      <c r="M20" s="41"/>
      <c r="O20" s="32"/>
      <c r="P20" s="7"/>
      <c r="Q20" s="13"/>
      <c r="R20" s="33"/>
    </row>
    <row r="21" spans="1:18" s="2" customFormat="1" x14ac:dyDescent="0.15">
      <c r="A21" s="117" t="s">
        <v>302</v>
      </c>
      <c r="B21" s="123" t="s">
        <v>401</v>
      </c>
      <c r="C21" s="25"/>
      <c r="D21" s="26"/>
      <c r="E21" s="26"/>
      <c r="F21" s="27"/>
      <c r="G21" s="28" t="str">
        <f>IF($C21="①",$E21-$D21-$F21,"-")</f>
        <v>-</v>
      </c>
      <c r="H21" s="29" t="str">
        <f>IF($C21="②",$E21-$D21-$F21,"-")</f>
        <v>-</v>
      </c>
      <c r="I21" s="29" t="str">
        <f>IF($C21="③",$E21-$D21-$F21,"-")</f>
        <v>-</v>
      </c>
      <c r="J21" s="29" t="str">
        <f>IF($C21="④",$E21-$D21-$F21,"-")</f>
        <v>-</v>
      </c>
      <c r="K21" s="29" t="str">
        <f>IF($C21="⑤",$E21-$D21-$F21,"-")</f>
        <v>-</v>
      </c>
      <c r="L21" s="30">
        <f>SUM(G21:K21)</f>
        <v>0</v>
      </c>
      <c r="M21" s="31"/>
      <c r="O21" s="32"/>
      <c r="P21" s="42"/>
      <c r="Q21" s="32"/>
      <c r="R21" s="33"/>
    </row>
    <row r="22" spans="1:18" s="2" customFormat="1" x14ac:dyDescent="0.15">
      <c r="A22" s="118"/>
      <c r="B22" s="124"/>
      <c r="C22" s="25"/>
      <c r="D22" s="34"/>
      <c r="E22" s="26"/>
      <c r="F22" s="27"/>
      <c r="G22" s="28" t="str">
        <f>IF($C22="①",$E22-$D22-$F22,"-")</f>
        <v>-</v>
      </c>
      <c r="H22" s="29" t="str">
        <f>IF($C22="②",$E22-$D22-$F22,"-")</f>
        <v>-</v>
      </c>
      <c r="I22" s="29" t="str">
        <f>IF($C22="③",$E22-$D22-$F22,"-")</f>
        <v>-</v>
      </c>
      <c r="J22" s="29" t="str">
        <f>IF($C22="④",$E22-$D22-$F22,"-")</f>
        <v>-</v>
      </c>
      <c r="K22" s="29" t="str">
        <f>IF($C22="⑤",$E22-$D22-$F22,"-")</f>
        <v>-</v>
      </c>
      <c r="L22" s="30">
        <f>SUM(G22:K22)</f>
        <v>0</v>
      </c>
      <c r="M22" s="31"/>
      <c r="O22" s="32"/>
      <c r="P22" s="42"/>
      <c r="Q22" s="32"/>
      <c r="R22" s="33"/>
    </row>
    <row r="23" spans="1:18" s="2" customFormat="1" ht="14.25" thickBot="1" x14ac:dyDescent="0.2">
      <c r="A23" s="119"/>
      <c r="B23" s="125"/>
      <c r="C23" s="25"/>
      <c r="D23" s="34"/>
      <c r="E23" s="26"/>
      <c r="F23" s="27"/>
      <c r="G23" s="28" t="str">
        <f>IF($C23="①",$E23-$D23-$F23,"-")</f>
        <v>-</v>
      </c>
      <c r="H23" s="29" t="str">
        <f>IF($C23="②",$E23-$D23-$F23,"-")</f>
        <v>-</v>
      </c>
      <c r="I23" s="29" t="str">
        <f>IF($C23="③",$E23-$D23-$F23,"-")</f>
        <v>-</v>
      </c>
      <c r="J23" s="29" t="str">
        <f>IF($C23="④",$E23-$D23-$F23,"-")</f>
        <v>-</v>
      </c>
      <c r="K23" s="29" t="str">
        <f>IF($C23="⑤",$E23-$D23-$F23,"-")</f>
        <v>-</v>
      </c>
      <c r="L23" s="30">
        <f>SUM(G23:K23)</f>
        <v>0</v>
      </c>
      <c r="M23" s="31"/>
      <c r="O23" s="32"/>
      <c r="P23" s="42"/>
      <c r="Q23" s="32"/>
      <c r="R23" s="33"/>
    </row>
    <row r="24" spans="1:18" s="2" customFormat="1" ht="14.25" thickBot="1" x14ac:dyDescent="0.2">
      <c r="A24" s="90"/>
      <c r="B24" s="19"/>
      <c r="C24" s="44"/>
      <c r="D24" s="45"/>
      <c r="E24" s="45"/>
      <c r="F24" s="46"/>
      <c r="G24" s="45"/>
      <c r="H24" s="45"/>
      <c r="I24" s="45"/>
      <c r="J24" s="45"/>
      <c r="K24" s="47"/>
      <c r="L24" s="40">
        <f>SUM(L21:L23)</f>
        <v>0</v>
      </c>
      <c r="M24" s="41"/>
      <c r="O24" s="32"/>
      <c r="P24" s="42"/>
      <c r="Q24" s="32"/>
      <c r="R24" s="33"/>
    </row>
    <row r="25" spans="1:18" s="2" customFormat="1" ht="15" customHeight="1" x14ac:dyDescent="0.15">
      <c r="A25" s="117" t="s">
        <v>303</v>
      </c>
      <c r="B25" s="129" t="s">
        <v>402</v>
      </c>
      <c r="C25" s="25"/>
      <c r="D25" s="26"/>
      <c r="E25" s="26"/>
      <c r="F25" s="27"/>
      <c r="G25" s="28" t="str">
        <f>IF($C25="①",$E25-$D25-$F25,"-")</f>
        <v>-</v>
      </c>
      <c r="H25" s="29" t="str">
        <f>IF($C25="②",$E25-$D25-$F25,"-")</f>
        <v>-</v>
      </c>
      <c r="I25" s="29" t="str">
        <f>IF($C25="③",$E25-$D25-$F25,"-")</f>
        <v>-</v>
      </c>
      <c r="J25" s="29" t="str">
        <f>IF($C25="④",$E25-$D25-$F25,"-")</f>
        <v>-</v>
      </c>
      <c r="K25" s="29" t="str">
        <f>IF($C25="⑤",$E25-$D25-$F25,"-")</f>
        <v>-</v>
      </c>
      <c r="L25" s="30">
        <f>SUM(G25:K25)</f>
        <v>0</v>
      </c>
      <c r="M25" s="31"/>
      <c r="O25" s="32"/>
      <c r="P25" s="42"/>
      <c r="Q25" s="32"/>
      <c r="R25" s="33"/>
    </row>
    <row r="26" spans="1:18" s="2" customFormat="1" ht="15" customHeight="1" x14ac:dyDescent="0.15">
      <c r="A26" s="118"/>
      <c r="B26" s="130"/>
      <c r="C26" s="25"/>
      <c r="D26" s="34"/>
      <c r="E26" s="26"/>
      <c r="F26" s="27"/>
      <c r="G26" s="28" t="str">
        <f>IF($C26="①",$E26-$D26-$F26,"-")</f>
        <v>-</v>
      </c>
      <c r="H26" s="29" t="str">
        <f>IF($C26="②",$E26-$D26-$F26,"-")</f>
        <v>-</v>
      </c>
      <c r="I26" s="29" t="str">
        <f>IF($C26="③",$E26-$D26-$F26,"-")</f>
        <v>-</v>
      </c>
      <c r="J26" s="29" t="str">
        <f>IF($C26="④",$E26-$D26-$F26,"-")</f>
        <v>-</v>
      </c>
      <c r="K26" s="29" t="str">
        <f>IF($C26="⑤",$E26-$D26-$F26,"-")</f>
        <v>-</v>
      </c>
      <c r="L26" s="30">
        <f>SUM(G26:K26)</f>
        <v>0</v>
      </c>
      <c r="M26" s="31"/>
      <c r="O26" s="32"/>
      <c r="P26" s="42"/>
      <c r="Q26" s="32"/>
      <c r="R26" s="33"/>
    </row>
    <row r="27" spans="1:18" s="2" customFormat="1" ht="15" customHeight="1" thickBot="1" x14ac:dyDescent="0.2">
      <c r="A27" s="119"/>
      <c r="B27" s="131"/>
      <c r="C27" s="25"/>
      <c r="D27" s="34"/>
      <c r="E27" s="26"/>
      <c r="F27" s="27"/>
      <c r="G27" s="28" t="str">
        <f>IF($C27="①",$E27-$D27-$F27,"-")</f>
        <v>-</v>
      </c>
      <c r="H27" s="29" t="str">
        <f>IF($C27="②",$E27-$D27-$F27,"-")</f>
        <v>-</v>
      </c>
      <c r="I27" s="29" t="str">
        <f>IF($C27="③",$E27-$D27-$F27,"-")</f>
        <v>-</v>
      </c>
      <c r="J27" s="29" t="str">
        <f>IF($C27="④",$E27-$D27-$F27,"-")</f>
        <v>-</v>
      </c>
      <c r="K27" s="29" t="str">
        <f>IF($C27="⑤",$E27-$D27-$F27,"-")</f>
        <v>-</v>
      </c>
      <c r="L27" s="30">
        <f>SUM(G27:K27)</f>
        <v>0</v>
      </c>
      <c r="M27" s="31"/>
      <c r="O27" s="32"/>
      <c r="P27" s="42"/>
      <c r="Q27" s="32"/>
      <c r="R27" s="33"/>
    </row>
    <row r="28" spans="1:18" s="2" customFormat="1" ht="15" customHeight="1" thickBot="1" x14ac:dyDescent="0.2">
      <c r="A28" s="90"/>
      <c r="B28" s="52"/>
      <c r="C28" s="44"/>
      <c r="D28" s="45"/>
      <c r="E28" s="45"/>
      <c r="F28" s="46"/>
      <c r="G28" s="45"/>
      <c r="H28" s="45"/>
      <c r="I28" s="45"/>
      <c r="J28" s="45"/>
      <c r="K28" s="47"/>
      <c r="L28" s="40">
        <f>SUM(L25:L27)</f>
        <v>0</v>
      </c>
      <c r="M28" s="41"/>
      <c r="O28" s="32"/>
      <c r="P28" s="42"/>
      <c r="Q28" s="32"/>
      <c r="R28" s="33"/>
    </row>
    <row r="29" spans="1:18" s="2" customFormat="1" x14ac:dyDescent="0.15">
      <c r="A29" s="117" t="s">
        <v>304</v>
      </c>
      <c r="B29" s="146" t="s">
        <v>396</v>
      </c>
      <c r="C29" s="25"/>
      <c r="D29" s="26"/>
      <c r="E29" s="26"/>
      <c r="F29" s="27"/>
      <c r="G29" s="28" t="str">
        <f>IF($C29="①",$E29-$D29-$F29,"-")</f>
        <v>-</v>
      </c>
      <c r="H29" s="29" t="str">
        <f>IF($C29="②",$E29-$D29-$F29,"-")</f>
        <v>-</v>
      </c>
      <c r="I29" s="29" t="str">
        <f>IF($C29="③",$E29-$D29-$F29,"-")</f>
        <v>-</v>
      </c>
      <c r="J29" s="29" t="str">
        <f>IF($C29="④",$E29-$D29-$F29,"-")</f>
        <v>-</v>
      </c>
      <c r="K29" s="29" t="str">
        <f>IF($C29="⑤",$E29-$D29-$F29,"-")</f>
        <v>-</v>
      </c>
      <c r="L29" s="30">
        <f>SUM(G29:K29)</f>
        <v>0</v>
      </c>
      <c r="M29" s="31"/>
      <c r="O29" s="32"/>
      <c r="P29" s="42"/>
      <c r="Q29" s="32"/>
      <c r="R29" s="33"/>
    </row>
    <row r="30" spans="1:18" s="2" customFormat="1" x14ac:dyDescent="0.15">
      <c r="A30" s="118"/>
      <c r="B30" s="147"/>
      <c r="C30" s="25"/>
      <c r="D30" s="34"/>
      <c r="E30" s="26"/>
      <c r="F30" s="27"/>
      <c r="G30" s="28" t="str">
        <f>IF($C30="①",$E30-$D30-$F30,"-")</f>
        <v>-</v>
      </c>
      <c r="H30" s="29" t="str">
        <f>IF($C30="②",$E30-$D30-$F30,"-")</f>
        <v>-</v>
      </c>
      <c r="I30" s="29" t="str">
        <f>IF($C30="③",$E30-$D30-$F30,"-")</f>
        <v>-</v>
      </c>
      <c r="J30" s="29" t="str">
        <f>IF($C30="④",$E30-$D30-$F30,"-")</f>
        <v>-</v>
      </c>
      <c r="K30" s="29" t="str">
        <f>IF($C30="⑤",$E30-$D30-$F30,"-")</f>
        <v>-</v>
      </c>
      <c r="L30" s="30">
        <f>SUM(G30:K30)</f>
        <v>0</v>
      </c>
      <c r="M30" s="31"/>
      <c r="O30" s="32"/>
      <c r="P30" s="42"/>
      <c r="Q30" s="32"/>
      <c r="R30" s="33"/>
    </row>
    <row r="31" spans="1:18" s="2" customFormat="1" ht="14.25" thickBot="1" x14ac:dyDescent="0.2">
      <c r="A31" s="119"/>
      <c r="B31" s="148"/>
      <c r="C31" s="25"/>
      <c r="D31" s="34"/>
      <c r="E31" s="26"/>
      <c r="F31" s="27"/>
      <c r="G31" s="28" t="str">
        <f>IF($C31="①",$E31-$D31-$F31,"-")</f>
        <v>-</v>
      </c>
      <c r="H31" s="29" t="str">
        <f>IF($C31="②",$E31-$D31-$F31,"-")</f>
        <v>-</v>
      </c>
      <c r="I31" s="29" t="str">
        <f>IF($C31="③",$E31-$D31-$F31,"-")</f>
        <v>-</v>
      </c>
      <c r="J31" s="29" t="str">
        <f>IF($C31="④",$E31-$D31-$F31,"-")</f>
        <v>-</v>
      </c>
      <c r="K31" s="29" t="str">
        <f>IF($C31="⑤",$E31-$D31-$F31,"-")</f>
        <v>-</v>
      </c>
      <c r="L31" s="30">
        <f>SUM(G31:K31)</f>
        <v>0</v>
      </c>
      <c r="M31" s="31"/>
      <c r="O31" s="32"/>
      <c r="P31" s="42"/>
      <c r="Q31" s="32"/>
      <c r="R31" s="33"/>
    </row>
    <row r="32" spans="1:18" s="2" customFormat="1" ht="14.25" thickBot="1" x14ac:dyDescent="0.2">
      <c r="A32" s="90"/>
      <c r="B32" s="35"/>
      <c r="C32" s="44"/>
      <c r="D32" s="45"/>
      <c r="E32" s="45"/>
      <c r="F32" s="46"/>
      <c r="G32" s="45"/>
      <c r="H32" s="45"/>
      <c r="I32" s="45"/>
      <c r="J32" s="45"/>
      <c r="K32" s="47"/>
      <c r="L32" s="40">
        <f>SUM(L29:L31)</f>
        <v>0</v>
      </c>
      <c r="M32" s="41"/>
      <c r="O32" s="32"/>
      <c r="P32" s="42"/>
      <c r="Q32" s="32"/>
      <c r="R32" s="33"/>
    </row>
    <row r="33" spans="1:18" s="48" customFormat="1" ht="13.5" customHeight="1" x14ac:dyDescent="0.15">
      <c r="A33" s="126" t="s">
        <v>305</v>
      </c>
      <c r="B33" s="146" t="s">
        <v>397</v>
      </c>
      <c r="C33" s="25"/>
      <c r="D33" s="26"/>
      <c r="E33" s="26"/>
      <c r="F33" s="27"/>
      <c r="G33" s="28" t="str">
        <f>IF($C33="①",$E33-$D33-$F33,"-")</f>
        <v>-</v>
      </c>
      <c r="H33" s="29" t="str">
        <f>IF($C33="②",$E33-$D33-$F33,"-")</f>
        <v>-</v>
      </c>
      <c r="I33" s="29" t="str">
        <f>IF($C33="③",$E33-$D33-$F33,"-")</f>
        <v>-</v>
      </c>
      <c r="J33" s="29" t="str">
        <f>IF($C33="④",$E33-$D33-$F33,"-")</f>
        <v>-</v>
      </c>
      <c r="K33" s="29" t="str">
        <f>IF($C33="⑤",$E33-$D33-$F33,"-")</f>
        <v>-</v>
      </c>
      <c r="L33" s="30">
        <f>SUM(G33:K33)</f>
        <v>0</v>
      </c>
      <c r="M33" s="31"/>
      <c r="O33" s="49"/>
      <c r="P33" s="50"/>
      <c r="Q33" s="49"/>
      <c r="R33" s="33"/>
    </row>
    <row r="34" spans="1:18" s="48" customFormat="1" ht="13.5" customHeight="1" x14ac:dyDescent="0.15">
      <c r="A34" s="127"/>
      <c r="B34" s="147"/>
      <c r="C34" s="25"/>
      <c r="D34" s="34"/>
      <c r="E34" s="26"/>
      <c r="F34" s="27"/>
      <c r="G34" s="28" t="str">
        <f>IF($C34="①",$E34-$D34-$F34,"-")</f>
        <v>-</v>
      </c>
      <c r="H34" s="29" t="str">
        <f>IF($C34="②",$E34-$D34-$F34,"-")</f>
        <v>-</v>
      </c>
      <c r="I34" s="29" t="str">
        <f>IF($C34="③",$E34-$D34-$F34,"-")</f>
        <v>-</v>
      </c>
      <c r="J34" s="29" t="str">
        <f>IF($C34="④",$E34-$D34-$F34,"-")</f>
        <v>-</v>
      </c>
      <c r="K34" s="29" t="str">
        <f>IF($C34="⑤",$E34-$D34-$F34,"-")</f>
        <v>-</v>
      </c>
      <c r="L34" s="30">
        <f>SUM(G34:K34)</f>
        <v>0</v>
      </c>
      <c r="M34" s="31"/>
      <c r="O34" s="49"/>
      <c r="P34" s="49"/>
      <c r="Q34" s="49"/>
      <c r="R34" s="33"/>
    </row>
    <row r="35" spans="1:18" s="48" customFormat="1" ht="13.5" customHeight="1" thickBot="1" x14ac:dyDescent="0.2">
      <c r="A35" s="128"/>
      <c r="B35" s="148"/>
      <c r="C35" s="25"/>
      <c r="D35" s="34"/>
      <c r="E35" s="26"/>
      <c r="F35" s="27"/>
      <c r="G35" s="28" t="str">
        <f>IF($C35="①",$E35-$D35-$F35,"-")</f>
        <v>-</v>
      </c>
      <c r="H35" s="29" t="str">
        <f>IF($C35="②",$E35-$D35-$F35,"-")</f>
        <v>-</v>
      </c>
      <c r="I35" s="29" t="str">
        <f>IF($C35="③",$E35-$D35-$F35,"-")</f>
        <v>-</v>
      </c>
      <c r="J35" s="29" t="str">
        <f>IF($C35="④",$E35-$D35-$F35,"-")</f>
        <v>-</v>
      </c>
      <c r="K35" s="29" t="str">
        <f>IF($C35="⑤",$E35-$D35-$F35,"-")</f>
        <v>-</v>
      </c>
      <c r="L35" s="30">
        <f>SUM(G35:K35)</f>
        <v>0</v>
      </c>
      <c r="M35" s="31"/>
      <c r="P35" s="51"/>
      <c r="R35" s="33"/>
    </row>
    <row r="36" spans="1:18" s="48" customFormat="1" ht="13.5" customHeight="1" thickBot="1" x14ac:dyDescent="0.2">
      <c r="A36" s="91"/>
      <c r="B36" s="19"/>
      <c r="C36" s="53"/>
      <c r="D36" s="54"/>
      <c r="E36" s="54"/>
      <c r="F36" s="55"/>
      <c r="G36" s="54"/>
      <c r="H36" s="54"/>
      <c r="I36" s="54"/>
      <c r="J36" s="54"/>
      <c r="K36" s="56"/>
      <c r="L36" s="40">
        <f>SUM(L33:L35)</f>
        <v>0</v>
      </c>
      <c r="M36" s="57"/>
      <c r="P36" s="51"/>
      <c r="R36" s="33"/>
    </row>
    <row r="37" spans="1:18" s="48" customFormat="1" x14ac:dyDescent="0.15">
      <c r="A37" s="126" t="s">
        <v>306</v>
      </c>
      <c r="B37" s="146" t="s">
        <v>398</v>
      </c>
      <c r="C37" s="25"/>
      <c r="D37" s="26"/>
      <c r="E37" s="26"/>
      <c r="F37" s="27"/>
      <c r="G37" s="28" t="str">
        <f>IF($C37="①",$E37-$D37-$F37,"-")</f>
        <v>-</v>
      </c>
      <c r="H37" s="29" t="str">
        <f>IF($C37="②",$E37-$D37-$F37,"-")</f>
        <v>-</v>
      </c>
      <c r="I37" s="29" t="str">
        <f>IF($C37="③",$E37-$D37-$F37,"-")</f>
        <v>-</v>
      </c>
      <c r="J37" s="29" t="str">
        <f>IF($C37="④",$E37-$D37-$F37,"-")</f>
        <v>-</v>
      </c>
      <c r="K37" s="29" t="str">
        <f>IF($C37="⑤",$E37-$D37-$F37,"-")</f>
        <v>-</v>
      </c>
      <c r="L37" s="30">
        <f>SUM(G37:K37)</f>
        <v>0</v>
      </c>
      <c r="M37" s="31"/>
      <c r="P37" s="51"/>
      <c r="R37" s="33"/>
    </row>
    <row r="38" spans="1:18" s="48" customFormat="1" x14ac:dyDescent="0.15">
      <c r="A38" s="127"/>
      <c r="B38" s="147"/>
      <c r="C38" s="25"/>
      <c r="D38" s="34"/>
      <c r="E38" s="26"/>
      <c r="F38" s="27"/>
      <c r="G38" s="28" t="str">
        <f>IF($C38="①",$E38-$D38-$F38,"-")</f>
        <v>-</v>
      </c>
      <c r="H38" s="29" t="str">
        <f>IF($C38="②",$E38-$D38-$F38,"-")</f>
        <v>-</v>
      </c>
      <c r="I38" s="29" t="str">
        <f>IF($C38="③",$E38-$D38-$F38,"-")</f>
        <v>-</v>
      </c>
      <c r="J38" s="29" t="str">
        <f>IF($C38="④",$E38-$D38-$F38,"-")</f>
        <v>-</v>
      </c>
      <c r="K38" s="29" t="str">
        <f>IF($C38="⑤",$E38-$D38-$F38,"-")</f>
        <v>-</v>
      </c>
      <c r="L38" s="30">
        <f>SUM(G38:K38)</f>
        <v>0</v>
      </c>
      <c r="M38" s="31"/>
      <c r="R38" s="33"/>
    </row>
    <row r="39" spans="1:18" s="48" customFormat="1" ht="14.25" thickBot="1" x14ac:dyDescent="0.2">
      <c r="A39" s="128"/>
      <c r="B39" s="148"/>
      <c r="C39" s="25"/>
      <c r="D39" s="34"/>
      <c r="E39" s="26"/>
      <c r="F39" s="27"/>
      <c r="G39" s="28" t="str">
        <f>IF($C39="①",$E39-$D39-$F39,"-")</f>
        <v>-</v>
      </c>
      <c r="H39" s="29" t="str">
        <f>IF($C39="②",$E39-$D39-$F39,"-")</f>
        <v>-</v>
      </c>
      <c r="I39" s="29" t="str">
        <f>IF($C39="③",$E39-$D39-$F39,"-")</f>
        <v>-</v>
      </c>
      <c r="J39" s="29" t="str">
        <f>IF($C39="④",$E39-$D39-$F39,"-")</f>
        <v>-</v>
      </c>
      <c r="K39" s="29" t="str">
        <f>IF($C39="⑤",$E39-$D39-$F39,"-")</f>
        <v>-</v>
      </c>
      <c r="L39" s="30">
        <f>SUM(G39:K39)</f>
        <v>0</v>
      </c>
      <c r="M39" s="31"/>
      <c r="P39" s="51"/>
      <c r="R39" s="33"/>
    </row>
    <row r="40" spans="1:18" s="2" customFormat="1" ht="14.25" thickBot="1" x14ac:dyDescent="0.2">
      <c r="A40" s="90"/>
      <c r="B40" s="19"/>
      <c r="C40" s="44"/>
      <c r="D40" s="45"/>
      <c r="E40" s="45"/>
      <c r="F40" s="46"/>
      <c r="G40" s="45"/>
      <c r="H40" s="45"/>
      <c r="I40" s="45"/>
      <c r="J40" s="45"/>
      <c r="K40" s="47"/>
      <c r="L40" s="40">
        <f>SUM(L37:L39)</f>
        <v>0</v>
      </c>
      <c r="M40" s="41"/>
      <c r="P40" s="42"/>
      <c r="R40" s="33"/>
    </row>
    <row r="41" spans="1:18" s="2" customFormat="1" x14ac:dyDescent="0.15">
      <c r="A41" s="117" t="s">
        <v>307</v>
      </c>
      <c r="B41" s="146" t="s">
        <v>399</v>
      </c>
      <c r="C41" s="25"/>
      <c r="D41" s="26"/>
      <c r="E41" s="26"/>
      <c r="F41" s="27"/>
      <c r="G41" s="28" t="str">
        <f>IF($C41="①",$E41-$D41-$F41,"-")</f>
        <v>-</v>
      </c>
      <c r="H41" s="29" t="str">
        <f>IF($C41="②",$E41-$D41-$F41,"-")</f>
        <v>-</v>
      </c>
      <c r="I41" s="29" t="str">
        <f>IF($C41="③",$E41-$D41-$F41,"-")</f>
        <v>-</v>
      </c>
      <c r="J41" s="29" t="str">
        <f>IF($C41="④",$E41-$D41-$F41,"-")</f>
        <v>-</v>
      </c>
      <c r="K41" s="29" t="str">
        <f>IF($C41="⑤",$E41-$D41-$F41,"-")</f>
        <v>-</v>
      </c>
      <c r="L41" s="30">
        <f>SUM(G41:K41)</f>
        <v>0</v>
      </c>
      <c r="M41" s="31"/>
      <c r="P41" s="42"/>
      <c r="R41" s="33"/>
    </row>
    <row r="42" spans="1:18" s="2" customFormat="1" x14ac:dyDescent="0.15">
      <c r="A42" s="118"/>
      <c r="B42" s="147"/>
      <c r="C42" s="25"/>
      <c r="D42" s="34"/>
      <c r="E42" s="26"/>
      <c r="F42" s="27"/>
      <c r="G42" s="28" t="str">
        <f>IF($C42="①",$E42-$D42-$F42,"-")</f>
        <v>-</v>
      </c>
      <c r="H42" s="29" t="str">
        <f>IF($C42="②",$E42-$D42-$F42,"-")</f>
        <v>-</v>
      </c>
      <c r="I42" s="29" t="str">
        <f>IF($C42="③",$E42-$D42-$F42,"-")</f>
        <v>-</v>
      </c>
      <c r="J42" s="29" t="str">
        <f>IF($C42="④",$E42-$D42-$F42,"-")</f>
        <v>-</v>
      </c>
      <c r="K42" s="29" t="str">
        <f>IF($C42="⑤",$E42-$D42-$F42,"-")</f>
        <v>-</v>
      </c>
      <c r="L42" s="30">
        <f>SUM(G42:K42)</f>
        <v>0</v>
      </c>
      <c r="M42" s="31"/>
      <c r="R42" s="33"/>
    </row>
    <row r="43" spans="1:18" s="2" customFormat="1" ht="14.25" thickBot="1" x14ac:dyDescent="0.2">
      <c r="A43" s="119"/>
      <c r="B43" s="148"/>
      <c r="C43" s="25"/>
      <c r="D43" s="34"/>
      <c r="E43" s="26"/>
      <c r="F43" s="27"/>
      <c r="G43" s="28" t="str">
        <f>IF($C43="①",$E43-$D43-$F43,"-")</f>
        <v>-</v>
      </c>
      <c r="H43" s="29" t="str">
        <f>IF($C43="②",$E43-$D43-$F43,"-")</f>
        <v>-</v>
      </c>
      <c r="I43" s="29" t="str">
        <f>IF($C43="③",$E43-$D43-$F43,"-")</f>
        <v>-</v>
      </c>
      <c r="J43" s="29" t="str">
        <f>IF($C43="④",$E43-$D43-$F43,"-")</f>
        <v>-</v>
      </c>
      <c r="K43" s="29" t="str">
        <f>IF($C43="⑤",$E43-$D43-$F43,"-")</f>
        <v>-</v>
      </c>
      <c r="L43" s="30">
        <f>SUM(G43:K43)</f>
        <v>0</v>
      </c>
      <c r="M43" s="31"/>
      <c r="P43" s="42"/>
    </row>
    <row r="44" spans="1:18" s="2" customFormat="1" ht="14.25" thickBot="1" x14ac:dyDescent="0.2">
      <c r="A44" s="90"/>
      <c r="B44" s="19"/>
      <c r="C44" s="44"/>
      <c r="D44" s="45"/>
      <c r="E44" s="45"/>
      <c r="F44" s="46"/>
      <c r="G44" s="45"/>
      <c r="H44" s="45"/>
      <c r="I44" s="45"/>
      <c r="J44" s="45"/>
      <c r="K44" s="47"/>
      <c r="L44" s="40">
        <f>SUM(L41:L43)</f>
        <v>0</v>
      </c>
      <c r="M44" s="41"/>
      <c r="P44" s="42"/>
    </row>
    <row r="45" spans="1:18" s="2" customFormat="1" x14ac:dyDescent="0.15">
      <c r="A45" s="117" t="s">
        <v>308</v>
      </c>
      <c r="B45" s="146" t="s">
        <v>400</v>
      </c>
      <c r="C45" s="25"/>
      <c r="D45" s="26"/>
      <c r="E45" s="26"/>
      <c r="F45" s="27"/>
      <c r="G45" s="28" t="str">
        <f>IF($C45="①",$E45-$D45-$F45,"-")</f>
        <v>-</v>
      </c>
      <c r="H45" s="29" t="str">
        <f>IF($C45="②",$E45-$D45-$F45,"-")</f>
        <v>-</v>
      </c>
      <c r="I45" s="29" t="str">
        <f>IF($C45="③",$E45-$D45-$F45,"-")</f>
        <v>-</v>
      </c>
      <c r="J45" s="29" t="str">
        <f>IF($C45="④",$E45-$D45-$F45,"-")</f>
        <v>-</v>
      </c>
      <c r="K45" s="29" t="str">
        <f>IF($C45="⑤",$E45-$D45-$F45,"-")</f>
        <v>-</v>
      </c>
      <c r="L45" s="30">
        <f>SUM(G45:K45)</f>
        <v>0</v>
      </c>
      <c r="M45" s="31"/>
      <c r="P45" s="58"/>
    </row>
    <row r="46" spans="1:18" s="2" customFormat="1" x14ac:dyDescent="0.15">
      <c r="A46" s="118"/>
      <c r="B46" s="147"/>
      <c r="C46" s="25"/>
      <c r="D46" s="34"/>
      <c r="E46" s="26"/>
      <c r="F46" s="27"/>
      <c r="G46" s="28" t="str">
        <f>IF($C46="①",$E46-$D46-$F46,"-")</f>
        <v>-</v>
      </c>
      <c r="H46" s="29" t="str">
        <f>IF($C46="②",$E46-$D46-$F46,"-")</f>
        <v>-</v>
      </c>
      <c r="I46" s="29" t="str">
        <f>IF($C46="③",$E46-$D46-$F46,"-")</f>
        <v>-</v>
      </c>
      <c r="J46" s="29" t="str">
        <f>IF($C46="④",$E46-$D46-$F46,"-")</f>
        <v>-</v>
      </c>
      <c r="K46" s="29" t="str">
        <f>IF($C46="⑤",$E46-$D46-$F46,"-")</f>
        <v>-</v>
      </c>
      <c r="L46" s="30">
        <f>SUM(G46:K46)</f>
        <v>0</v>
      </c>
      <c r="M46" s="31"/>
      <c r="P46" s="58"/>
    </row>
    <row r="47" spans="1:18" s="2" customFormat="1" ht="14.25" thickBot="1" x14ac:dyDescent="0.2">
      <c r="A47" s="119"/>
      <c r="B47" s="148"/>
      <c r="C47" s="25"/>
      <c r="D47" s="34"/>
      <c r="E47" s="26"/>
      <c r="F47" s="27"/>
      <c r="G47" s="28" t="str">
        <f>IF($C47="①",$E47-$D47-$F47,"-")</f>
        <v>-</v>
      </c>
      <c r="H47" s="29" t="str">
        <f>IF($C47="②",$E47-$D47-$F47,"-")</f>
        <v>-</v>
      </c>
      <c r="I47" s="29" t="str">
        <f>IF($C47="③",$E47-$D47-$F47,"-")</f>
        <v>-</v>
      </c>
      <c r="J47" s="29" t="str">
        <f>IF($C47="④",$E47-$D47-$F47,"-")</f>
        <v>-</v>
      </c>
      <c r="K47" s="29" t="str">
        <f>IF($C47="⑤",$E47-$D47-$F47,"-")</f>
        <v>-</v>
      </c>
      <c r="L47" s="30">
        <f>SUM(G47:K47)</f>
        <v>0</v>
      </c>
      <c r="M47" s="31"/>
      <c r="P47" s="58"/>
    </row>
    <row r="48" spans="1:18" s="2" customFormat="1" ht="14.25" thickBot="1" x14ac:dyDescent="0.2">
      <c r="A48" s="90"/>
      <c r="B48" s="52"/>
      <c r="C48" s="44"/>
      <c r="D48" s="45"/>
      <c r="E48" s="45"/>
      <c r="F48" s="46"/>
      <c r="G48" s="45"/>
      <c r="H48" s="45"/>
      <c r="I48" s="45"/>
      <c r="J48" s="45"/>
      <c r="K48" s="47"/>
      <c r="L48" s="40">
        <f>SUM(L45:L47)</f>
        <v>0</v>
      </c>
      <c r="M48" s="41"/>
      <c r="P48" s="58"/>
    </row>
    <row r="49" spans="1:16" s="2" customFormat="1" x14ac:dyDescent="0.15">
      <c r="A49" s="117" t="s">
        <v>309</v>
      </c>
      <c r="B49" s="123" t="s">
        <v>401</v>
      </c>
      <c r="C49" s="25"/>
      <c r="D49" s="26"/>
      <c r="E49" s="26"/>
      <c r="F49" s="27"/>
      <c r="G49" s="28" t="str">
        <f>IF($C49="①",$E49-$D49-$F49,"-")</f>
        <v>-</v>
      </c>
      <c r="H49" s="29" t="str">
        <f>IF($C49="②",$E49-$D49-$F49,"-")</f>
        <v>-</v>
      </c>
      <c r="I49" s="29" t="str">
        <f>IF($C49="③",$E49-$D49-$F49,"-")</f>
        <v>-</v>
      </c>
      <c r="J49" s="29" t="str">
        <f>IF($C49="④",$E49-$D49-$F49,"-")</f>
        <v>-</v>
      </c>
      <c r="K49" s="29" t="str">
        <f>IF($C49="⑤",$E49-$D49-$F49,"-")</f>
        <v>-</v>
      </c>
      <c r="L49" s="30">
        <f>SUM(G49:K49)</f>
        <v>0</v>
      </c>
      <c r="M49" s="31"/>
      <c r="P49" s="58"/>
    </row>
    <row r="50" spans="1:16" s="2" customFormat="1" x14ac:dyDescent="0.15">
      <c r="A50" s="118"/>
      <c r="B50" s="124"/>
      <c r="C50" s="25"/>
      <c r="D50" s="34"/>
      <c r="E50" s="26"/>
      <c r="F50" s="27"/>
      <c r="G50" s="28" t="str">
        <f>IF($C50="①",$E50-$D50-$F50,"-")</f>
        <v>-</v>
      </c>
      <c r="H50" s="29" t="str">
        <f>IF($C50="②",$E50-$D50-$F50,"-")</f>
        <v>-</v>
      </c>
      <c r="I50" s="29" t="str">
        <f>IF($C50="③",$E50-$D50-$F50,"-")</f>
        <v>-</v>
      </c>
      <c r="J50" s="29" t="str">
        <f>IF($C50="④",$E50-$D50-$F50,"-")</f>
        <v>-</v>
      </c>
      <c r="K50" s="29" t="str">
        <f>IF($C50="⑤",$E50-$D50-$F50,"-")</f>
        <v>-</v>
      </c>
      <c r="L50" s="30">
        <f>SUM(G50:K50)</f>
        <v>0</v>
      </c>
      <c r="M50" s="31"/>
      <c r="P50" s="58"/>
    </row>
    <row r="51" spans="1:16" s="2" customFormat="1" ht="14.25" thickBot="1" x14ac:dyDescent="0.2">
      <c r="A51" s="119"/>
      <c r="B51" s="125"/>
      <c r="C51" s="25"/>
      <c r="D51" s="34"/>
      <c r="E51" s="26"/>
      <c r="F51" s="27"/>
      <c r="G51" s="28" t="str">
        <f>IF($C51="①",$E51-$D51-$F51,"-")</f>
        <v>-</v>
      </c>
      <c r="H51" s="29" t="str">
        <f>IF($C51="②",$E51-$D51-$F51,"-")</f>
        <v>-</v>
      </c>
      <c r="I51" s="29" t="str">
        <f>IF($C51="③",$E51-$D51-$F51,"-")</f>
        <v>-</v>
      </c>
      <c r="J51" s="29" t="str">
        <f>IF($C51="④",$E51-$D51-$F51,"-")</f>
        <v>-</v>
      </c>
      <c r="K51" s="29" t="str">
        <f>IF($C51="⑤",$E51-$D51-$F51,"-")</f>
        <v>-</v>
      </c>
      <c r="L51" s="30">
        <f>SUM(G51:K51)</f>
        <v>0</v>
      </c>
      <c r="M51" s="31"/>
      <c r="P51" s="58"/>
    </row>
    <row r="52" spans="1:16" s="2" customFormat="1" ht="14.25" thickBot="1" x14ac:dyDescent="0.2">
      <c r="A52" s="90"/>
      <c r="B52" s="19"/>
      <c r="C52" s="44"/>
      <c r="D52" s="45"/>
      <c r="E52" s="45"/>
      <c r="F52" s="46"/>
      <c r="G52" s="45"/>
      <c r="H52" s="45"/>
      <c r="I52" s="45"/>
      <c r="J52" s="45"/>
      <c r="K52" s="47"/>
      <c r="L52" s="40">
        <f>SUM(L49:L51)</f>
        <v>0</v>
      </c>
      <c r="M52" s="41"/>
      <c r="P52" s="58"/>
    </row>
    <row r="53" spans="1:16" s="2" customFormat="1" x14ac:dyDescent="0.15">
      <c r="A53" s="117" t="s">
        <v>310</v>
      </c>
      <c r="B53" s="129" t="s">
        <v>402</v>
      </c>
      <c r="C53" s="25"/>
      <c r="D53" s="26"/>
      <c r="E53" s="26"/>
      <c r="F53" s="27"/>
      <c r="G53" s="28" t="str">
        <f>IF($C53="①",$E53-$D53-$F53,"-")</f>
        <v>-</v>
      </c>
      <c r="H53" s="29" t="str">
        <f>IF($C53="②",$E53-$D53-$F53,"-")</f>
        <v>-</v>
      </c>
      <c r="I53" s="29" t="str">
        <f>IF($C53="③",$E53-$D53-$F53,"-")</f>
        <v>-</v>
      </c>
      <c r="J53" s="29" t="str">
        <f>IF($C53="④",$E53-$D53-$F53,"-")</f>
        <v>-</v>
      </c>
      <c r="K53" s="29" t="str">
        <f>IF($C53="⑤",$E53-$D53-$F53,"-")</f>
        <v>-</v>
      </c>
      <c r="L53" s="30">
        <f>SUM(G53:K53)</f>
        <v>0</v>
      </c>
      <c r="M53" s="31"/>
      <c r="P53" s="58"/>
    </row>
    <row r="54" spans="1:16" s="2" customFormat="1" x14ac:dyDescent="0.15">
      <c r="A54" s="118"/>
      <c r="B54" s="130"/>
      <c r="C54" s="25"/>
      <c r="D54" s="34"/>
      <c r="E54" s="26"/>
      <c r="F54" s="27"/>
      <c r="G54" s="28" t="str">
        <f>IF($C54="①",$E54-$D54-$F54,"-")</f>
        <v>-</v>
      </c>
      <c r="H54" s="29" t="str">
        <f>IF($C54="②",$E54-$D54-$F54,"-")</f>
        <v>-</v>
      </c>
      <c r="I54" s="29" t="str">
        <f>IF($C54="③",$E54-$D54-$F54,"-")</f>
        <v>-</v>
      </c>
      <c r="J54" s="29" t="str">
        <f>IF($C54="④",$E54-$D54-$F54,"-")</f>
        <v>-</v>
      </c>
      <c r="K54" s="29" t="str">
        <f>IF($C54="⑤",$E54-$D54-$F54,"-")</f>
        <v>-</v>
      </c>
      <c r="L54" s="30">
        <f>SUM(G54:K54)</f>
        <v>0</v>
      </c>
      <c r="M54" s="31"/>
      <c r="P54" s="58"/>
    </row>
    <row r="55" spans="1:16" s="2" customFormat="1" ht="14.25" thickBot="1" x14ac:dyDescent="0.2">
      <c r="A55" s="119"/>
      <c r="B55" s="131"/>
      <c r="C55" s="25"/>
      <c r="D55" s="34"/>
      <c r="E55" s="26"/>
      <c r="F55" s="27"/>
      <c r="G55" s="28" t="str">
        <f>IF($C55="①",$E55-$D55-$F55,"-")</f>
        <v>-</v>
      </c>
      <c r="H55" s="29" t="str">
        <f>IF($C55="②",$E55-$D55-$F55,"-")</f>
        <v>-</v>
      </c>
      <c r="I55" s="29" t="str">
        <f>IF($C55="③",$E55-$D55-$F55,"-")</f>
        <v>-</v>
      </c>
      <c r="J55" s="29" t="str">
        <f>IF($C55="④",$E55-$D55-$F55,"-")</f>
        <v>-</v>
      </c>
      <c r="K55" s="29" t="str">
        <f>IF($C55="⑤",$E55-$D55-$F55,"-")</f>
        <v>-</v>
      </c>
      <c r="L55" s="30">
        <f>SUM(G55:K55)</f>
        <v>0</v>
      </c>
      <c r="M55" s="31"/>
      <c r="P55" s="58"/>
    </row>
    <row r="56" spans="1:16" s="2" customFormat="1" ht="14.25" thickBot="1" x14ac:dyDescent="0.2">
      <c r="A56" s="90"/>
      <c r="B56" s="19"/>
      <c r="C56" s="44"/>
      <c r="D56" s="45"/>
      <c r="E56" s="45"/>
      <c r="F56" s="46"/>
      <c r="G56" s="45"/>
      <c r="H56" s="45"/>
      <c r="I56" s="45"/>
      <c r="J56" s="45"/>
      <c r="K56" s="47"/>
      <c r="L56" s="40">
        <f>SUM(L53:L55)</f>
        <v>0</v>
      </c>
      <c r="M56" s="41"/>
      <c r="P56" s="58"/>
    </row>
    <row r="57" spans="1:16" s="2" customFormat="1" x14ac:dyDescent="0.15">
      <c r="A57" s="117" t="s">
        <v>311</v>
      </c>
      <c r="B57" s="143" t="s">
        <v>396</v>
      </c>
      <c r="C57" s="25"/>
      <c r="D57" s="26"/>
      <c r="E57" s="26"/>
      <c r="F57" s="27"/>
      <c r="G57" s="28" t="str">
        <f>IF($C57="①",$E57-$D57-$F57,"-")</f>
        <v>-</v>
      </c>
      <c r="H57" s="29" t="str">
        <f>IF($C57="②",$E57-$D57-$F57,"-")</f>
        <v>-</v>
      </c>
      <c r="I57" s="29" t="str">
        <f>IF($C57="③",$E57-$D57-$F57,"-")</f>
        <v>-</v>
      </c>
      <c r="J57" s="29" t="str">
        <f>IF($C57="④",$E57-$D57-$F57,"-")</f>
        <v>-</v>
      </c>
      <c r="K57" s="29" t="str">
        <f>IF($C57="⑤",$E57-$D57-$F57,"-")</f>
        <v>-</v>
      </c>
      <c r="L57" s="30">
        <f>SUM(G57:K57)</f>
        <v>0</v>
      </c>
      <c r="M57" s="31"/>
      <c r="P57" s="58"/>
    </row>
    <row r="58" spans="1:16" s="2" customFormat="1" x14ac:dyDescent="0.15">
      <c r="A58" s="118"/>
      <c r="B58" s="144"/>
      <c r="C58" s="25"/>
      <c r="D58" s="34"/>
      <c r="E58" s="26"/>
      <c r="F58" s="27"/>
      <c r="G58" s="28" t="str">
        <f>IF($C58="①",$E58-$D58-$F58,"-")</f>
        <v>-</v>
      </c>
      <c r="H58" s="29" t="str">
        <f>IF($C58="②",$E58-$D58-$F58,"-")</f>
        <v>-</v>
      </c>
      <c r="I58" s="29" t="str">
        <f>IF($C58="③",$E58-$D58-$F58,"-")</f>
        <v>-</v>
      </c>
      <c r="J58" s="29" t="str">
        <f>IF($C58="④",$E58-$D58-$F58,"-")</f>
        <v>-</v>
      </c>
      <c r="K58" s="29" t="str">
        <f>IF($C58="⑤",$E58-$D58-$F58,"-")</f>
        <v>-</v>
      </c>
      <c r="L58" s="30">
        <f>SUM(G58:K58)</f>
        <v>0</v>
      </c>
      <c r="M58" s="31"/>
      <c r="P58" s="58"/>
    </row>
    <row r="59" spans="1:16" s="2" customFormat="1" ht="14.25" thickBot="1" x14ac:dyDescent="0.2">
      <c r="A59" s="119"/>
      <c r="B59" s="145"/>
      <c r="C59" s="25"/>
      <c r="D59" s="34"/>
      <c r="E59" s="26"/>
      <c r="F59" s="27"/>
      <c r="G59" s="28" t="str">
        <f>IF($C59="①",$E59-$D59-$F59,"-")</f>
        <v>-</v>
      </c>
      <c r="H59" s="29" t="str">
        <f>IF($C59="②",$E59-$D59-$F59,"-")</f>
        <v>-</v>
      </c>
      <c r="I59" s="29" t="str">
        <f>IF($C59="③",$E59-$D59-$F59,"-")</f>
        <v>-</v>
      </c>
      <c r="J59" s="29" t="str">
        <f>IF($C59="④",$E59-$D59-$F59,"-")</f>
        <v>-</v>
      </c>
      <c r="K59" s="29" t="str">
        <f>IF($C59="⑤",$E59-$D59-$F59,"-")</f>
        <v>-</v>
      </c>
      <c r="L59" s="30">
        <f>SUM(G59:K59)</f>
        <v>0</v>
      </c>
      <c r="M59" s="31"/>
      <c r="P59" s="58"/>
    </row>
    <row r="60" spans="1:16" s="2" customFormat="1" ht="14.25" thickBot="1" x14ac:dyDescent="0.2">
      <c r="A60" s="90"/>
      <c r="B60" s="35"/>
      <c r="C60" s="44"/>
      <c r="D60" s="45"/>
      <c r="E60" s="45"/>
      <c r="F60" s="46"/>
      <c r="G60" s="45"/>
      <c r="H60" s="45"/>
      <c r="I60" s="45"/>
      <c r="J60" s="45"/>
      <c r="K60" s="47"/>
      <c r="L60" s="40">
        <f>SUM(L57:L59)</f>
        <v>0</v>
      </c>
      <c r="M60" s="41"/>
      <c r="P60" s="58"/>
    </row>
    <row r="61" spans="1:16" s="2" customFormat="1" x14ac:dyDescent="0.15">
      <c r="A61" s="117" t="s">
        <v>312</v>
      </c>
      <c r="B61" s="146" t="s">
        <v>397</v>
      </c>
      <c r="C61" s="25"/>
      <c r="D61" s="26"/>
      <c r="E61" s="26"/>
      <c r="F61" s="27"/>
      <c r="G61" s="28" t="str">
        <f>IF($C61="①",$E61-$D61-$F61,"-")</f>
        <v>-</v>
      </c>
      <c r="H61" s="29" t="str">
        <f>IF($C61="②",$E61-$D61-$F61,"-")</f>
        <v>-</v>
      </c>
      <c r="I61" s="29" t="str">
        <f>IF($C61="③",$E61-$D61-$F61,"-")</f>
        <v>-</v>
      </c>
      <c r="J61" s="29" t="str">
        <f>IF($C61="④",$E61-$D61-$F61,"-")</f>
        <v>-</v>
      </c>
      <c r="K61" s="29" t="str">
        <f>IF($C61="⑤",$E61-$D61-$F61,"-")</f>
        <v>-</v>
      </c>
      <c r="L61" s="30">
        <f>SUM(G61:K61)</f>
        <v>0</v>
      </c>
      <c r="M61" s="31"/>
      <c r="P61" s="58"/>
    </row>
    <row r="62" spans="1:16" s="2" customFormat="1" x14ac:dyDescent="0.15">
      <c r="A62" s="118"/>
      <c r="B62" s="147"/>
      <c r="C62" s="25"/>
      <c r="D62" s="34"/>
      <c r="E62" s="26"/>
      <c r="F62" s="27"/>
      <c r="G62" s="28" t="str">
        <f>IF($C62="①",$E62-$D62-$F62,"-")</f>
        <v>-</v>
      </c>
      <c r="H62" s="29" t="str">
        <f>IF($C62="②",$E62-$D62-$F62,"-")</f>
        <v>-</v>
      </c>
      <c r="I62" s="29" t="str">
        <f>IF($C62="③",$E62-$D62-$F62,"-")</f>
        <v>-</v>
      </c>
      <c r="J62" s="29" t="str">
        <f>IF($C62="④",$E62-$D62-$F62,"-")</f>
        <v>-</v>
      </c>
      <c r="K62" s="29" t="str">
        <f>IF($C62="⑤",$E62-$D62-$F62,"-")</f>
        <v>-</v>
      </c>
      <c r="L62" s="30">
        <f>SUM(G62:K62)</f>
        <v>0</v>
      </c>
      <c r="M62" s="31"/>
      <c r="P62" s="58"/>
    </row>
    <row r="63" spans="1:16" s="2" customFormat="1" ht="14.25" thickBot="1" x14ac:dyDescent="0.2">
      <c r="A63" s="119"/>
      <c r="B63" s="148"/>
      <c r="C63" s="25"/>
      <c r="D63" s="34"/>
      <c r="E63" s="26"/>
      <c r="F63" s="27"/>
      <c r="G63" s="28" t="str">
        <f>IF($C63="①",$E63-$D63-$F63,"-")</f>
        <v>-</v>
      </c>
      <c r="H63" s="29" t="str">
        <f>IF($C63="②",$E63-$D63-$F63,"-")</f>
        <v>-</v>
      </c>
      <c r="I63" s="29" t="str">
        <f>IF($C63="③",$E63-$D63-$F63,"-")</f>
        <v>-</v>
      </c>
      <c r="J63" s="29" t="str">
        <f>IF($C63="④",$E63-$D63-$F63,"-")</f>
        <v>-</v>
      </c>
      <c r="K63" s="29" t="str">
        <f>IF($C63="⑤",$E63-$D63-$F63,"-")</f>
        <v>-</v>
      </c>
      <c r="L63" s="30">
        <f>SUM(G63:K63)</f>
        <v>0</v>
      </c>
      <c r="M63" s="31"/>
      <c r="P63" s="58"/>
    </row>
    <row r="64" spans="1:16" s="2" customFormat="1" ht="14.25" thickBot="1" x14ac:dyDescent="0.2">
      <c r="A64" s="90"/>
      <c r="B64" s="19"/>
      <c r="C64" s="44"/>
      <c r="D64" s="45"/>
      <c r="E64" s="45"/>
      <c r="F64" s="46"/>
      <c r="G64" s="45"/>
      <c r="H64" s="45"/>
      <c r="I64" s="45"/>
      <c r="J64" s="45"/>
      <c r="K64" s="47"/>
      <c r="L64" s="40">
        <f>SUM(L61:L63)</f>
        <v>0</v>
      </c>
      <c r="M64" s="41"/>
      <c r="P64" s="58"/>
    </row>
    <row r="65" spans="1:16" s="2" customFormat="1" x14ac:dyDescent="0.15">
      <c r="A65" s="117" t="s">
        <v>313</v>
      </c>
      <c r="B65" s="146" t="s">
        <v>398</v>
      </c>
      <c r="C65" s="25"/>
      <c r="D65" s="26"/>
      <c r="E65" s="26"/>
      <c r="F65" s="27"/>
      <c r="G65" s="28" t="str">
        <f>IF($C65="①",$E65-$D65-$F65,"-")</f>
        <v>-</v>
      </c>
      <c r="H65" s="29" t="str">
        <f>IF($C65="②",$E65-$D65-$F65,"-")</f>
        <v>-</v>
      </c>
      <c r="I65" s="29" t="str">
        <f>IF($C65="③",$E65-$D65-$F65,"-")</f>
        <v>-</v>
      </c>
      <c r="J65" s="29" t="str">
        <f>IF($C65="④",$E65-$D65-$F65,"-")</f>
        <v>-</v>
      </c>
      <c r="K65" s="29" t="str">
        <f>IF($C65="⑤",$E65-$D65-$F65,"-")</f>
        <v>-</v>
      </c>
      <c r="L65" s="30">
        <f>SUM(G65:K65)</f>
        <v>0</v>
      </c>
      <c r="M65" s="31"/>
      <c r="P65" s="58"/>
    </row>
    <row r="66" spans="1:16" s="2" customFormat="1" x14ac:dyDescent="0.15">
      <c r="A66" s="118"/>
      <c r="B66" s="147"/>
      <c r="C66" s="25"/>
      <c r="D66" s="34"/>
      <c r="E66" s="26"/>
      <c r="F66" s="27"/>
      <c r="G66" s="28" t="str">
        <f>IF($C66="①",$E66-$D66-$F66,"-")</f>
        <v>-</v>
      </c>
      <c r="H66" s="29" t="str">
        <f>IF($C66="②",$E66-$D66-$F66,"-")</f>
        <v>-</v>
      </c>
      <c r="I66" s="29" t="str">
        <f>IF($C66="③",$E66-$D66-$F66,"-")</f>
        <v>-</v>
      </c>
      <c r="J66" s="29" t="str">
        <f>IF($C66="④",$E66-$D66-$F66,"-")</f>
        <v>-</v>
      </c>
      <c r="K66" s="29" t="str">
        <f>IF($C66="⑤",$E66-$D66-$F66,"-")</f>
        <v>-</v>
      </c>
      <c r="L66" s="30">
        <f>SUM(G66:K66)</f>
        <v>0</v>
      </c>
      <c r="M66" s="31"/>
      <c r="P66" s="58"/>
    </row>
    <row r="67" spans="1:16" s="2" customFormat="1" ht="14.25" thickBot="1" x14ac:dyDescent="0.2">
      <c r="A67" s="119"/>
      <c r="B67" s="148"/>
      <c r="C67" s="25"/>
      <c r="D67" s="34"/>
      <c r="E67" s="26"/>
      <c r="F67" s="27"/>
      <c r="G67" s="28" t="str">
        <f>IF($C67="①",$E67-$D67-$F67,"-")</f>
        <v>-</v>
      </c>
      <c r="H67" s="29" t="str">
        <f>IF($C67="②",$E67-$D67-$F67,"-")</f>
        <v>-</v>
      </c>
      <c r="I67" s="29" t="str">
        <f>IF($C67="③",$E67-$D67-$F67,"-")</f>
        <v>-</v>
      </c>
      <c r="J67" s="29" t="str">
        <f>IF($C67="④",$E67-$D67-$F67,"-")</f>
        <v>-</v>
      </c>
      <c r="K67" s="29" t="str">
        <f>IF($C67="⑤",$E67-$D67-$F67,"-")</f>
        <v>-</v>
      </c>
      <c r="L67" s="30">
        <f>SUM(G67:K67)</f>
        <v>0</v>
      </c>
      <c r="M67" s="31"/>
      <c r="P67" s="58"/>
    </row>
    <row r="68" spans="1:16" s="2" customFormat="1" ht="14.25" thickBot="1" x14ac:dyDescent="0.2">
      <c r="A68" s="90"/>
      <c r="B68" s="19"/>
      <c r="C68" s="44"/>
      <c r="D68" s="45"/>
      <c r="E68" s="45"/>
      <c r="F68" s="46"/>
      <c r="G68" s="45"/>
      <c r="H68" s="45"/>
      <c r="I68" s="45"/>
      <c r="J68" s="45"/>
      <c r="K68" s="47"/>
      <c r="L68" s="40">
        <f>SUM(L65:L67)</f>
        <v>0</v>
      </c>
      <c r="M68" s="41"/>
      <c r="P68" s="58"/>
    </row>
    <row r="69" spans="1:16" s="2" customFormat="1" x14ac:dyDescent="0.15">
      <c r="A69" s="117" t="s">
        <v>314</v>
      </c>
      <c r="B69" s="146" t="s">
        <v>399</v>
      </c>
      <c r="C69" s="25"/>
      <c r="D69" s="26"/>
      <c r="E69" s="26"/>
      <c r="F69" s="27"/>
      <c r="G69" s="28" t="str">
        <f>IF($C69="①",$E69-$D69-$F69,"-")</f>
        <v>-</v>
      </c>
      <c r="H69" s="29" t="str">
        <f>IF($C69="②",$E69-$D69-$F69,"-")</f>
        <v>-</v>
      </c>
      <c r="I69" s="29" t="str">
        <f>IF($C69="③",$E69-$D69-$F69,"-")</f>
        <v>-</v>
      </c>
      <c r="J69" s="29" t="str">
        <f>IF($C69="④",$E69-$D69-$F69,"-")</f>
        <v>-</v>
      </c>
      <c r="K69" s="29" t="str">
        <f>IF($C69="⑤",$E69-$D69-$F69,"-")</f>
        <v>-</v>
      </c>
      <c r="L69" s="30">
        <f>SUM(G69:K69)</f>
        <v>0</v>
      </c>
      <c r="M69" s="31"/>
      <c r="P69" s="58"/>
    </row>
    <row r="70" spans="1:16" s="2" customFormat="1" x14ac:dyDescent="0.15">
      <c r="A70" s="118"/>
      <c r="B70" s="147"/>
      <c r="C70" s="25"/>
      <c r="D70" s="34"/>
      <c r="E70" s="26"/>
      <c r="F70" s="27"/>
      <c r="G70" s="28" t="str">
        <f>IF($C70="①",$E70-$D70-$F70,"-")</f>
        <v>-</v>
      </c>
      <c r="H70" s="29" t="str">
        <f>IF($C70="②",$E70-$D70-$F70,"-")</f>
        <v>-</v>
      </c>
      <c r="I70" s="29" t="str">
        <f>IF($C70="③",$E70-$D70-$F70,"-")</f>
        <v>-</v>
      </c>
      <c r="J70" s="29" t="str">
        <f>IF($C70="④",$E70-$D70-$F70,"-")</f>
        <v>-</v>
      </c>
      <c r="K70" s="29" t="str">
        <f>IF($C70="⑤",$E70-$D70-$F70,"-")</f>
        <v>-</v>
      </c>
      <c r="L70" s="30">
        <f>SUM(G70:K70)</f>
        <v>0</v>
      </c>
      <c r="M70" s="31"/>
      <c r="P70" s="58"/>
    </row>
    <row r="71" spans="1:16" s="2" customFormat="1" ht="14.25" thickBot="1" x14ac:dyDescent="0.2">
      <c r="A71" s="119"/>
      <c r="B71" s="148"/>
      <c r="C71" s="25"/>
      <c r="D71" s="34"/>
      <c r="E71" s="26"/>
      <c r="F71" s="27"/>
      <c r="G71" s="28" t="str">
        <f>IF($C71="①",$E71-$D71-$F71,"-")</f>
        <v>-</v>
      </c>
      <c r="H71" s="29" t="str">
        <f>IF($C71="②",$E71-$D71-$F71,"-")</f>
        <v>-</v>
      </c>
      <c r="I71" s="29" t="str">
        <f>IF($C71="③",$E71-$D71-$F71,"-")</f>
        <v>-</v>
      </c>
      <c r="J71" s="29" t="str">
        <f>IF($C71="④",$E71-$D71-$F71,"-")</f>
        <v>-</v>
      </c>
      <c r="K71" s="29" t="str">
        <f>IF($C71="⑤",$E71-$D71-$F71,"-")</f>
        <v>-</v>
      </c>
      <c r="L71" s="30">
        <f>SUM(G71:K71)</f>
        <v>0</v>
      </c>
      <c r="M71" s="31"/>
      <c r="P71" s="58"/>
    </row>
    <row r="72" spans="1:16" s="2" customFormat="1" ht="14.25" thickBot="1" x14ac:dyDescent="0.2">
      <c r="A72" s="90"/>
      <c r="B72" s="19"/>
      <c r="C72" s="44"/>
      <c r="D72" s="45"/>
      <c r="E72" s="45"/>
      <c r="F72" s="46"/>
      <c r="G72" s="45"/>
      <c r="H72" s="45"/>
      <c r="I72" s="45"/>
      <c r="J72" s="45"/>
      <c r="K72" s="47"/>
      <c r="L72" s="40">
        <f>SUM(L69:L71)</f>
        <v>0</v>
      </c>
      <c r="M72" s="41"/>
      <c r="P72" s="58"/>
    </row>
    <row r="73" spans="1:16" s="2" customFormat="1" x14ac:dyDescent="0.15">
      <c r="A73" s="117" t="s">
        <v>315</v>
      </c>
      <c r="B73" s="146" t="s">
        <v>400</v>
      </c>
      <c r="C73" s="25"/>
      <c r="D73" s="26"/>
      <c r="E73" s="26"/>
      <c r="F73" s="27"/>
      <c r="G73" s="28" t="str">
        <f>IF($C73="①",$E73-$D73-$F73,"-")</f>
        <v>-</v>
      </c>
      <c r="H73" s="29" t="str">
        <f>IF($C73="②",$E73-$D73-$F73,"-")</f>
        <v>-</v>
      </c>
      <c r="I73" s="29" t="str">
        <f>IF($C73="③",$E73-$D73-$F73,"-")</f>
        <v>-</v>
      </c>
      <c r="J73" s="29" t="str">
        <f>IF($C73="④",$E73-$D73-$F73,"-")</f>
        <v>-</v>
      </c>
      <c r="K73" s="29" t="str">
        <f>IF($C73="⑤",$E73-$D73-$F73,"-")</f>
        <v>-</v>
      </c>
      <c r="L73" s="30">
        <f>SUM(G73:K73)</f>
        <v>0</v>
      </c>
      <c r="M73" s="31"/>
      <c r="P73" s="58"/>
    </row>
    <row r="74" spans="1:16" s="2" customFormat="1" x14ac:dyDescent="0.15">
      <c r="A74" s="118"/>
      <c r="B74" s="147"/>
      <c r="C74" s="25"/>
      <c r="D74" s="34"/>
      <c r="E74" s="26"/>
      <c r="F74" s="27"/>
      <c r="G74" s="28" t="str">
        <f>IF($C74="①",$E74-$D74-$F74,"-")</f>
        <v>-</v>
      </c>
      <c r="H74" s="29" t="str">
        <f>IF($C74="②",$E74-$D74-$F74,"-")</f>
        <v>-</v>
      </c>
      <c r="I74" s="29" t="str">
        <f>IF($C74="③",$E74-$D74-$F74,"-")</f>
        <v>-</v>
      </c>
      <c r="J74" s="29" t="str">
        <f>IF($C74="④",$E74-$D74-$F74,"-")</f>
        <v>-</v>
      </c>
      <c r="K74" s="29" t="str">
        <f>IF($C74="⑤",$E74-$D74-$F74,"-")</f>
        <v>-</v>
      </c>
      <c r="L74" s="30">
        <f>SUM(G74:K74)</f>
        <v>0</v>
      </c>
      <c r="M74" s="31"/>
      <c r="P74" s="58"/>
    </row>
    <row r="75" spans="1:16" s="2" customFormat="1" ht="14.25" thickBot="1" x14ac:dyDescent="0.2">
      <c r="A75" s="119"/>
      <c r="B75" s="148"/>
      <c r="C75" s="25"/>
      <c r="D75" s="34"/>
      <c r="E75" s="26"/>
      <c r="F75" s="27"/>
      <c r="G75" s="28" t="str">
        <f>IF($C75="①",$E75-$D75-$F75,"-")</f>
        <v>-</v>
      </c>
      <c r="H75" s="29" t="str">
        <f>IF($C75="②",$E75-$D75-$F75,"-")</f>
        <v>-</v>
      </c>
      <c r="I75" s="29" t="str">
        <f>IF($C75="③",$E75-$D75-$F75,"-")</f>
        <v>-</v>
      </c>
      <c r="J75" s="29" t="str">
        <f>IF($C75="④",$E75-$D75-$F75,"-")</f>
        <v>-</v>
      </c>
      <c r="K75" s="29" t="str">
        <f>IF($C75="⑤",$E75-$D75-$F75,"-")</f>
        <v>-</v>
      </c>
      <c r="L75" s="30">
        <f>SUM(G75:K75)</f>
        <v>0</v>
      </c>
      <c r="M75" s="31"/>
      <c r="P75" s="58"/>
    </row>
    <row r="76" spans="1:16" s="2" customFormat="1" ht="14.25" thickBot="1" x14ac:dyDescent="0.2">
      <c r="A76" s="90"/>
      <c r="B76" s="52"/>
      <c r="C76" s="44"/>
      <c r="D76" s="45"/>
      <c r="E76" s="59"/>
      <c r="F76" s="46"/>
      <c r="G76" s="45"/>
      <c r="H76" s="45"/>
      <c r="I76" s="45"/>
      <c r="J76" s="45"/>
      <c r="K76" s="47"/>
      <c r="L76" s="40">
        <f>SUM(L73:L75)</f>
        <v>0</v>
      </c>
      <c r="M76" s="41"/>
      <c r="P76" s="58"/>
    </row>
    <row r="77" spans="1:16" s="2" customFormat="1" x14ac:dyDescent="0.15">
      <c r="A77" s="117" t="s">
        <v>316</v>
      </c>
      <c r="B77" s="123" t="s">
        <v>401</v>
      </c>
      <c r="C77" s="25"/>
      <c r="D77" s="26"/>
      <c r="E77" s="26"/>
      <c r="F77" s="27"/>
      <c r="G77" s="28" t="str">
        <f>IF($C77="①",$E77-$D77-$F77,"-")</f>
        <v>-</v>
      </c>
      <c r="H77" s="29" t="str">
        <f>IF($C77="②",$E77-$D77-$F77,"-")</f>
        <v>-</v>
      </c>
      <c r="I77" s="29" t="str">
        <f>IF($C77="③",$E77-$D77-$F77,"-")</f>
        <v>-</v>
      </c>
      <c r="J77" s="29" t="str">
        <f>IF($C77="④",$E77-$D77-$F77,"-")</f>
        <v>-</v>
      </c>
      <c r="K77" s="29" t="str">
        <f>IF($C77="⑤",$E77-$D77-$F77,"-")</f>
        <v>-</v>
      </c>
      <c r="L77" s="30">
        <f>SUM(G77:K77)</f>
        <v>0</v>
      </c>
      <c r="M77" s="31"/>
      <c r="P77" s="58"/>
    </row>
    <row r="78" spans="1:16" s="2" customFormat="1" x14ac:dyDescent="0.15">
      <c r="A78" s="118"/>
      <c r="B78" s="124"/>
      <c r="C78" s="25"/>
      <c r="D78" s="34"/>
      <c r="E78" s="26"/>
      <c r="F78" s="27"/>
      <c r="G78" s="28" t="str">
        <f>IF($C78="①",$E78-$D78-$F78,"-")</f>
        <v>-</v>
      </c>
      <c r="H78" s="29" t="str">
        <f>IF($C78="②",$E78-$D78-$F78,"-")</f>
        <v>-</v>
      </c>
      <c r="I78" s="29" t="str">
        <f>IF($C78="③",$E78-$D78-$F78,"-")</f>
        <v>-</v>
      </c>
      <c r="J78" s="29" t="str">
        <f>IF($C78="④",$E78-$D78-$F78,"-")</f>
        <v>-</v>
      </c>
      <c r="K78" s="29" t="str">
        <f>IF($C78="⑤",$E78-$D78-$F78,"-")</f>
        <v>-</v>
      </c>
      <c r="L78" s="30">
        <f>SUM(G78:K78)</f>
        <v>0</v>
      </c>
      <c r="M78" s="31"/>
      <c r="P78" s="58"/>
    </row>
    <row r="79" spans="1:16" s="2" customFormat="1" ht="14.25" thickBot="1" x14ac:dyDescent="0.2">
      <c r="A79" s="119"/>
      <c r="B79" s="125"/>
      <c r="C79" s="25"/>
      <c r="D79" s="34"/>
      <c r="E79" s="26"/>
      <c r="F79" s="27"/>
      <c r="G79" s="28" t="str">
        <f>IF($C79="①",$E79-$D79-$F79,"-")</f>
        <v>-</v>
      </c>
      <c r="H79" s="29" t="str">
        <f>IF($C79="②",$E79-$D79-$F79,"-")</f>
        <v>-</v>
      </c>
      <c r="I79" s="29" t="str">
        <f>IF($C79="③",$E79-$D79-$F79,"-")</f>
        <v>-</v>
      </c>
      <c r="J79" s="29" t="str">
        <f>IF($C79="④",$E79-$D79-$F79,"-")</f>
        <v>-</v>
      </c>
      <c r="K79" s="29" t="str">
        <f>IF($C79="⑤",$E79-$D79-$F79,"-")</f>
        <v>-</v>
      </c>
      <c r="L79" s="30">
        <f>SUM(G79:K79)</f>
        <v>0</v>
      </c>
      <c r="M79" s="31"/>
      <c r="P79" s="58"/>
    </row>
    <row r="80" spans="1:16" s="2" customFormat="1" ht="14.25" thickBot="1" x14ac:dyDescent="0.2">
      <c r="A80" s="90"/>
      <c r="B80" s="19"/>
      <c r="C80" s="44"/>
      <c r="D80" s="45"/>
      <c r="E80" s="45"/>
      <c r="F80" s="46"/>
      <c r="G80" s="45"/>
      <c r="H80" s="45"/>
      <c r="I80" s="45"/>
      <c r="J80" s="45"/>
      <c r="K80" s="47"/>
      <c r="L80" s="40">
        <f>SUM(L77:L79)</f>
        <v>0</v>
      </c>
      <c r="M80" s="41"/>
      <c r="P80" s="58"/>
    </row>
    <row r="81" spans="1:16" s="2" customFormat="1" x14ac:dyDescent="0.15">
      <c r="A81" s="117" t="s">
        <v>317</v>
      </c>
      <c r="B81" s="129" t="s">
        <v>402</v>
      </c>
      <c r="C81" s="25"/>
      <c r="D81" s="26"/>
      <c r="E81" s="26"/>
      <c r="F81" s="27"/>
      <c r="G81" s="28" t="str">
        <f>IF($C81="①",$E81-$D81-$F81,"-")</f>
        <v>-</v>
      </c>
      <c r="H81" s="29" t="str">
        <f>IF($C81="②",$E81-$D81-$F81,"-")</f>
        <v>-</v>
      </c>
      <c r="I81" s="29" t="str">
        <f>IF($C81="③",$E81-$D81-$F81,"-")</f>
        <v>-</v>
      </c>
      <c r="J81" s="29" t="str">
        <f>IF($C81="④",$E81-$D81-$F81,"-")</f>
        <v>-</v>
      </c>
      <c r="K81" s="29" t="str">
        <f>IF($C81="⑤",$E81-$D81-$F81,"-")</f>
        <v>-</v>
      </c>
      <c r="L81" s="30">
        <f>SUM(G81:K81)</f>
        <v>0</v>
      </c>
      <c r="M81" s="31"/>
      <c r="P81" s="58"/>
    </row>
    <row r="82" spans="1:16" s="2" customFormat="1" x14ac:dyDescent="0.15">
      <c r="A82" s="118"/>
      <c r="B82" s="130"/>
      <c r="C82" s="25"/>
      <c r="D82" s="34"/>
      <c r="E82" s="26"/>
      <c r="F82" s="27"/>
      <c r="G82" s="28" t="str">
        <f>IF($C82="①",$E82-$D82-$F82,"-")</f>
        <v>-</v>
      </c>
      <c r="H82" s="29" t="str">
        <f>IF($C82="②",$E82-$D82-$F82,"-")</f>
        <v>-</v>
      </c>
      <c r="I82" s="29" t="str">
        <f>IF($C82="③",$E82-$D82-$F82,"-")</f>
        <v>-</v>
      </c>
      <c r="J82" s="29" t="str">
        <f>IF($C82="④",$E82-$D82-$F82,"-")</f>
        <v>-</v>
      </c>
      <c r="K82" s="29" t="str">
        <f>IF($C82="⑤",$E82-$D82-$F82,"-")</f>
        <v>-</v>
      </c>
      <c r="L82" s="30">
        <f>SUM(G82:K82)</f>
        <v>0</v>
      </c>
      <c r="M82" s="31"/>
      <c r="P82" s="58"/>
    </row>
    <row r="83" spans="1:16" s="2" customFormat="1" ht="14.25" thickBot="1" x14ac:dyDescent="0.2">
      <c r="A83" s="119"/>
      <c r="B83" s="131"/>
      <c r="C83" s="25"/>
      <c r="D83" s="34"/>
      <c r="E83" s="26"/>
      <c r="F83" s="27"/>
      <c r="G83" s="28" t="str">
        <f>IF($C83="①",$E83-$D83-$F83,"-")</f>
        <v>-</v>
      </c>
      <c r="H83" s="29" t="str">
        <f>IF($C83="②",$E83-$D83-$F83,"-")</f>
        <v>-</v>
      </c>
      <c r="I83" s="29" t="str">
        <f>IF($C83="③",$E83-$D83-$F83,"-")</f>
        <v>-</v>
      </c>
      <c r="J83" s="29" t="str">
        <f>IF($C83="④",$E83-$D83-$F83,"-")</f>
        <v>-</v>
      </c>
      <c r="K83" s="29" t="str">
        <f>IF($C83="⑤",$E83-$D83-$F83,"-")</f>
        <v>-</v>
      </c>
      <c r="L83" s="30">
        <f>SUM(G83:K83)</f>
        <v>0</v>
      </c>
      <c r="M83" s="31"/>
      <c r="P83" s="58"/>
    </row>
    <row r="84" spans="1:16" s="2" customFormat="1" ht="14.25" thickBot="1" x14ac:dyDescent="0.2">
      <c r="A84" s="90"/>
      <c r="B84" s="52"/>
      <c r="C84" s="44"/>
      <c r="D84" s="45"/>
      <c r="E84" s="45"/>
      <c r="F84" s="46"/>
      <c r="G84" s="45"/>
      <c r="H84" s="45"/>
      <c r="I84" s="45"/>
      <c r="J84" s="45"/>
      <c r="K84" s="47"/>
      <c r="L84" s="40">
        <f>SUM(L81:L83)</f>
        <v>0</v>
      </c>
      <c r="M84" s="41"/>
      <c r="P84" s="58"/>
    </row>
    <row r="85" spans="1:16" s="2" customFormat="1" x14ac:dyDescent="0.15">
      <c r="A85" s="117" t="s">
        <v>318</v>
      </c>
      <c r="B85" s="146" t="s">
        <v>396</v>
      </c>
      <c r="C85" s="25"/>
      <c r="D85" s="26"/>
      <c r="E85" s="26"/>
      <c r="F85" s="27"/>
      <c r="G85" s="28" t="str">
        <f>IF($C85="①",$E85-$D85-$F85,"-")</f>
        <v>-</v>
      </c>
      <c r="H85" s="29" t="str">
        <f>IF($C85="②",$E85-$D85-$F85,"-")</f>
        <v>-</v>
      </c>
      <c r="I85" s="29" t="str">
        <f>IF($C85="③",$E85-$D85-$F85,"-")</f>
        <v>-</v>
      </c>
      <c r="J85" s="29" t="str">
        <f>IF($C85="④",$E85-$D85-$F85,"-")</f>
        <v>-</v>
      </c>
      <c r="K85" s="29" t="str">
        <f>IF($C85="⑤",$E85-$D85-$F85,"-")</f>
        <v>-</v>
      </c>
      <c r="L85" s="30">
        <f>SUM(G85:K85)</f>
        <v>0</v>
      </c>
      <c r="M85" s="31"/>
      <c r="P85" s="58"/>
    </row>
    <row r="86" spans="1:16" s="2" customFormat="1" x14ac:dyDescent="0.15">
      <c r="A86" s="118"/>
      <c r="B86" s="147"/>
      <c r="C86" s="25"/>
      <c r="D86" s="34"/>
      <c r="E86" s="26"/>
      <c r="F86" s="27"/>
      <c r="G86" s="28" t="str">
        <f>IF($C86="①",$E86-$D86-$F86,"-")</f>
        <v>-</v>
      </c>
      <c r="H86" s="29" t="str">
        <f>IF($C86="②",$E86-$D86-$F86,"-")</f>
        <v>-</v>
      </c>
      <c r="I86" s="29" t="str">
        <f>IF($C86="③",$E86-$D86-$F86,"-")</f>
        <v>-</v>
      </c>
      <c r="J86" s="29" t="str">
        <f>IF($C86="④",$E86-$D86-$F86,"-")</f>
        <v>-</v>
      </c>
      <c r="K86" s="29" t="str">
        <f>IF($C86="⑤",$E86-$D86-$F86,"-")</f>
        <v>-</v>
      </c>
      <c r="L86" s="30">
        <f>SUM(G86:K86)</f>
        <v>0</v>
      </c>
      <c r="M86" s="31"/>
      <c r="P86" s="58"/>
    </row>
    <row r="87" spans="1:16" s="2" customFormat="1" ht="14.25" thickBot="1" x14ac:dyDescent="0.2">
      <c r="A87" s="119"/>
      <c r="B87" s="148"/>
      <c r="C87" s="25"/>
      <c r="D87" s="34"/>
      <c r="E87" s="26"/>
      <c r="F87" s="27"/>
      <c r="G87" s="28" t="str">
        <f>IF($C87="①",$E87-$D87-$F87,"-")</f>
        <v>-</v>
      </c>
      <c r="H87" s="29" t="str">
        <f>IF($C87="②",$E87-$D87-$F87,"-")</f>
        <v>-</v>
      </c>
      <c r="I87" s="29" t="str">
        <f>IF($C87="③",$E87-$D87-$F87,"-")</f>
        <v>-</v>
      </c>
      <c r="J87" s="29" t="str">
        <f>IF($C87="④",$E87-$D87-$F87,"-")</f>
        <v>-</v>
      </c>
      <c r="K87" s="29" t="str">
        <f>IF($C87="⑤",$E87-$D87-$F87,"-")</f>
        <v>-</v>
      </c>
      <c r="L87" s="30">
        <f>SUM(G87:K87)</f>
        <v>0</v>
      </c>
      <c r="M87" s="31"/>
      <c r="P87" s="58"/>
    </row>
    <row r="88" spans="1:16" s="2" customFormat="1" ht="14.25" thickBot="1" x14ac:dyDescent="0.2">
      <c r="A88" s="90"/>
      <c r="B88" s="35"/>
      <c r="C88" s="44"/>
      <c r="D88" s="45"/>
      <c r="E88" s="45"/>
      <c r="F88" s="46"/>
      <c r="G88" s="45"/>
      <c r="H88" s="45"/>
      <c r="I88" s="45"/>
      <c r="J88" s="45"/>
      <c r="K88" s="47"/>
      <c r="L88" s="40">
        <f>SUM(L85:L87)</f>
        <v>0</v>
      </c>
      <c r="M88" s="41"/>
      <c r="P88" s="58"/>
    </row>
    <row r="89" spans="1:16" s="2" customFormat="1" x14ac:dyDescent="0.15">
      <c r="A89" s="117" t="s">
        <v>319</v>
      </c>
      <c r="B89" s="146" t="s">
        <v>397</v>
      </c>
      <c r="C89" s="25"/>
      <c r="D89" s="26"/>
      <c r="E89" s="26"/>
      <c r="F89" s="27"/>
      <c r="G89" s="28" t="str">
        <f>IF($C89="①",$E89-$D89-$F89,"-")</f>
        <v>-</v>
      </c>
      <c r="H89" s="29" t="str">
        <f>IF($C89="②",$E89-$D89-$F89,"-")</f>
        <v>-</v>
      </c>
      <c r="I89" s="29" t="str">
        <f>IF($C89="③",$E89-$D89-$F89,"-")</f>
        <v>-</v>
      </c>
      <c r="J89" s="29" t="str">
        <f>IF($C89="④",$E89-$D89-$F89,"-")</f>
        <v>-</v>
      </c>
      <c r="K89" s="29" t="str">
        <f>IF($C89="⑤",$E89-$D89-$F89,"-")</f>
        <v>-</v>
      </c>
      <c r="L89" s="30">
        <f>SUM(G89:K89)</f>
        <v>0</v>
      </c>
      <c r="M89" s="31"/>
      <c r="P89" s="58"/>
    </row>
    <row r="90" spans="1:16" s="2" customFormat="1" x14ac:dyDescent="0.15">
      <c r="A90" s="118"/>
      <c r="B90" s="147"/>
      <c r="C90" s="25"/>
      <c r="D90" s="34"/>
      <c r="E90" s="26"/>
      <c r="F90" s="27"/>
      <c r="G90" s="28" t="str">
        <f>IF($C90="①",$E90-$D90-$F90,"-")</f>
        <v>-</v>
      </c>
      <c r="H90" s="29" t="str">
        <f>IF($C90="②",$E90-$D90-$F90,"-")</f>
        <v>-</v>
      </c>
      <c r="I90" s="29" t="str">
        <f>IF($C90="③",$E90-$D90-$F90,"-")</f>
        <v>-</v>
      </c>
      <c r="J90" s="29" t="str">
        <f>IF($C90="④",$E90-$D90-$F90,"-")</f>
        <v>-</v>
      </c>
      <c r="K90" s="29" t="str">
        <f>IF($C90="⑤",$E90-$D90-$F90,"-")</f>
        <v>-</v>
      </c>
      <c r="L90" s="30">
        <f>SUM(G90:K90)</f>
        <v>0</v>
      </c>
      <c r="M90" s="31"/>
      <c r="P90" s="58"/>
    </row>
    <row r="91" spans="1:16" s="2" customFormat="1" ht="14.25" thickBot="1" x14ac:dyDescent="0.2">
      <c r="A91" s="119"/>
      <c r="B91" s="148"/>
      <c r="C91" s="25"/>
      <c r="D91" s="34"/>
      <c r="E91" s="26"/>
      <c r="F91" s="27"/>
      <c r="G91" s="28" t="str">
        <f>IF($C91="①",$E91-$D91-$F91,"-")</f>
        <v>-</v>
      </c>
      <c r="H91" s="29" t="str">
        <f>IF($C91="②",$E91-$D91-$F91,"-")</f>
        <v>-</v>
      </c>
      <c r="I91" s="29" t="str">
        <f>IF($C91="③",$E91-$D91-$F91,"-")</f>
        <v>-</v>
      </c>
      <c r="J91" s="29" t="str">
        <f>IF($C91="④",$E91-$D91-$F91,"-")</f>
        <v>-</v>
      </c>
      <c r="K91" s="29" t="str">
        <f>IF($C91="⑤",$E91-$D91-$F91,"-")</f>
        <v>-</v>
      </c>
      <c r="L91" s="30">
        <f>SUM(G91:K91)</f>
        <v>0</v>
      </c>
      <c r="M91" s="31"/>
      <c r="P91" s="58"/>
    </row>
    <row r="92" spans="1:16" s="2" customFormat="1" ht="14.25" thickBot="1" x14ac:dyDescent="0.2">
      <c r="A92" s="90"/>
      <c r="B92" s="19"/>
      <c r="C92" s="44"/>
      <c r="D92" s="45"/>
      <c r="E92" s="45"/>
      <c r="F92" s="46"/>
      <c r="G92" s="45"/>
      <c r="H92" s="45"/>
      <c r="I92" s="45"/>
      <c r="J92" s="45"/>
      <c r="K92" s="47"/>
      <c r="L92" s="40">
        <f>SUM(L89:L91)</f>
        <v>0</v>
      </c>
      <c r="M92" s="41"/>
      <c r="P92" s="58"/>
    </row>
    <row r="93" spans="1:16" s="2" customFormat="1" x14ac:dyDescent="0.15">
      <c r="A93" s="117" t="s">
        <v>320</v>
      </c>
      <c r="B93" s="146" t="s">
        <v>398</v>
      </c>
      <c r="C93" s="25"/>
      <c r="D93" s="26"/>
      <c r="E93" s="26"/>
      <c r="F93" s="27"/>
      <c r="G93" s="28" t="str">
        <f>IF($C93="①",$E93-$D93-$F93,"-")</f>
        <v>-</v>
      </c>
      <c r="H93" s="29" t="str">
        <f>IF($C93="②",$E93-$D93-$F93,"-")</f>
        <v>-</v>
      </c>
      <c r="I93" s="29" t="str">
        <f>IF($C93="③",$E93-$D93-$F93,"-")</f>
        <v>-</v>
      </c>
      <c r="J93" s="29" t="str">
        <f>IF($C93="④",$E93-$D93-$F93,"-")</f>
        <v>-</v>
      </c>
      <c r="K93" s="29" t="str">
        <f>IF($C93="⑤",$E93-$D93-$F93,"-")</f>
        <v>-</v>
      </c>
      <c r="L93" s="30">
        <f>SUM(G93:K93)</f>
        <v>0</v>
      </c>
      <c r="M93" s="31"/>
      <c r="P93" s="58"/>
    </row>
    <row r="94" spans="1:16" s="2" customFormat="1" x14ac:dyDescent="0.15">
      <c r="A94" s="118"/>
      <c r="B94" s="147"/>
      <c r="C94" s="25"/>
      <c r="D94" s="34"/>
      <c r="E94" s="26"/>
      <c r="F94" s="27"/>
      <c r="G94" s="28" t="str">
        <f>IF($C94="①",$E94-$D94-$F94,"-")</f>
        <v>-</v>
      </c>
      <c r="H94" s="29" t="str">
        <f>IF($C94="②",$E94-$D94-$F94,"-")</f>
        <v>-</v>
      </c>
      <c r="I94" s="29" t="str">
        <f>IF($C94="③",$E94-$D94-$F94,"-")</f>
        <v>-</v>
      </c>
      <c r="J94" s="29" t="str">
        <f>IF($C94="④",$E94-$D94-$F94,"-")</f>
        <v>-</v>
      </c>
      <c r="K94" s="29" t="str">
        <f>IF($C94="⑤",$E94-$D94-$F94,"-")</f>
        <v>-</v>
      </c>
      <c r="L94" s="30">
        <f>SUM(G94:K94)</f>
        <v>0</v>
      </c>
      <c r="M94" s="31"/>
      <c r="P94" s="58"/>
    </row>
    <row r="95" spans="1:16" s="2" customFormat="1" ht="14.25" thickBot="1" x14ac:dyDescent="0.2">
      <c r="A95" s="119"/>
      <c r="B95" s="148"/>
      <c r="C95" s="25"/>
      <c r="D95" s="34"/>
      <c r="E95" s="26"/>
      <c r="F95" s="27"/>
      <c r="G95" s="28" t="str">
        <f>IF($C95="①",$E95-$D95-$F95,"-")</f>
        <v>-</v>
      </c>
      <c r="H95" s="29" t="str">
        <f>IF($C95="②",$E95-$D95-$F95,"-")</f>
        <v>-</v>
      </c>
      <c r="I95" s="29" t="str">
        <f>IF($C95="③",$E95-$D95-$F95,"-")</f>
        <v>-</v>
      </c>
      <c r="J95" s="29" t="str">
        <f>IF($C95="④",$E95-$D95-$F95,"-")</f>
        <v>-</v>
      </c>
      <c r="K95" s="29" t="str">
        <f>IF($C95="⑤",$E95-$D95-$F95,"-")</f>
        <v>-</v>
      </c>
      <c r="L95" s="30">
        <f>SUM(G95:K95)</f>
        <v>0</v>
      </c>
      <c r="M95" s="31"/>
      <c r="P95" s="58"/>
    </row>
    <row r="96" spans="1:16" s="2" customFormat="1" ht="14.25" thickBot="1" x14ac:dyDescent="0.2">
      <c r="A96" s="90"/>
      <c r="B96" s="19"/>
      <c r="C96" s="44"/>
      <c r="D96" s="45"/>
      <c r="E96" s="45"/>
      <c r="F96" s="46"/>
      <c r="G96" s="45"/>
      <c r="H96" s="45"/>
      <c r="I96" s="45"/>
      <c r="J96" s="45"/>
      <c r="K96" s="47"/>
      <c r="L96" s="40">
        <f>SUM(L93:L95)</f>
        <v>0</v>
      </c>
      <c r="M96" s="41"/>
      <c r="P96" s="58"/>
    </row>
    <row r="97" spans="1:16" s="2" customFormat="1" x14ac:dyDescent="0.15">
      <c r="A97" s="117" t="s">
        <v>321</v>
      </c>
      <c r="B97" s="146" t="s">
        <v>399</v>
      </c>
      <c r="C97" s="25"/>
      <c r="D97" s="26"/>
      <c r="E97" s="26"/>
      <c r="F97" s="27"/>
      <c r="G97" s="28" t="str">
        <f>IF($C97="①",$E97-$D97-$F97,"-")</f>
        <v>-</v>
      </c>
      <c r="H97" s="29" t="str">
        <f>IF($C97="②",$E97-$D97-$F97,"-")</f>
        <v>-</v>
      </c>
      <c r="I97" s="29" t="str">
        <f>IF($C97="③",$E97-$D97-$F97,"-")</f>
        <v>-</v>
      </c>
      <c r="J97" s="29" t="str">
        <f>IF($C97="④",$E97-$D97-$F97,"-")</f>
        <v>-</v>
      </c>
      <c r="K97" s="29" t="str">
        <f>IF($C97="⑤",$E97-$D97-$F97,"-")</f>
        <v>-</v>
      </c>
      <c r="L97" s="30">
        <f>SUM(G97:K97)</f>
        <v>0</v>
      </c>
      <c r="M97" s="31"/>
      <c r="P97" s="58"/>
    </row>
    <row r="98" spans="1:16" s="2" customFormat="1" x14ac:dyDescent="0.15">
      <c r="A98" s="118"/>
      <c r="B98" s="147"/>
      <c r="C98" s="25"/>
      <c r="D98" s="34"/>
      <c r="E98" s="26"/>
      <c r="F98" s="27"/>
      <c r="G98" s="28" t="str">
        <f>IF($C98="①",$E98-$D98-$F98,"-")</f>
        <v>-</v>
      </c>
      <c r="H98" s="29" t="str">
        <f>IF($C98="②",$E98-$D98-$F98,"-")</f>
        <v>-</v>
      </c>
      <c r="I98" s="29" t="str">
        <f>IF($C98="③",$E98-$D98-$F98,"-")</f>
        <v>-</v>
      </c>
      <c r="J98" s="29" t="str">
        <f>IF($C98="④",$E98-$D98-$F98,"-")</f>
        <v>-</v>
      </c>
      <c r="K98" s="29" t="str">
        <f>IF($C98="⑤",$E98-$D98-$F98,"-")</f>
        <v>-</v>
      </c>
      <c r="L98" s="30">
        <f>SUM(G98:K98)</f>
        <v>0</v>
      </c>
      <c r="M98" s="31"/>
      <c r="P98" s="58"/>
    </row>
    <row r="99" spans="1:16" s="2" customFormat="1" ht="14.25" thickBot="1" x14ac:dyDescent="0.2">
      <c r="A99" s="119"/>
      <c r="B99" s="148"/>
      <c r="C99" s="25"/>
      <c r="D99" s="34"/>
      <c r="E99" s="26"/>
      <c r="F99" s="27"/>
      <c r="G99" s="28" t="str">
        <f>IF($C99="①",$E99-$D99-$F99,"-")</f>
        <v>-</v>
      </c>
      <c r="H99" s="29" t="str">
        <f>IF($C99="②",$E99-$D99-$F99,"-")</f>
        <v>-</v>
      </c>
      <c r="I99" s="29" t="str">
        <f>IF($C99="③",$E99-$D99-$F99,"-")</f>
        <v>-</v>
      </c>
      <c r="J99" s="29" t="str">
        <f>IF($C99="④",$E99-$D99-$F99,"-")</f>
        <v>-</v>
      </c>
      <c r="K99" s="29" t="str">
        <f>IF($C99="⑤",$E99-$D99-$F99,"-")</f>
        <v>-</v>
      </c>
      <c r="L99" s="30">
        <f>SUM(G99:K99)</f>
        <v>0</v>
      </c>
      <c r="M99" s="31"/>
      <c r="P99" s="58"/>
    </row>
    <row r="100" spans="1:16" s="2" customFormat="1" ht="14.25" thickBot="1" x14ac:dyDescent="0.2">
      <c r="A100" s="90"/>
      <c r="B100" s="19"/>
      <c r="C100" s="44"/>
      <c r="D100" s="45"/>
      <c r="E100" s="45"/>
      <c r="F100" s="46"/>
      <c r="G100" s="45"/>
      <c r="H100" s="45"/>
      <c r="I100" s="45"/>
      <c r="J100" s="45"/>
      <c r="K100" s="47"/>
      <c r="L100" s="40">
        <f>SUM(L97:L99)</f>
        <v>0</v>
      </c>
      <c r="M100" s="41"/>
      <c r="P100" s="58"/>
    </row>
    <row r="101" spans="1:16" s="2" customFormat="1" x14ac:dyDescent="0.15">
      <c r="A101" s="117" t="s">
        <v>301</v>
      </c>
      <c r="B101" s="146" t="s">
        <v>400</v>
      </c>
      <c r="C101" s="25"/>
      <c r="D101" s="26"/>
      <c r="E101" s="26"/>
      <c r="F101" s="27"/>
      <c r="G101" s="28" t="str">
        <f>IF($C101="①",$E101-$D101-$F101,"-")</f>
        <v>-</v>
      </c>
      <c r="H101" s="29" t="str">
        <f>IF($C101="②",$E101-$D101-$F101,"-")</f>
        <v>-</v>
      </c>
      <c r="I101" s="29" t="str">
        <f>IF($C101="③",$E101-$D101-$F101,"-")</f>
        <v>-</v>
      </c>
      <c r="J101" s="29" t="str">
        <f>IF($C101="④",$E101-$D101-$F101,"-")</f>
        <v>-</v>
      </c>
      <c r="K101" s="29" t="str">
        <f>IF($C101="⑤",$E101-$D101-$F101,"-")</f>
        <v>-</v>
      </c>
      <c r="L101" s="30">
        <f>SUM(G101:K101)</f>
        <v>0</v>
      </c>
      <c r="M101" s="31"/>
      <c r="P101" s="58"/>
    </row>
    <row r="102" spans="1:16" s="2" customFormat="1" x14ac:dyDescent="0.15">
      <c r="A102" s="118"/>
      <c r="B102" s="147"/>
      <c r="C102" s="25"/>
      <c r="D102" s="34"/>
      <c r="E102" s="26"/>
      <c r="F102" s="27"/>
      <c r="G102" s="28" t="str">
        <f>IF($C102="①",$E102-$D102-$F102,"-")</f>
        <v>-</v>
      </c>
      <c r="H102" s="29" t="str">
        <f>IF($C102="②",$E102-$D102-$F102,"-")</f>
        <v>-</v>
      </c>
      <c r="I102" s="29" t="str">
        <f>IF($C102="③",$E102-$D102-$F102,"-")</f>
        <v>-</v>
      </c>
      <c r="J102" s="29" t="str">
        <f>IF($C102="④",$E102-$D102-$F102,"-")</f>
        <v>-</v>
      </c>
      <c r="K102" s="29" t="str">
        <f>IF($C102="⑤",$E102-$D102-$F102,"-")</f>
        <v>-</v>
      </c>
      <c r="L102" s="30">
        <f>SUM(G102:K102)</f>
        <v>0</v>
      </c>
      <c r="M102" s="31"/>
      <c r="P102" s="58"/>
    </row>
    <row r="103" spans="1:16" s="2" customFormat="1" ht="14.25" thickBot="1" x14ac:dyDescent="0.2">
      <c r="A103" s="119"/>
      <c r="B103" s="148"/>
      <c r="C103" s="25"/>
      <c r="D103" s="34"/>
      <c r="E103" s="26"/>
      <c r="F103" s="27"/>
      <c r="G103" s="28" t="str">
        <f>IF($C103="①",$E103-$D103-$F103,"-")</f>
        <v>-</v>
      </c>
      <c r="H103" s="29" t="str">
        <f>IF($C103="②",$E103-$D103-$F103,"-")</f>
        <v>-</v>
      </c>
      <c r="I103" s="29" t="str">
        <f>IF($C103="③",$E103-$D103-$F103,"-")</f>
        <v>-</v>
      </c>
      <c r="J103" s="29" t="str">
        <f>IF($C103="④",$E103-$D103-$F103,"-")</f>
        <v>-</v>
      </c>
      <c r="K103" s="29" t="str">
        <f>IF($C103="⑤",$E103-$D103-$F103,"-")</f>
        <v>-</v>
      </c>
      <c r="L103" s="30">
        <f>SUM(G103:K103)</f>
        <v>0</v>
      </c>
      <c r="M103" s="31"/>
      <c r="P103" s="58"/>
    </row>
    <row r="104" spans="1:16" s="2" customFormat="1" ht="14.25" thickBot="1" x14ac:dyDescent="0.2">
      <c r="A104" s="90"/>
      <c r="B104" s="52"/>
      <c r="C104" s="44"/>
      <c r="D104" s="45"/>
      <c r="E104" s="45"/>
      <c r="F104" s="46"/>
      <c r="G104" s="45"/>
      <c r="H104" s="45"/>
      <c r="I104" s="45"/>
      <c r="J104" s="45"/>
      <c r="K104" s="47"/>
      <c r="L104" s="40">
        <f>SUM(L101:L103)</f>
        <v>0</v>
      </c>
      <c r="M104" s="41"/>
      <c r="P104" s="58"/>
    </row>
    <row r="105" spans="1:16" s="2" customFormat="1" x14ac:dyDescent="0.15">
      <c r="A105" s="117" t="s">
        <v>322</v>
      </c>
      <c r="B105" s="123" t="s">
        <v>401</v>
      </c>
      <c r="C105" s="25"/>
      <c r="D105" s="26"/>
      <c r="E105" s="26"/>
      <c r="F105" s="27"/>
      <c r="G105" s="28" t="str">
        <f>IF($C105="①",$E105-$D105-$F105,"-")</f>
        <v>-</v>
      </c>
      <c r="H105" s="29" t="str">
        <f>IF($C105="②",$E105-$D105-$F105,"-")</f>
        <v>-</v>
      </c>
      <c r="I105" s="29" t="str">
        <f>IF($C105="③",$E105-$D105-$F105,"-")</f>
        <v>-</v>
      </c>
      <c r="J105" s="29" t="str">
        <f>IF($C105="④",$E105-$D105-$F105,"-")</f>
        <v>-</v>
      </c>
      <c r="K105" s="29" t="str">
        <f>IF($C105="⑤",$E105-$D105-$F105,"-")</f>
        <v>-</v>
      </c>
      <c r="L105" s="30">
        <f>SUM(G105:K105)</f>
        <v>0</v>
      </c>
      <c r="M105" s="31"/>
      <c r="P105" s="58"/>
    </row>
    <row r="106" spans="1:16" s="2" customFormat="1" x14ac:dyDescent="0.15">
      <c r="A106" s="118"/>
      <c r="B106" s="124"/>
      <c r="C106" s="25"/>
      <c r="D106" s="34"/>
      <c r="E106" s="26"/>
      <c r="F106" s="27"/>
      <c r="G106" s="28" t="str">
        <f>IF($C106="①",$E106-$D106-$F106,"-")</f>
        <v>-</v>
      </c>
      <c r="H106" s="29" t="str">
        <f>IF($C106="②",$E106-$D106-$F106,"-")</f>
        <v>-</v>
      </c>
      <c r="I106" s="29" t="str">
        <f>IF($C106="③",$E106-$D106-$F106,"-")</f>
        <v>-</v>
      </c>
      <c r="J106" s="29" t="str">
        <f>IF($C106="④",$E106-$D106-$F106,"-")</f>
        <v>-</v>
      </c>
      <c r="K106" s="29" t="str">
        <f>IF($C106="⑤",$E106-$D106-$F106,"-")</f>
        <v>-</v>
      </c>
      <c r="L106" s="30">
        <f>SUM(G106:K106)</f>
        <v>0</v>
      </c>
      <c r="M106" s="31"/>
      <c r="P106" s="58"/>
    </row>
    <row r="107" spans="1:16" s="2" customFormat="1" ht="14.25" thickBot="1" x14ac:dyDescent="0.2">
      <c r="A107" s="119"/>
      <c r="B107" s="125"/>
      <c r="C107" s="25"/>
      <c r="D107" s="34"/>
      <c r="E107" s="26"/>
      <c r="F107" s="27"/>
      <c r="G107" s="28" t="str">
        <f>IF($C107="①",$E107-$D107-$F107,"-")</f>
        <v>-</v>
      </c>
      <c r="H107" s="29" t="str">
        <f>IF($C107="②",$E107-$D107-$F107,"-")</f>
        <v>-</v>
      </c>
      <c r="I107" s="29" t="str">
        <f>IF($C107="③",$E107-$D107-$F107,"-")</f>
        <v>-</v>
      </c>
      <c r="J107" s="29" t="str">
        <f>IF($C107="④",$E107-$D107-$F107,"-")</f>
        <v>-</v>
      </c>
      <c r="K107" s="29" t="str">
        <f>IF($C107="⑤",$E107-$D107-$F107,"-")</f>
        <v>-</v>
      </c>
      <c r="L107" s="30">
        <f>SUM(G107:K107)</f>
        <v>0</v>
      </c>
      <c r="M107" s="31"/>
      <c r="P107" s="58"/>
    </row>
    <row r="108" spans="1:16" s="2" customFormat="1" ht="14.25" thickBot="1" x14ac:dyDescent="0.2">
      <c r="A108" s="90"/>
      <c r="B108" s="19"/>
      <c r="C108" s="86"/>
      <c r="D108" s="45"/>
      <c r="E108" s="45"/>
      <c r="F108" s="46"/>
      <c r="G108" s="45"/>
      <c r="H108" s="45"/>
      <c r="I108" s="45"/>
      <c r="J108" s="45"/>
      <c r="K108" s="47"/>
      <c r="L108" s="40">
        <f>SUM(L105:L107)</f>
        <v>0</v>
      </c>
      <c r="M108" s="41"/>
      <c r="P108" s="58"/>
    </row>
    <row r="109" spans="1:16" s="2" customFormat="1" x14ac:dyDescent="0.15">
      <c r="A109" s="117" t="s">
        <v>323</v>
      </c>
      <c r="B109" s="129" t="s">
        <v>402</v>
      </c>
      <c r="C109" s="25"/>
      <c r="D109" s="26"/>
      <c r="E109" s="26"/>
      <c r="F109" s="27"/>
      <c r="G109" s="28" t="str">
        <f>IF($C109="①",$E109-$D109-$F109,"-")</f>
        <v>-</v>
      </c>
      <c r="H109" s="29" t="str">
        <f>IF($C109="②",$E109-$D109-$F109,"-")</f>
        <v>-</v>
      </c>
      <c r="I109" s="29" t="str">
        <f>IF($C109="③",$E109-$D109-$F109,"-")</f>
        <v>-</v>
      </c>
      <c r="J109" s="29" t="str">
        <f>IF($C109="④",$E109-$D109-$F109,"-")</f>
        <v>-</v>
      </c>
      <c r="K109" s="29" t="str">
        <f>IF($C109="⑤",$E109-$D109-$F109,"-")</f>
        <v>-</v>
      </c>
      <c r="L109" s="30">
        <f>SUM(G109:K109)</f>
        <v>0</v>
      </c>
      <c r="M109" s="31"/>
      <c r="P109" s="58"/>
    </row>
    <row r="110" spans="1:16" s="2" customFormat="1" x14ac:dyDescent="0.15">
      <c r="A110" s="118"/>
      <c r="B110" s="130"/>
      <c r="C110" s="25"/>
      <c r="D110" s="34"/>
      <c r="E110" s="26"/>
      <c r="F110" s="27"/>
      <c r="G110" s="28" t="str">
        <f>IF($C110="①",$E110-$D110-$F110,"-")</f>
        <v>-</v>
      </c>
      <c r="H110" s="29" t="str">
        <f>IF($C110="②",$E110-$D110-$F110,"-")</f>
        <v>-</v>
      </c>
      <c r="I110" s="29" t="str">
        <f>IF($C110="③",$E110-$D110-$F110,"-")</f>
        <v>-</v>
      </c>
      <c r="J110" s="29" t="str">
        <f>IF($C110="④",$E110-$D110-$F110,"-")</f>
        <v>-</v>
      </c>
      <c r="K110" s="29" t="str">
        <f>IF($C110="⑤",$E110-$D110-$F110,"-")</f>
        <v>-</v>
      </c>
      <c r="L110" s="30">
        <f>SUM(G110:K110)</f>
        <v>0</v>
      </c>
      <c r="M110" s="31"/>
      <c r="P110" s="58"/>
    </row>
    <row r="111" spans="1:16" s="2" customFormat="1" ht="14.25" thickBot="1" x14ac:dyDescent="0.2">
      <c r="A111" s="119"/>
      <c r="B111" s="131"/>
      <c r="C111" s="25"/>
      <c r="D111" s="34"/>
      <c r="E111" s="26"/>
      <c r="F111" s="27"/>
      <c r="G111" s="28" t="str">
        <f>IF($C111="①",$E111-$D111-$F111,"-")</f>
        <v>-</v>
      </c>
      <c r="H111" s="29" t="str">
        <f>IF($C111="②",$E111-$D111-$F111,"-")</f>
        <v>-</v>
      </c>
      <c r="I111" s="29" t="str">
        <f>IF($C111="③",$E111-$D111-$F111,"-")</f>
        <v>-</v>
      </c>
      <c r="J111" s="29" t="str">
        <f>IF($C111="④",$E111-$D111-$F111,"-")</f>
        <v>-</v>
      </c>
      <c r="K111" s="29" t="str">
        <f>IF($C111="⑤",$E111-$D111-$F111,"-")</f>
        <v>-</v>
      </c>
      <c r="L111" s="30">
        <f>SUM(G111:K111)</f>
        <v>0</v>
      </c>
      <c r="M111" s="31"/>
      <c r="P111" s="58"/>
    </row>
    <row r="112" spans="1:16" s="2" customFormat="1" ht="14.25" thickBot="1" x14ac:dyDescent="0.2">
      <c r="A112" s="90"/>
      <c r="B112" s="52"/>
      <c r="C112" s="44"/>
      <c r="D112" s="45"/>
      <c r="E112" s="45"/>
      <c r="F112" s="46"/>
      <c r="G112" s="45"/>
      <c r="H112" s="45"/>
      <c r="I112" s="45"/>
      <c r="J112" s="45"/>
      <c r="K112" s="47"/>
      <c r="L112" s="40">
        <f>SUM(L109:L111)</f>
        <v>0</v>
      </c>
      <c r="M112" s="41"/>
      <c r="P112" s="58"/>
    </row>
    <row r="113" spans="1:16" s="2" customFormat="1" x14ac:dyDescent="0.15">
      <c r="A113" s="117" t="s">
        <v>324</v>
      </c>
      <c r="B113" s="146" t="s">
        <v>396</v>
      </c>
      <c r="C113" s="25"/>
      <c r="D113" s="26"/>
      <c r="E113" s="26"/>
      <c r="F113" s="27"/>
      <c r="G113" s="28" t="str">
        <f>IF($C113="①",$E113-$D113-$F113,"-")</f>
        <v>-</v>
      </c>
      <c r="H113" s="29" t="str">
        <f>IF($C113="②",$E113-$D113-$F113,"-")</f>
        <v>-</v>
      </c>
      <c r="I113" s="29" t="str">
        <f>IF($C113="③",$E113-$D113-$F113,"-")</f>
        <v>-</v>
      </c>
      <c r="J113" s="29" t="str">
        <f>IF($C113="④",$E113-$D113-$F113,"-")</f>
        <v>-</v>
      </c>
      <c r="K113" s="29" t="str">
        <f>IF($C113="⑤",$E113-$D113-$F113,"-")</f>
        <v>-</v>
      </c>
      <c r="L113" s="30">
        <f>SUM(G113:K113)</f>
        <v>0</v>
      </c>
      <c r="M113" s="31"/>
      <c r="P113" s="58"/>
    </row>
    <row r="114" spans="1:16" s="2" customFormat="1" x14ac:dyDescent="0.15">
      <c r="A114" s="118"/>
      <c r="B114" s="147"/>
      <c r="C114" s="25"/>
      <c r="D114" s="34"/>
      <c r="E114" s="26"/>
      <c r="F114" s="27"/>
      <c r="G114" s="28" t="str">
        <f>IF($C114="①",$E114-$D114-$F114,"-")</f>
        <v>-</v>
      </c>
      <c r="H114" s="29" t="str">
        <f>IF($C114="②",$E114-$D114-$F114,"-")</f>
        <v>-</v>
      </c>
      <c r="I114" s="29" t="str">
        <f>IF($C114="③",$E114-$D114-$F114,"-")</f>
        <v>-</v>
      </c>
      <c r="J114" s="29" t="str">
        <f>IF($C114="④",$E114-$D114-$F114,"-")</f>
        <v>-</v>
      </c>
      <c r="K114" s="29" t="str">
        <f>IF($C114="⑤",$E114-$D114-$F114,"-")</f>
        <v>-</v>
      </c>
      <c r="L114" s="30">
        <f>SUM(G114:K114)</f>
        <v>0</v>
      </c>
      <c r="M114" s="31"/>
      <c r="P114" s="58"/>
    </row>
    <row r="115" spans="1:16" s="2" customFormat="1" ht="14.25" thickBot="1" x14ac:dyDescent="0.2">
      <c r="A115" s="119"/>
      <c r="B115" s="148"/>
      <c r="C115" s="25"/>
      <c r="D115" s="34"/>
      <c r="E115" s="26"/>
      <c r="F115" s="27"/>
      <c r="G115" s="28" t="str">
        <f>IF($C115="①",$E115-$D115-$F115,"-")</f>
        <v>-</v>
      </c>
      <c r="H115" s="29" t="str">
        <f>IF($C115="②",$E115-$D115-$F115,"-")</f>
        <v>-</v>
      </c>
      <c r="I115" s="29" t="str">
        <f>IF($C115="③",$E115-$D115-$F115,"-")</f>
        <v>-</v>
      </c>
      <c r="J115" s="29" t="str">
        <f>IF($C115="④",$E115-$D115-$F115,"-")</f>
        <v>-</v>
      </c>
      <c r="K115" s="29" t="str">
        <f>IF($C115="⑤",$E115-$D115-$F115,"-")</f>
        <v>-</v>
      </c>
      <c r="L115" s="30">
        <f>SUM(G115:K115)</f>
        <v>0</v>
      </c>
      <c r="M115" s="31"/>
      <c r="P115" s="58"/>
    </row>
    <row r="116" spans="1:16" s="2" customFormat="1" ht="14.25" thickBot="1" x14ac:dyDescent="0.2">
      <c r="A116" s="90"/>
      <c r="B116" s="35"/>
      <c r="C116" s="44"/>
      <c r="D116" s="45"/>
      <c r="E116" s="45"/>
      <c r="F116" s="46"/>
      <c r="G116" s="45"/>
      <c r="H116" s="45"/>
      <c r="I116" s="45"/>
      <c r="J116" s="45"/>
      <c r="K116" s="47"/>
      <c r="L116" s="40">
        <f>SUM(L113:L115)</f>
        <v>0</v>
      </c>
      <c r="M116" s="41"/>
      <c r="P116" s="58"/>
    </row>
    <row r="117" spans="1:16" s="2" customFormat="1" x14ac:dyDescent="0.15">
      <c r="A117" s="117" t="s">
        <v>325</v>
      </c>
      <c r="B117" s="146" t="s">
        <v>397</v>
      </c>
      <c r="C117" s="25"/>
      <c r="D117" s="26"/>
      <c r="E117" s="26"/>
      <c r="F117" s="27"/>
      <c r="G117" s="28" t="str">
        <f>IF($C117="①",$E117-$D117-$F117,"-")</f>
        <v>-</v>
      </c>
      <c r="H117" s="29" t="str">
        <f>IF($C117="②",$E117-$D117-$F117,"-")</f>
        <v>-</v>
      </c>
      <c r="I117" s="29" t="str">
        <f>IF($C117="③",$E117-$D117-$F117,"-")</f>
        <v>-</v>
      </c>
      <c r="J117" s="29" t="str">
        <f>IF($C117="④",$E117-$D117-$F117,"-")</f>
        <v>-</v>
      </c>
      <c r="K117" s="29" t="str">
        <f>IF($C117="⑤",$E117-$D117-$F117,"-")</f>
        <v>-</v>
      </c>
      <c r="L117" s="30">
        <f>SUM(G117:K117)</f>
        <v>0</v>
      </c>
      <c r="M117" s="31"/>
      <c r="P117" s="58"/>
    </row>
    <row r="118" spans="1:16" s="2" customFormat="1" x14ac:dyDescent="0.15">
      <c r="A118" s="118"/>
      <c r="B118" s="147"/>
      <c r="C118" s="25"/>
      <c r="D118" s="34"/>
      <c r="E118" s="26"/>
      <c r="F118" s="27"/>
      <c r="G118" s="28" t="str">
        <f>IF($C118="①",$E118-$D118-$F118,"-")</f>
        <v>-</v>
      </c>
      <c r="H118" s="29" t="str">
        <f>IF($C118="②",$E118-$D118-$F118,"-")</f>
        <v>-</v>
      </c>
      <c r="I118" s="29" t="str">
        <f>IF($C118="③",$E118-$D118-$F118,"-")</f>
        <v>-</v>
      </c>
      <c r="J118" s="29" t="str">
        <f>IF($C118="④",$E118-$D118-$F118,"-")</f>
        <v>-</v>
      </c>
      <c r="K118" s="29" t="str">
        <f>IF($C118="⑤",$E118-$D118-$F118,"-")</f>
        <v>-</v>
      </c>
      <c r="L118" s="30">
        <f>SUM(G118:K118)</f>
        <v>0</v>
      </c>
      <c r="M118" s="31"/>
      <c r="P118" s="58"/>
    </row>
    <row r="119" spans="1:16" s="2" customFormat="1" ht="14.25" thickBot="1" x14ac:dyDescent="0.2">
      <c r="A119" s="119"/>
      <c r="B119" s="148"/>
      <c r="C119" s="25"/>
      <c r="D119" s="34"/>
      <c r="E119" s="26"/>
      <c r="F119" s="27"/>
      <c r="G119" s="28" t="str">
        <f>IF($C119="①",$E119-$D119-$F119,"-")</f>
        <v>-</v>
      </c>
      <c r="H119" s="29" t="str">
        <f>IF($C119="②",$E119-$D119-$F119,"-")</f>
        <v>-</v>
      </c>
      <c r="I119" s="29" t="str">
        <f>IF($C119="③",$E119-$D119-$F119,"-")</f>
        <v>-</v>
      </c>
      <c r="J119" s="29" t="str">
        <f>IF($C119="④",$E119-$D119-$F119,"-")</f>
        <v>-</v>
      </c>
      <c r="K119" s="29" t="str">
        <f>IF($C119="⑤",$E119-$D119-$F119,"-")</f>
        <v>-</v>
      </c>
      <c r="L119" s="30">
        <f>SUM(G119:K119)</f>
        <v>0</v>
      </c>
      <c r="M119" s="31"/>
      <c r="P119" s="58"/>
    </row>
    <row r="120" spans="1:16" s="2" customFormat="1" ht="14.25" thickBot="1" x14ac:dyDescent="0.2">
      <c r="A120" s="90"/>
      <c r="B120" s="19"/>
      <c r="C120" s="44"/>
      <c r="D120" s="45"/>
      <c r="E120" s="45"/>
      <c r="F120" s="46"/>
      <c r="G120" s="45"/>
      <c r="H120" s="45"/>
      <c r="I120" s="45"/>
      <c r="J120" s="45"/>
      <c r="K120" s="47"/>
      <c r="L120" s="40">
        <f>SUM(L117:L119)</f>
        <v>0</v>
      </c>
      <c r="M120" s="41"/>
      <c r="P120" s="58"/>
    </row>
    <row r="121" spans="1:16" s="2" customFormat="1" x14ac:dyDescent="0.15">
      <c r="A121" s="117" t="s">
        <v>326</v>
      </c>
      <c r="B121" s="146" t="s">
        <v>398</v>
      </c>
      <c r="C121" s="25"/>
      <c r="D121" s="26"/>
      <c r="E121" s="26"/>
      <c r="F121" s="27"/>
      <c r="G121" s="28" t="str">
        <f>IF($C121="①",$E121-$D121-$F121,"-")</f>
        <v>-</v>
      </c>
      <c r="H121" s="29" t="str">
        <f>IF($C121="②",$E121-$D121-$F121,"-")</f>
        <v>-</v>
      </c>
      <c r="I121" s="29" t="str">
        <f>IF($C121="③",$E121-$D121-$F121,"-")</f>
        <v>-</v>
      </c>
      <c r="J121" s="29" t="str">
        <f>IF($C121="④",$E121-$D121-$F121,"-")</f>
        <v>-</v>
      </c>
      <c r="K121" s="29" t="str">
        <f>IF($C121="⑤",$E121-$D121-$F121,"-")</f>
        <v>-</v>
      </c>
      <c r="L121" s="30">
        <f>SUM(G121:K121)</f>
        <v>0</v>
      </c>
      <c r="M121" s="31"/>
      <c r="P121" s="58"/>
    </row>
    <row r="122" spans="1:16" s="2" customFormat="1" x14ac:dyDescent="0.15">
      <c r="A122" s="118"/>
      <c r="B122" s="147"/>
      <c r="C122" s="25"/>
      <c r="D122" s="34"/>
      <c r="E122" s="26"/>
      <c r="F122" s="27"/>
      <c r="G122" s="28" t="str">
        <f>IF($C122="①",$E122-$D122-$F122,"-")</f>
        <v>-</v>
      </c>
      <c r="H122" s="29" t="str">
        <f>IF($C122="②",$E122-$D122-$F122,"-")</f>
        <v>-</v>
      </c>
      <c r="I122" s="29" t="str">
        <f>IF($C122="③",$E122-$D122-$F122,"-")</f>
        <v>-</v>
      </c>
      <c r="J122" s="29" t="str">
        <f>IF($C122="④",$E122-$D122-$F122,"-")</f>
        <v>-</v>
      </c>
      <c r="K122" s="29" t="str">
        <f>IF($C122="⑤",$E122-$D122-$F122,"-")</f>
        <v>-</v>
      </c>
      <c r="L122" s="30">
        <f>SUM(G122:K122)</f>
        <v>0</v>
      </c>
      <c r="M122" s="31"/>
      <c r="P122" s="58"/>
    </row>
    <row r="123" spans="1:16" s="2" customFormat="1" ht="14.25" thickBot="1" x14ac:dyDescent="0.2">
      <c r="A123" s="119"/>
      <c r="B123" s="148"/>
      <c r="C123" s="25"/>
      <c r="D123" s="34"/>
      <c r="E123" s="26"/>
      <c r="F123" s="27"/>
      <c r="G123" s="28" t="str">
        <f>IF($C123="①",$E123-$D123-$F123,"-")</f>
        <v>-</v>
      </c>
      <c r="H123" s="29" t="str">
        <f>IF($C123="②",$E123-$D123-$F123,"-")</f>
        <v>-</v>
      </c>
      <c r="I123" s="29" t="str">
        <f>IF($C123="③",$E123-$D123-$F123,"-")</f>
        <v>-</v>
      </c>
      <c r="J123" s="29" t="str">
        <f>IF($C123="④",$E123-$D123-$F123,"-")</f>
        <v>-</v>
      </c>
      <c r="K123" s="29" t="str">
        <f>IF($C123="⑤",$E123-$D123-$F123,"-")</f>
        <v>-</v>
      </c>
      <c r="L123" s="30">
        <f>SUM(G123:K123)</f>
        <v>0</v>
      </c>
      <c r="M123" s="31"/>
      <c r="P123" s="58"/>
    </row>
    <row r="124" spans="1:16" s="2" customFormat="1" ht="14.25" thickBot="1" x14ac:dyDescent="0.2">
      <c r="A124" s="90"/>
      <c r="B124" s="19"/>
      <c r="C124" s="44"/>
      <c r="D124" s="45"/>
      <c r="E124" s="45"/>
      <c r="F124" s="46"/>
      <c r="G124" s="45"/>
      <c r="H124" s="45"/>
      <c r="I124" s="45"/>
      <c r="J124" s="45"/>
      <c r="K124" s="47"/>
      <c r="L124" s="40">
        <f>SUM(L121:L123)</f>
        <v>0</v>
      </c>
      <c r="M124" s="41"/>
      <c r="P124" s="58"/>
    </row>
    <row r="125" spans="1:16" s="2" customFormat="1" x14ac:dyDescent="0.15">
      <c r="A125" s="117" t="s">
        <v>327</v>
      </c>
      <c r="B125" s="146" t="s">
        <v>399</v>
      </c>
      <c r="C125" s="25"/>
      <c r="D125" s="26"/>
      <c r="E125" s="26"/>
      <c r="F125" s="27"/>
      <c r="G125" s="28" t="str">
        <f>IF($C125="①",$E125-$D125-$F125,"-")</f>
        <v>-</v>
      </c>
      <c r="H125" s="29" t="str">
        <f>IF($C125="②",$E125-$D125-$F125,"-")</f>
        <v>-</v>
      </c>
      <c r="I125" s="29" t="str">
        <f>IF($C125="③",$E125-$D125-$F125,"-")</f>
        <v>-</v>
      </c>
      <c r="J125" s="29" t="str">
        <f>IF($C125="④",$E125-$D125-$F125,"-")</f>
        <v>-</v>
      </c>
      <c r="K125" s="29" t="str">
        <f>IF($C125="⑤",$E125-$D125-$F125,"-")</f>
        <v>-</v>
      </c>
      <c r="L125" s="30">
        <f>SUM(G125:K125)</f>
        <v>0</v>
      </c>
      <c r="M125" s="31"/>
      <c r="P125" s="58"/>
    </row>
    <row r="126" spans="1:16" s="2" customFormat="1" x14ac:dyDescent="0.15">
      <c r="A126" s="118"/>
      <c r="B126" s="147"/>
      <c r="C126" s="25"/>
      <c r="D126" s="34"/>
      <c r="E126" s="26"/>
      <c r="F126" s="27"/>
      <c r="G126" s="28" t="str">
        <f>IF($C126="①",$E126-$D126-$F126,"-")</f>
        <v>-</v>
      </c>
      <c r="H126" s="29" t="str">
        <f>IF($C126="②",$E126-$D126-$F126,"-")</f>
        <v>-</v>
      </c>
      <c r="I126" s="29" t="str">
        <f>IF($C126="③",$E126-$D126-$F126,"-")</f>
        <v>-</v>
      </c>
      <c r="J126" s="29" t="str">
        <f>IF($C126="④",$E126-$D126-$F126,"-")</f>
        <v>-</v>
      </c>
      <c r="K126" s="29" t="str">
        <f>IF($C126="⑤",$E126-$D126-$F126,"-")</f>
        <v>-</v>
      </c>
      <c r="L126" s="30">
        <f>SUM(G126:K126)</f>
        <v>0</v>
      </c>
      <c r="M126" s="31"/>
      <c r="P126" s="58"/>
    </row>
    <row r="127" spans="1:16" s="2" customFormat="1" ht="14.25" thickBot="1" x14ac:dyDescent="0.2">
      <c r="A127" s="119"/>
      <c r="B127" s="148"/>
      <c r="C127" s="25"/>
      <c r="D127" s="34"/>
      <c r="E127" s="26"/>
      <c r="F127" s="27"/>
      <c r="G127" s="28" t="str">
        <f>IF($C127="①",$E127-$D127-$F127,"-")</f>
        <v>-</v>
      </c>
      <c r="H127" s="29" t="str">
        <f>IF($C127="②",$E127-$D127-$F127,"-")</f>
        <v>-</v>
      </c>
      <c r="I127" s="29" t="str">
        <f>IF($C127="③",$E127-$D127-$F127,"-")</f>
        <v>-</v>
      </c>
      <c r="J127" s="29" t="str">
        <f>IF($C127="④",$E127-$D127-$F127,"-")</f>
        <v>-</v>
      </c>
      <c r="K127" s="29" t="str">
        <f>IF($C127="⑤",$E127-$D127-$F127,"-")</f>
        <v>-</v>
      </c>
      <c r="L127" s="30">
        <f>SUM(G127:K127)</f>
        <v>0</v>
      </c>
      <c r="M127" s="31"/>
      <c r="P127" s="58"/>
    </row>
    <row r="128" spans="1:16" s="2" customFormat="1" ht="14.25" thickBot="1" x14ac:dyDescent="0.2">
      <c r="A128" s="90"/>
      <c r="B128" s="19"/>
      <c r="C128" s="44"/>
      <c r="D128" s="45"/>
      <c r="E128" s="45"/>
      <c r="F128" s="46"/>
      <c r="G128" s="45"/>
      <c r="H128" s="45"/>
      <c r="I128" s="45"/>
      <c r="J128" s="45"/>
      <c r="K128" s="47"/>
      <c r="L128" s="40">
        <f>SUM(L125:L127)</f>
        <v>0</v>
      </c>
      <c r="M128" s="41"/>
      <c r="P128" s="58"/>
    </row>
    <row r="129" spans="1:43" s="2" customFormat="1" x14ac:dyDescent="0.15">
      <c r="A129" s="117" t="s">
        <v>328</v>
      </c>
      <c r="B129" s="146" t="s">
        <v>400</v>
      </c>
      <c r="C129" s="25"/>
      <c r="D129" s="26"/>
      <c r="E129" s="26"/>
      <c r="F129" s="27"/>
      <c r="G129" s="28" t="str">
        <f>IF($C129="①",$E129-$D129-$F129,"-")</f>
        <v>-</v>
      </c>
      <c r="H129" s="29" t="str">
        <f>IF($C129="②",$E129-$D129-$F129,"-")</f>
        <v>-</v>
      </c>
      <c r="I129" s="29" t="str">
        <f>IF($C129="③",$E129-$D129-$F129,"-")</f>
        <v>-</v>
      </c>
      <c r="J129" s="29" t="str">
        <f>IF($C129="④",$E129-$D129-$F129,"-")</f>
        <v>-</v>
      </c>
      <c r="K129" s="29" t="str">
        <f>IF($C129="⑤",$E129-$D129-$F129,"-")</f>
        <v>-</v>
      </c>
      <c r="L129" s="30">
        <f>SUM(G129:K129)</f>
        <v>0</v>
      </c>
      <c r="M129" s="31"/>
      <c r="P129" s="58"/>
    </row>
    <row r="130" spans="1:43" s="2" customFormat="1" x14ac:dyDescent="0.15">
      <c r="A130" s="118"/>
      <c r="B130" s="147"/>
      <c r="C130" s="25"/>
      <c r="D130" s="34"/>
      <c r="E130" s="26"/>
      <c r="F130" s="27"/>
      <c r="G130" s="28" t="str">
        <f>IF($C130="①",$E130-$D130-$F130,"-")</f>
        <v>-</v>
      </c>
      <c r="H130" s="29" t="str">
        <f>IF($C130="②",$E130-$D130-$F130,"-")</f>
        <v>-</v>
      </c>
      <c r="I130" s="29" t="str">
        <f>IF($C130="③",$E130-$D130-$F130,"-")</f>
        <v>-</v>
      </c>
      <c r="J130" s="29" t="str">
        <f>IF($C130="④",$E130-$D130-$F130,"-")</f>
        <v>-</v>
      </c>
      <c r="K130" s="29" t="str">
        <f>IF($C130="⑤",$E130-$D130-$F130,"-")</f>
        <v>-</v>
      </c>
      <c r="L130" s="30">
        <f>SUM(G130:K130)</f>
        <v>0</v>
      </c>
      <c r="M130" s="31"/>
      <c r="P130" s="58"/>
    </row>
    <row r="131" spans="1:43" s="2" customFormat="1" ht="14.25" thickBot="1" x14ac:dyDescent="0.2">
      <c r="A131" s="119"/>
      <c r="B131" s="148"/>
      <c r="C131" s="25"/>
      <c r="D131" s="34"/>
      <c r="E131" s="26"/>
      <c r="F131" s="27"/>
      <c r="G131" s="28" t="str">
        <f>IF($C131="①",$E131-$D131-$F131,"-")</f>
        <v>-</v>
      </c>
      <c r="H131" s="29" t="str">
        <f>IF($C131="②",$E131-$D131-$F131,"-")</f>
        <v>-</v>
      </c>
      <c r="I131" s="29" t="str">
        <f>IF($C131="③",$E131-$D131-$F131,"-")</f>
        <v>-</v>
      </c>
      <c r="J131" s="29" t="str">
        <f>IF($C131="④",$E131-$D131-$F131,"-")</f>
        <v>-</v>
      </c>
      <c r="K131" s="29" t="str">
        <f>IF($C131="⑤",$E131-$D131-$F131,"-")</f>
        <v>-</v>
      </c>
      <c r="L131" s="30">
        <f>SUM(G131:K131)</f>
        <v>0</v>
      </c>
      <c r="M131" s="31"/>
      <c r="P131" s="58"/>
    </row>
    <row r="132" spans="1:43" s="2" customFormat="1" ht="14.25" thickBot="1" x14ac:dyDescent="0.2">
      <c r="A132" s="90"/>
      <c r="B132" s="52"/>
      <c r="C132" s="60"/>
      <c r="D132" s="37"/>
      <c r="E132" s="37"/>
      <c r="F132" s="38"/>
      <c r="G132" s="45"/>
      <c r="H132" s="45"/>
      <c r="I132" s="45"/>
      <c r="J132" s="45"/>
      <c r="K132" s="47"/>
      <c r="L132" s="40">
        <f>SUM(L129:L131)</f>
        <v>0</v>
      </c>
      <c r="M132" s="41"/>
      <c r="P132" s="58"/>
    </row>
    <row r="133" spans="1:43" s="2" customFormat="1" x14ac:dyDescent="0.15">
      <c r="A133" s="117" t="s">
        <v>329</v>
      </c>
      <c r="B133" s="123" t="s">
        <v>401</v>
      </c>
      <c r="C133" s="25"/>
      <c r="D133" s="26"/>
      <c r="E133" s="26"/>
      <c r="F133" s="27"/>
      <c r="G133" s="28" t="str">
        <f>IF($C133="①",$E133-$D133-$F133,"-")</f>
        <v>-</v>
      </c>
      <c r="H133" s="29" t="str">
        <f>IF($C133="②",$E133-$D133-$F133,"-")</f>
        <v>-</v>
      </c>
      <c r="I133" s="29" t="str">
        <f>IF($C133="③",$E133-$D133-$F133,"-")</f>
        <v>-</v>
      </c>
      <c r="J133" s="29" t="str">
        <f>IF($C133="④",$E133-$D133-$F133,"-")</f>
        <v>-</v>
      </c>
      <c r="K133" s="29" t="str">
        <f>IF($C133="⑤",$E133-$D133-$F133,"-")</f>
        <v>-</v>
      </c>
      <c r="L133" s="30">
        <f>SUM(G133:K133)</f>
        <v>0</v>
      </c>
      <c r="M133" s="31"/>
      <c r="P133" s="58"/>
    </row>
    <row r="134" spans="1:43" s="2" customFormat="1" x14ac:dyDescent="0.15">
      <c r="A134" s="118"/>
      <c r="B134" s="124"/>
      <c r="C134" s="25"/>
      <c r="D134" s="34"/>
      <c r="E134" s="26"/>
      <c r="F134" s="27"/>
      <c r="G134" s="28" t="str">
        <f>IF($C134="①",$E134-$D134-$F134,"-")</f>
        <v>-</v>
      </c>
      <c r="H134" s="29" t="str">
        <f>IF($C134="②",$E134-$D134-$F134,"-")</f>
        <v>-</v>
      </c>
      <c r="I134" s="29" t="str">
        <f>IF($C134="③",$E134-$D134-$F134,"-")</f>
        <v>-</v>
      </c>
      <c r="J134" s="29" t="str">
        <f>IF($C134="④",$E134-$D134-$F134,"-")</f>
        <v>-</v>
      </c>
      <c r="K134" s="29" t="str">
        <f>IF($C134="⑤",$E134-$D134-$F134,"-")</f>
        <v>-</v>
      </c>
      <c r="L134" s="30">
        <f>SUM(G134:K134)</f>
        <v>0</v>
      </c>
      <c r="M134" s="31"/>
      <c r="P134" s="58"/>
    </row>
    <row r="135" spans="1:43" s="2" customFormat="1" ht="14.25" thickBot="1" x14ac:dyDescent="0.2">
      <c r="A135" s="119"/>
      <c r="B135" s="125"/>
      <c r="C135" s="25"/>
      <c r="D135" s="34"/>
      <c r="E135" s="26"/>
      <c r="F135" s="27"/>
      <c r="G135" s="28" t="str">
        <f>IF($C135="①",$E135-$D135-$F135,"-")</f>
        <v>-</v>
      </c>
      <c r="H135" s="29" t="str">
        <f>IF($C135="②",$E135-$D135-$F135,"-")</f>
        <v>-</v>
      </c>
      <c r="I135" s="29" t="str">
        <f>IF($C135="③",$E135-$D135-$F135,"-")</f>
        <v>-</v>
      </c>
      <c r="J135" s="29" t="str">
        <f>IF($C135="④",$E135-$D135-$F135,"-")</f>
        <v>-</v>
      </c>
      <c r="K135" s="29" t="str">
        <f>IF($C135="⑤",$E135-$D135-$F135,"-")</f>
        <v>-</v>
      </c>
      <c r="L135" s="30">
        <f>SUM(G135:K135)</f>
        <v>0</v>
      </c>
      <c r="M135" s="31"/>
      <c r="P135" s="58"/>
    </row>
    <row r="136" spans="1:43" s="2" customFormat="1" ht="14.25" thickBot="1" x14ac:dyDescent="0.2">
      <c r="A136" s="94"/>
      <c r="B136" s="19"/>
      <c r="C136" s="63"/>
      <c r="D136" s="64"/>
      <c r="E136" s="64"/>
      <c r="F136" s="65"/>
      <c r="G136" s="45"/>
      <c r="H136" s="45"/>
      <c r="I136" s="45"/>
      <c r="J136" s="45"/>
      <c r="K136" s="45"/>
      <c r="L136" s="40">
        <f>SUM(L133:L135)</f>
        <v>0</v>
      </c>
      <c r="M136" s="66"/>
      <c r="P136" s="58"/>
    </row>
    <row r="137" spans="1:43" s="2" customFormat="1" x14ac:dyDescent="0.15">
      <c r="A137" s="117" t="s">
        <v>330</v>
      </c>
      <c r="B137" s="129" t="s">
        <v>402</v>
      </c>
      <c r="C137" s="25"/>
      <c r="D137" s="26"/>
      <c r="E137" s="26"/>
      <c r="F137" s="27"/>
      <c r="G137" s="28" t="str">
        <f>IF($C137="①",$E137-$D137-$F137,"-")</f>
        <v>-</v>
      </c>
      <c r="H137" s="29" t="str">
        <f>IF($C137="②",$E137-$D137-$F137,"-")</f>
        <v>-</v>
      </c>
      <c r="I137" s="29" t="str">
        <f>IF($C137="③",$E137-$D137-$F137,"-")</f>
        <v>-</v>
      </c>
      <c r="J137" s="29" t="str">
        <f>IF($C137="④",$E137-$D137-$F137,"-")</f>
        <v>-</v>
      </c>
      <c r="K137" s="29" t="str">
        <f>IF($C137="⑤",$E137-$D137-$F137,"-")</f>
        <v>-</v>
      </c>
      <c r="L137" s="30">
        <f>SUM(G137:K137)</f>
        <v>0</v>
      </c>
      <c r="M137" s="31"/>
      <c r="P137" s="58"/>
    </row>
    <row r="138" spans="1:43" s="2" customFormat="1" x14ac:dyDescent="0.15">
      <c r="A138" s="118"/>
      <c r="B138" s="130"/>
      <c r="C138" s="25"/>
      <c r="D138" s="34"/>
      <c r="E138" s="26"/>
      <c r="F138" s="27"/>
      <c r="G138" s="28" t="str">
        <f>IF($C138="①",$E138-$D138-$F138,"-")</f>
        <v>-</v>
      </c>
      <c r="H138" s="29" t="str">
        <f>IF($C138="②",$E138-$D138-$F138,"-")</f>
        <v>-</v>
      </c>
      <c r="I138" s="29" t="str">
        <f>IF($C138="③",$E138-$D138-$F138,"-")</f>
        <v>-</v>
      </c>
      <c r="J138" s="29" t="str">
        <f>IF($C138="④",$E138-$D138-$F138,"-")</f>
        <v>-</v>
      </c>
      <c r="K138" s="29" t="str">
        <f>IF($C138="⑤",$E138-$D138-$F138,"-")</f>
        <v>-</v>
      </c>
      <c r="L138" s="30">
        <f>SUM(G138:K138)</f>
        <v>0</v>
      </c>
      <c r="M138" s="31"/>
      <c r="P138" s="58"/>
    </row>
    <row r="139" spans="1:43" s="2" customFormat="1" ht="14.25" thickBot="1" x14ac:dyDescent="0.2">
      <c r="A139" s="119"/>
      <c r="B139" s="131"/>
      <c r="C139" s="25"/>
      <c r="D139" s="34"/>
      <c r="E139" s="26"/>
      <c r="F139" s="27"/>
      <c r="G139" s="28" t="str">
        <f>IF($C139="①",$E139-$D139-$F139,"-")</f>
        <v>-</v>
      </c>
      <c r="H139" s="29" t="str">
        <f>IF($C139="②",$E139-$D139-$F139,"-")</f>
        <v>-</v>
      </c>
      <c r="I139" s="29" t="str">
        <f>IF($C139="③",$E139-$D139-$F139,"-")</f>
        <v>-</v>
      </c>
      <c r="J139" s="29" t="str">
        <f>IF($C139="④",$E139-$D139-$F139,"-")</f>
        <v>-</v>
      </c>
      <c r="K139" s="29" t="str">
        <f>IF($C139="⑤",$E139-$D139-$F139,"-")</f>
        <v>-</v>
      </c>
      <c r="L139" s="30">
        <f>SUM(G139:K139)</f>
        <v>0</v>
      </c>
      <c r="M139" s="31"/>
      <c r="P139" s="58"/>
    </row>
    <row r="140" spans="1:43" s="2" customFormat="1" ht="14.25" thickBot="1" x14ac:dyDescent="0.2">
      <c r="A140" s="43"/>
      <c r="B140" s="19"/>
      <c r="C140" s="63"/>
      <c r="D140" s="64"/>
      <c r="E140" s="64"/>
      <c r="F140" s="65"/>
      <c r="G140" s="45"/>
      <c r="H140" s="45"/>
      <c r="I140" s="45"/>
      <c r="J140" s="45"/>
      <c r="K140" s="47"/>
      <c r="L140" s="40">
        <f>SUM(L137:L139)</f>
        <v>0</v>
      </c>
      <c r="M140" s="41"/>
      <c r="P140" s="58"/>
    </row>
    <row r="141" spans="1:43" s="2" customFormat="1" x14ac:dyDescent="0.15">
      <c r="A141" s="134" t="s">
        <v>19</v>
      </c>
      <c r="B141" s="135"/>
      <c r="C141" s="135"/>
      <c r="D141" s="135"/>
      <c r="E141" s="135"/>
      <c r="F141" s="136"/>
      <c r="G141" s="67">
        <f>SUM(G17:G140)</f>
        <v>0</v>
      </c>
      <c r="H141" s="67">
        <f>SUM(H17:H140)</f>
        <v>0</v>
      </c>
      <c r="I141" s="67">
        <f>SUM(I17:I140)</f>
        <v>0</v>
      </c>
      <c r="J141" s="67">
        <f>SUM(J17:J140)</f>
        <v>0</v>
      </c>
      <c r="K141" s="67">
        <f>SUM(K17:K140)</f>
        <v>0</v>
      </c>
      <c r="L141" s="68">
        <f>SUM(G141:K141)</f>
        <v>0</v>
      </c>
      <c r="M141" s="41"/>
      <c r="P141" s="58"/>
    </row>
    <row r="142" spans="1:43" x14ac:dyDescent="0.15">
      <c r="A142" s="134" t="s">
        <v>20</v>
      </c>
      <c r="B142" s="135"/>
      <c r="C142" s="135"/>
      <c r="D142" s="135"/>
      <c r="E142" s="135"/>
      <c r="F142" s="136"/>
      <c r="G142" s="69">
        <f t="shared" ref="G142:L142" si="0">ROUNDDOWN(ROUND(G141*24*60,1)/60,2)</f>
        <v>0</v>
      </c>
      <c r="H142" s="69">
        <f t="shared" si="0"/>
        <v>0</v>
      </c>
      <c r="I142" s="69">
        <f t="shared" si="0"/>
        <v>0</v>
      </c>
      <c r="J142" s="69">
        <f t="shared" si="0"/>
        <v>0</v>
      </c>
      <c r="K142" s="69">
        <f t="shared" si="0"/>
        <v>0</v>
      </c>
      <c r="L142" s="69">
        <f t="shared" si="0"/>
        <v>0</v>
      </c>
      <c r="N142" s="2"/>
      <c r="O142" s="2"/>
      <c r="P142" s="58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x14ac:dyDescent="0.15">
      <c r="D143" s="70"/>
      <c r="L143" s="87">
        <f>L20+L24+L28+L32+L36+L40+L44+L48+L52+L56+L60+L64+L68+L72+L76+L80+L84+L88+L92+L96+L100+L104+L108+L112+L116+L120+L124+L128+L132+L136+L140-L141</f>
        <v>0</v>
      </c>
      <c r="N143" s="2"/>
      <c r="O143" s="2"/>
      <c r="P143" s="58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x14ac:dyDescent="0.15">
      <c r="N144" s="2"/>
      <c r="O144" s="2"/>
      <c r="P144" s="58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4:43" x14ac:dyDescent="0.15">
      <c r="N145" s="2"/>
      <c r="O145" s="2"/>
      <c r="P145" s="58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4:43" x14ac:dyDescent="0.15">
      <c r="N146" s="2"/>
      <c r="O146" s="2"/>
      <c r="P146" s="58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4:43" x14ac:dyDescent="0.15">
      <c r="N147" s="2"/>
      <c r="O147" s="2"/>
      <c r="P147" s="58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4:43" x14ac:dyDescent="0.15">
      <c r="N148" s="2"/>
      <c r="O148" s="2"/>
      <c r="P148" s="58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4:43" x14ac:dyDescent="0.15">
      <c r="N149" s="2"/>
      <c r="O149" s="2"/>
      <c r="P149" s="58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4:43" x14ac:dyDescent="0.15">
      <c r="N150" s="2"/>
      <c r="O150" s="2"/>
      <c r="P150" s="58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4:43" x14ac:dyDescent="0.15">
      <c r="N151" s="2"/>
      <c r="O151" s="2"/>
      <c r="P151" s="58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14:43" x14ac:dyDescent="0.15">
      <c r="N152" s="2"/>
      <c r="O152" s="2"/>
      <c r="P152" s="58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4:43" x14ac:dyDescent="0.15">
      <c r="N153" s="2"/>
      <c r="O153" s="2"/>
      <c r="P153" s="58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4:43" x14ac:dyDescent="0.15">
      <c r="N154" s="2"/>
      <c r="O154" s="2"/>
      <c r="P154" s="58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4:43" x14ac:dyDescent="0.15">
      <c r="N155" s="2"/>
      <c r="O155" s="2"/>
      <c r="P155" s="58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14:43" x14ac:dyDescent="0.15">
      <c r="N156" s="2"/>
      <c r="O156" s="2"/>
      <c r="P156" s="58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14:43" x14ac:dyDescent="0.15">
      <c r="N157" s="2"/>
      <c r="O157" s="2"/>
      <c r="P157" s="58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14:43" x14ac:dyDescent="0.15">
      <c r="N158" s="2"/>
      <c r="O158" s="2"/>
      <c r="P158" s="58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14:43" x14ac:dyDescent="0.15">
      <c r="N159" s="2"/>
      <c r="O159" s="2"/>
      <c r="P159" s="58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14:43" x14ac:dyDescent="0.15">
      <c r="N160" s="2"/>
      <c r="O160" s="2"/>
      <c r="P160" s="58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14:43" x14ac:dyDescent="0.15">
      <c r="N161" s="2"/>
      <c r="O161" s="2"/>
      <c r="P161" s="58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14:43" x14ac:dyDescent="0.15">
      <c r="N162" s="2"/>
      <c r="O162" s="2"/>
      <c r="P162" s="58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14:43" x14ac:dyDescent="0.15">
      <c r="N163" s="2"/>
      <c r="O163" s="2"/>
      <c r="P163" s="58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14:43" x14ac:dyDescent="0.15">
      <c r="N164" s="2"/>
      <c r="O164" s="2"/>
      <c r="P164" s="58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4:43" x14ac:dyDescent="0.15">
      <c r="N165" s="2"/>
      <c r="O165" s="2"/>
      <c r="P165" s="58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4:43" x14ac:dyDescent="0.15">
      <c r="N166" s="2"/>
      <c r="O166" s="2"/>
      <c r="P166" s="58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4:43" x14ac:dyDescent="0.15">
      <c r="N167" s="2"/>
      <c r="O167" s="2"/>
      <c r="P167" s="58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4:43" x14ac:dyDescent="0.15">
      <c r="N168" s="2"/>
      <c r="O168" s="2"/>
      <c r="P168" s="58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4:43" x14ac:dyDescent="0.15">
      <c r="N169" s="2"/>
      <c r="O169" s="2"/>
      <c r="P169" s="58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4:43" x14ac:dyDescent="0.15">
      <c r="N170" s="2"/>
      <c r="O170" s="2"/>
      <c r="P170" s="58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4:43" x14ac:dyDescent="0.15">
      <c r="N171" s="2"/>
      <c r="O171" s="2"/>
      <c r="P171" s="58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4:43" x14ac:dyDescent="0.15">
      <c r="N172" s="2"/>
      <c r="O172" s="2"/>
      <c r="P172" s="58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4:43" x14ac:dyDescent="0.15">
      <c r="N173" s="2"/>
      <c r="O173" s="2"/>
      <c r="P173" s="58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4:43" x14ac:dyDescent="0.15">
      <c r="N174" s="2"/>
      <c r="O174" s="2"/>
      <c r="P174" s="58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4:43" x14ac:dyDescent="0.15">
      <c r="N175" s="2"/>
      <c r="O175" s="2"/>
      <c r="P175" s="58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4:43" x14ac:dyDescent="0.15">
      <c r="N176" s="2"/>
      <c r="O176" s="2"/>
      <c r="P176" s="58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4:43" x14ac:dyDescent="0.15">
      <c r="N177" s="2"/>
      <c r="O177" s="2"/>
      <c r="P177" s="58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4:43" x14ac:dyDescent="0.15">
      <c r="N178" s="2"/>
      <c r="O178" s="2"/>
      <c r="P178" s="58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4:43" x14ac:dyDescent="0.15">
      <c r="N179" s="2"/>
      <c r="O179" s="2"/>
      <c r="P179" s="58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4:43" x14ac:dyDescent="0.15">
      <c r="N180" s="2"/>
      <c r="O180" s="2"/>
      <c r="P180" s="58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14:43" x14ac:dyDescent="0.15">
      <c r="N181" s="2"/>
      <c r="O181" s="2"/>
      <c r="P181" s="58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4:43" x14ac:dyDescent="0.15">
      <c r="N182" s="2"/>
      <c r="O182" s="2"/>
      <c r="P182" s="58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4:43" x14ac:dyDescent="0.15">
      <c r="N183" s="2"/>
      <c r="O183" s="2"/>
      <c r="P183" s="58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4:43" x14ac:dyDescent="0.15">
      <c r="N184" s="2"/>
      <c r="O184" s="2"/>
      <c r="P184" s="58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4:43" x14ac:dyDescent="0.15">
      <c r="N185" s="2"/>
      <c r="O185" s="2"/>
      <c r="P185" s="58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4:43" x14ac:dyDescent="0.15">
      <c r="N186" s="2"/>
      <c r="O186" s="2"/>
      <c r="P186" s="58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4:43" x14ac:dyDescent="0.15">
      <c r="N187" s="2"/>
      <c r="O187" s="2"/>
      <c r="P187" s="58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4:43" x14ac:dyDescent="0.15">
      <c r="N188" s="2"/>
      <c r="O188" s="2"/>
      <c r="P188" s="58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4:43" x14ac:dyDescent="0.15">
      <c r="N189" s="2"/>
      <c r="O189" s="2"/>
      <c r="P189" s="58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4:43" x14ac:dyDescent="0.15">
      <c r="N190" s="2"/>
      <c r="O190" s="2"/>
      <c r="P190" s="58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4:43" x14ac:dyDescent="0.15">
      <c r="N191" s="2"/>
      <c r="O191" s="2"/>
      <c r="P191" s="58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4:43" x14ac:dyDescent="0.15">
      <c r="N192" s="2"/>
      <c r="O192" s="2"/>
      <c r="P192" s="58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4:43" x14ac:dyDescent="0.15">
      <c r="N193" s="2"/>
      <c r="O193" s="2"/>
      <c r="P193" s="58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4:43" x14ac:dyDescent="0.15">
      <c r="N194" s="2"/>
      <c r="O194" s="2"/>
      <c r="P194" s="58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4:43" x14ac:dyDescent="0.15">
      <c r="N195" s="2"/>
      <c r="O195" s="2"/>
      <c r="P195" s="58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4:43" x14ac:dyDescent="0.15">
      <c r="N196" s="2"/>
      <c r="O196" s="2"/>
      <c r="P196" s="58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4:43" x14ac:dyDescent="0.15">
      <c r="N197" s="2"/>
      <c r="O197" s="2"/>
      <c r="P197" s="58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14:43" x14ac:dyDescent="0.15">
      <c r="N198" s="2"/>
      <c r="O198" s="2"/>
      <c r="P198" s="58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14:43" x14ac:dyDescent="0.15">
      <c r="N199" s="2"/>
      <c r="O199" s="2"/>
      <c r="P199" s="58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14:43" x14ac:dyDescent="0.15">
      <c r="N200" s="2"/>
      <c r="O200" s="2"/>
      <c r="P200" s="58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14:43" x14ac:dyDescent="0.15">
      <c r="N201" s="2"/>
      <c r="O201" s="2"/>
      <c r="P201" s="58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14:43" x14ac:dyDescent="0.15">
      <c r="N202" s="2"/>
      <c r="O202" s="2"/>
      <c r="P202" s="58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14:43" x14ac:dyDescent="0.15">
      <c r="N203" s="2"/>
      <c r="O203" s="2"/>
      <c r="P203" s="58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14:43" x14ac:dyDescent="0.15">
      <c r="N204" s="2"/>
      <c r="O204" s="2"/>
      <c r="P204" s="58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14:43" x14ac:dyDescent="0.15">
      <c r="N205" s="2"/>
      <c r="O205" s="2"/>
      <c r="P205" s="58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14:43" x14ac:dyDescent="0.15">
      <c r="N206" s="2"/>
      <c r="O206" s="2"/>
      <c r="P206" s="58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14:43" x14ac:dyDescent="0.15">
      <c r="N207" s="2"/>
      <c r="O207" s="2"/>
      <c r="P207" s="58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14:43" x14ac:dyDescent="0.15">
      <c r="N208" s="2"/>
      <c r="O208" s="2"/>
      <c r="P208" s="58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14:43" x14ac:dyDescent="0.15">
      <c r="N209" s="2"/>
      <c r="O209" s="2"/>
      <c r="P209" s="58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14:43" x14ac:dyDescent="0.15">
      <c r="N210" s="2"/>
      <c r="O210" s="2"/>
      <c r="P210" s="58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14:43" x14ac:dyDescent="0.15">
      <c r="N211" s="2"/>
      <c r="O211" s="2"/>
      <c r="P211" s="58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14:43" x14ac:dyDescent="0.15">
      <c r="N212" s="2"/>
      <c r="O212" s="2"/>
      <c r="P212" s="58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14:43" x14ac:dyDescent="0.15">
      <c r="N213" s="2"/>
      <c r="O213" s="2"/>
      <c r="P213" s="58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14:43" x14ac:dyDescent="0.15">
      <c r="N214" s="2"/>
      <c r="O214" s="2"/>
      <c r="P214" s="58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14:43" x14ac:dyDescent="0.15">
      <c r="N215" s="2"/>
      <c r="O215" s="2"/>
      <c r="P215" s="58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14:43" x14ac:dyDescent="0.15">
      <c r="N216" s="2"/>
      <c r="O216" s="2"/>
      <c r="P216" s="58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14:43" x14ac:dyDescent="0.15">
      <c r="N217" s="2"/>
      <c r="O217" s="2"/>
      <c r="P217" s="58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14:43" x14ac:dyDescent="0.15">
      <c r="N218" s="2"/>
      <c r="O218" s="2"/>
      <c r="P218" s="58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14:43" x14ac:dyDescent="0.15">
      <c r="N219" s="2"/>
      <c r="O219" s="2"/>
      <c r="P219" s="58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14:43" x14ac:dyDescent="0.15">
      <c r="N220" s="2"/>
      <c r="O220" s="2"/>
      <c r="P220" s="58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14:43" x14ac:dyDescent="0.15">
      <c r="N221" s="2"/>
      <c r="O221" s="2"/>
      <c r="P221" s="58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14:43" x14ac:dyDescent="0.15">
      <c r="N222" s="2"/>
      <c r="O222" s="2"/>
      <c r="P222" s="58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14:43" x14ac:dyDescent="0.15">
      <c r="N223" s="2"/>
      <c r="O223" s="2"/>
      <c r="P223" s="58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14:43" x14ac:dyDescent="0.15">
      <c r="N224" s="2"/>
      <c r="O224" s="2"/>
      <c r="P224" s="58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14:43" x14ac:dyDescent="0.15">
      <c r="N225" s="2"/>
      <c r="O225" s="2"/>
      <c r="P225" s="58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14:43" x14ac:dyDescent="0.15">
      <c r="N226" s="2"/>
      <c r="O226" s="2"/>
      <c r="P226" s="58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14:43" x14ac:dyDescent="0.15">
      <c r="N227" s="2"/>
      <c r="O227" s="2"/>
      <c r="P227" s="58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14:43" x14ac:dyDescent="0.15">
      <c r="N228" s="2"/>
      <c r="O228" s="2"/>
      <c r="P228" s="58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14:43" x14ac:dyDescent="0.15">
      <c r="N229" s="2"/>
      <c r="O229" s="2"/>
      <c r="P229" s="58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14:43" x14ac:dyDescent="0.15">
      <c r="N230" s="2"/>
      <c r="O230" s="2"/>
      <c r="P230" s="58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14:43" x14ac:dyDescent="0.15">
      <c r="N231" s="2"/>
      <c r="O231" s="2"/>
      <c r="P231" s="58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14:43" x14ac:dyDescent="0.15">
      <c r="N232" s="2"/>
      <c r="O232" s="2"/>
      <c r="P232" s="58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14:43" x14ac:dyDescent="0.15">
      <c r="N233" s="2"/>
      <c r="O233" s="2"/>
      <c r="P233" s="58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14:43" x14ac:dyDescent="0.15">
      <c r="N234" s="2"/>
      <c r="O234" s="2"/>
      <c r="P234" s="58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14:43" x14ac:dyDescent="0.15">
      <c r="N235" s="2"/>
      <c r="O235" s="2"/>
      <c r="P235" s="58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14:43" x14ac:dyDescent="0.15">
      <c r="N236" s="2"/>
      <c r="O236" s="2"/>
      <c r="P236" s="58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14:43" x14ac:dyDescent="0.15">
      <c r="N237" s="2"/>
      <c r="O237" s="2"/>
      <c r="P237" s="58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14:43" x14ac:dyDescent="0.15">
      <c r="N238" s="2"/>
      <c r="O238" s="2"/>
      <c r="P238" s="58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14:43" x14ac:dyDescent="0.15">
      <c r="N239" s="2"/>
      <c r="O239" s="2"/>
      <c r="P239" s="58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14:43" x14ac:dyDescent="0.15">
      <c r="N240" s="2"/>
      <c r="O240" s="2"/>
      <c r="P240" s="58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14:43" x14ac:dyDescent="0.15">
      <c r="N241" s="2"/>
      <c r="O241" s="2"/>
      <c r="P241" s="58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14:43" x14ac:dyDescent="0.15">
      <c r="N242" s="2"/>
      <c r="O242" s="2"/>
      <c r="P242" s="58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14:43" x14ac:dyDescent="0.15">
      <c r="N243" s="2"/>
      <c r="O243" s="2"/>
      <c r="P243" s="58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14:43" x14ac:dyDescent="0.15">
      <c r="N244" s="2"/>
      <c r="O244" s="2"/>
      <c r="P244" s="58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14:43" x14ac:dyDescent="0.15">
      <c r="N245" s="2"/>
      <c r="O245" s="2"/>
      <c r="P245" s="58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14:43" x14ac:dyDescent="0.15">
      <c r="N246" s="2"/>
      <c r="O246" s="2"/>
      <c r="P246" s="58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14:43" x14ac:dyDescent="0.15">
      <c r="N247" s="2"/>
      <c r="O247" s="2"/>
      <c r="P247" s="58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14:43" x14ac:dyDescent="0.15">
      <c r="N248" s="2"/>
      <c r="O248" s="2"/>
      <c r="P248" s="58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14:43" x14ac:dyDescent="0.15">
      <c r="N249" s="2"/>
      <c r="O249" s="2"/>
      <c r="P249" s="58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14:43" x14ac:dyDescent="0.15">
      <c r="N250" s="2"/>
      <c r="O250" s="2"/>
      <c r="P250" s="58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14:43" x14ac:dyDescent="0.15">
      <c r="N251" s="2"/>
      <c r="O251" s="2"/>
      <c r="P251" s="58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14:43" x14ac:dyDescent="0.15">
      <c r="N252" s="2"/>
      <c r="O252" s="2"/>
      <c r="P252" s="58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14:43" x14ac:dyDescent="0.15">
      <c r="N253" s="2"/>
      <c r="O253" s="2"/>
      <c r="P253" s="58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14:43" x14ac:dyDescent="0.15">
      <c r="N254" s="2"/>
      <c r="O254" s="2"/>
      <c r="P254" s="58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14:43" x14ac:dyDescent="0.15">
      <c r="N255" s="2"/>
      <c r="O255" s="2"/>
      <c r="P255" s="58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14:43" x14ac:dyDescent="0.15">
      <c r="N256" s="2"/>
      <c r="O256" s="2"/>
      <c r="P256" s="58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14:43" x14ac:dyDescent="0.15">
      <c r="N257" s="2"/>
      <c r="O257" s="2"/>
      <c r="P257" s="58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14:43" x14ac:dyDescent="0.15">
      <c r="N258" s="2"/>
      <c r="O258" s="2"/>
      <c r="P258" s="58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14:43" x14ac:dyDescent="0.15">
      <c r="N259" s="2"/>
      <c r="O259" s="2"/>
      <c r="P259" s="58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14:43" x14ac:dyDescent="0.15">
      <c r="N260" s="2"/>
      <c r="O260" s="2"/>
      <c r="P260" s="58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14:43" x14ac:dyDescent="0.15">
      <c r="N261" s="2"/>
      <c r="O261" s="2"/>
      <c r="P261" s="58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14:43" x14ac:dyDescent="0.15">
      <c r="N262" s="2"/>
      <c r="O262" s="2"/>
      <c r="P262" s="58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14:43" x14ac:dyDescent="0.15">
      <c r="N263" s="2"/>
      <c r="O263" s="2"/>
      <c r="P263" s="58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14:43" x14ac:dyDescent="0.15">
      <c r="N264" s="2"/>
      <c r="O264" s="2"/>
      <c r="P264" s="58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14:43" x14ac:dyDescent="0.15">
      <c r="N265" s="2"/>
      <c r="O265" s="2"/>
      <c r="P265" s="58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14:43" x14ac:dyDescent="0.15">
      <c r="N266" s="2"/>
      <c r="O266" s="2"/>
      <c r="P266" s="58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14:43" x14ac:dyDescent="0.15">
      <c r="N267" s="2"/>
      <c r="O267" s="2"/>
      <c r="P267" s="58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14:43" x14ac:dyDescent="0.15">
      <c r="N268" s="2"/>
      <c r="O268" s="2"/>
      <c r="P268" s="58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14:43" x14ac:dyDescent="0.15">
      <c r="N269" s="2"/>
      <c r="O269" s="2"/>
      <c r="P269" s="58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14:43" x14ac:dyDescent="0.15">
      <c r="N270" s="2"/>
      <c r="O270" s="2"/>
      <c r="P270" s="58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14:43" x14ac:dyDescent="0.15">
      <c r="N271" s="2"/>
      <c r="O271" s="2"/>
      <c r="P271" s="58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14:43" x14ac:dyDescent="0.15">
      <c r="N272" s="2"/>
      <c r="O272" s="2"/>
      <c r="P272" s="58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14:43" x14ac:dyDescent="0.15">
      <c r="N273" s="2"/>
      <c r="O273" s="2"/>
      <c r="P273" s="58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14:43" x14ac:dyDescent="0.15">
      <c r="N274" s="2"/>
      <c r="O274" s="2"/>
      <c r="P274" s="58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14:43" x14ac:dyDescent="0.15">
      <c r="N275" s="2"/>
      <c r="O275" s="2"/>
      <c r="P275" s="58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14:43" x14ac:dyDescent="0.15">
      <c r="N276" s="2"/>
      <c r="O276" s="2"/>
      <c r="P276" s="58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14:43" x14ac:dyDescent="0.15">
      <c r="N277" s="2"/>
      <c r="O277" s="2"/>
      <c r="P277" s="58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14:43" x14ac:dyDescent="0.15">
      <c r="N278" s="2"/>
      <c r="O278" s="2"/>
      <c r="P278" s="58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14:43" x14ac:dyDescent="0.15">
      <c r="N279" s="2"/>
      <c r="O279" s="2"/>
      <c r="P279" s="58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14:43" x14ac:dyDescent="0.15">
      <c r="N280" s="2"/>
      <c r="O280" s="2"/>
      <c r="P280" s="58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14:43" x14ac:dyDescent="0.15">
      <c r="N281" s="2"/>
      <c r="O281" s="2"/>
      <c r="P281" s="58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14:43" x14ac:dyDescent="0.15">
      <c r="N282" s="2"/>
      <c r="O282" s="2"/>
      <c r="P282" s="58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14:43" x14ac:dyDescent="0.15">
      <c r="N283" s="2"/>
      <c r="O283" s="2"/>
      <c r="P283" s="58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14:43" x14ac:dyDescent="0.15">
      <c r="N284" s="2"/>
      <c r="O284" s="2"/>
      <c r="P284" s="58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14:43" x14ac:dyDescent="0.15">
      <c r="N285" s="2"/>
      <c r="O285" s="2"/>
      <c r="P285" s="58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14:43" x14ac:dyDescent="0.15">
      <c r="N286" s="2"/>
      <c r="O286" s="2"/>
      <c r="P286" s="58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14:43" x14ac:dyDescent="0.15">
      <c r="N287" s="2"/>
      <c r="O287" s="2"/>
      <c r="P287" s="58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14:43" x14ac:dyDescent="0.15">
      <c r="N288" s="2"/>
      <c r="O288" s="2"/>
      <c r="P288" s="58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14:43" x14ac:dyDescent="0.15">
      <c r="N289" s="2"/>
      <c r="O289" s="2"/>
      <c r="P289" s="58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14:43" x14ac:dyDescent="0.15">
      <c r="N290" s="2"/>
      <c r="O290" s="2"/>
      <c r="P290" s="58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14:43" x14ac:dyDescent="0.15">
      <c r="N291" s="2"/>
      <c r="O291" s="2"/>
      <c r="P291" s="58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14:43" x14ac:dyDescent="0.15">
      <c r="N292" s="2"/>
      <c r="O292" s="2"/>
      <c r="P292" s="58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14:43" x14ac:dyDescent="0.15">
      <c r="N293" s="2"/>
      <c r="O293" s="2"/>
      <c r="P293" s="58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14:43" x14ac:dyDescent="0.15">
      <c r="N294" s="2"/>
      <c r="O294" s="2"/>
      <c r="P294" s="58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14:43" x14ac:dyDescent="0.15">
      <c r="N295" s="2"/>
      <c r="O295" s="2"/>
      <c r="P295" s="58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14:43" x14ac:dyDescent="0.15">
      <c r="N296" s="2"/>
      <c r="O296" s="2"/>
      <c r="P296" s="58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14:43" x14ac:dyDescent="0.15">
      <c r="N297" s="2"/>
      <c r="O297" s="2"/>
      <c r="P297" s="58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14:43" x14ac:dyDescent="0.15">
      <c r="N298" s="2"/>
      <c r="O298" s="2"/>
      <c r="P298" s="58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14:43" x14ac:dyDescent="0.15">
      <c r="N299" s="2"/>
      <c r="O299" s="2"/>
      <c r="P299" s="58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14:43" x14ac:dyDescent="0.15">
      <c r="N300" s="2"/>
      <c r="O300" s="2"/>
      <c r="P300" s="58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14:43" x14ac:dyDescent="0.15">
      <c r="N301" s="2"/>
      <c r="O301" s="2"/>
      <c r="P301" s="58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14:43" x14ac:dyDescent="0.15">
      <c r="N302" s="2"/>
      <c r="O302" s="2"/>
      <c r="P302" s="58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14:43" x14ac:dyDescent="0.15">
      <c r="N303" s="2"/>
      <c r="O303" s="2"/>
      <c r="P303" s="58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14:43" x14ac:dyDescent="0.15">
      <c r="N304" s="2"/>
      <c r="O304" s="2"/>
      <c r="P304" s="58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14:43" x14ac:dyDescent="0.15">
      <c r="N305" s="2"/>
      <c r="O305" s="2"/>
      <c r="P305" s="58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14:43" x14ac:dyDescent="0.15">
      <c r="N306" s="2"/>
      <c r="O306" s="2"/>
      <c r="P306" s="58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14:43" x14ac:dyDescent="0.15">
      <c r="N307" s="2"/>
      <c r="O307" s="2"/>
      <c r="P307" s="58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14:43" x14ac:dyDescent="0.15">
      <c r="N308" s="2"/>
      <c r="O308" s="2"/>
      <c r="P308" s="58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14:43" x14ac:dyDescent="0.15">
      <c r="N309" s="2"/>
      <c r="O309" s="2"/>
      <c r="P309" s="58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14:43" x14ac:dyDescent="0.15">
      <c r="N310" s="2"/>
      <c r="O310" s="2"/>
      <c r="P310" s="58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14:43" x14ac:dyDescent="0.15">
      <c r="N311" s="2"/>
      <c r="O311" s="2"/>
      <c r="P311" s="58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14:43" x14ac:dyDescent="0.15">
      <c r="N312" s="2"/>
      <c r="O312" s="2"/>
      <c r="P312" s="58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14:43" x14ac:dyDescent="0.15">
      <c r="N313" s="2"/>
      <c r="O313" s="2"/>
      <c r="P313" s="58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14:43" x14ac:dyDescent="0.15">
      <c r="N314" s="2"/>
      <c r="O314" s="2"/>
      <c r="P314" s="58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  <row r="315" spans="14:43" x14ac:dyDescent="0.15">
      <c r="N315" s="2"/>
      <c r="O315" s="2"/>
      <c r="P315" s="58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</row>
    <row r="316" spans="14:43" x14ac:dyDescent="0.15">
      <c r="N316" s="2"/>
      <c r="O316" s="2"/>
      <c r="P316" s="58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</row>
    <row r="317" spans="14:43" x14ac:dyDescent="0.15">
      <c r="N317" s="2"/>
      <c r="O317" s="2"/>
      <c r="P317" s="58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</row>
    <row r="318" spans="14:43" x14ac:dyDescent="0.15">
      <c r="N318" s="2"/>
      <c r="O318" s="2"/>
      <c r="P318" s="58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</row>
  </sheetData>
  <mergeCells count="82">
    <mergeCell ref="E14:F14"/>
    <mergeCell ref="I8:J8"/>
    <mergeCell ref="B4:E4"/>
    <mergeCell ref="B5:E5"/>
    <mergeCell ref="C7:H7"/>
    <mergeCell ref="I7:J7"/>
    <mergeCell ref="K7:L7"/>
    <mergeCell ref="A21:A23"/>
    <mergeCell ref="B21:B23"/>
    <mergeCell ref="C9:H9"/>
    <mergeCell ref="I9:J9"/>
    <mergeCell ref="C10:H10"/>
    <mergeCell ref="I10:J10"/>
    <mergeCell ref="C11:H11"/>
    <mergeCell ref="I11:J11"/>
    <mergeCell ref="C12:H12"/>
    <mergeCell ref="I12:J12"/>
    <mergeCell ref="D15:E15"/>
    <mergeCell ref="A17:A19"/>
    <mergeCell ref="B17:B19"/>
    <mergeCell ref="K14:L14"/>
    <mergeCell ref="C8:H8"/>
    <mergeCell ref="A25:A27"/>
    <mergeCell ref="B25:B27"/>
    <mergeCell ref="A29:A31"/>
    <mergeCell ref="B29:B31"/>
    <mergeCell ref="A33:A35"/>
    <mergeCell ref="B33:B35"/>
    <mergeCell ref="A37:A39"/>
    <mergeCell ref="B37:B39"/>
    <mergeCell ref="A41:A43"/>
    <mergeCell ref="B41:B43"/>
    <mergeCell ref="A45:A47"/>
    <mergeCell ref="B45:B47"/>
    <mergeCell ref="A49:A51"/>
    <mergeCell ref="B49:B51"/>
    <mergeCell ref="A53:A55"/>
    <mergeCell ref="B53:B55"/>
    <mergeCell ref="A57:A59"/>
    <mergeCell ref="B57:B59"/>
    <mergeCell ref="A61:A63"/>
    <mergeCell ref="B61:B63"/>
    <mergeCell ref="A65:A67"/>
    <mergeCell ref="B65:B67"/>
    <mergeCell ref="A69:A71"/>
    <mergeCell ref="B69:B71"/>
    <mergeCell ref="B93:B95"/>
    <mergeCell ref="A73:A75"/>
    <mergeCell ref="B73:B75"/>
    <mergeCell ref="A77:A79"/>
    <mergeCell ref="B77:B79"/>
    <mergeCell ref="A81:A83"/>
    <mergeCell ref="B81:B83"/>
    <mergeCell ref="A85:A87"/>
    <mergeCell ref="B85:B87"/>
    <mergeCell ref="A89:A91"/>
    <mergeCell ref="B89:B91"/>
    <mergeCell ref="A93:A95"/>
    <mergeCell ref="A142:F142"/>
    <mergeCell ref="A121:A123"/>
    <mergeCell ref="B121:B123"/>
    <mergeCell ref="A125:A127"/>
    <mergeCell ref="B125:B127"/>
    <mergeCell ref="A129:A131"/>
    <mergeCell ref="B129:B131"/>
    <mergeCell ref="A141:F141"/>
    <mergeCell ref="A133:A135"/>
    <mergeCell ref="B133:B135"/>
    <mergeCell ref="A137:A139"/>
    <mergeCell ref="B137:B139"/>
    <mergeCell ref="A109:A111"/>
    <mergeCell ref="B109:B111"/>
    <mergeCell ref="A113:A115"/>
    <mergeCell ref="B113:B115"/>
    <mergeCell ref="A117:A119"/>
    <mergeCell ref="B117:B119"/>
    <mergeCell ref="A97:A99"/>
    <mergeCell ref="B97:B99"/>
    <mergeCell ref="A101:A103"/>
    <mergeCell ref="B101:B103"/>
    <mergeCell ref="A105:A107"/>
    <mergeCell ref="B105:B107"/>
  </mergeCells>
  <phoneticPr fontId="2"/>
  <conditionalFormatting sqref="G141:K141 K8:L12">
    <cfRule type="cellIs" dxfId="7" priority="3" stopIfTrue="1" operator="lessThan">
      <formula>0</formula>
    </cfRule>
  </conditionalFormatting>
  <conditionalFormatting sqref="E76 E136">
    <cfRule type="cellIs" dxfId="6" priority="2" stopIfTrue="1" operator="lessThan">
      <formula>D76</formula>
    </cfRule>
  </conditionalFormatting>
  <conditionalFormatting sqref="D136">
    <cfRule type="cellIs" dxfId="5" priority="1" stopIfTrue="1" operator="lessThan">
      <formula>E135</formula>
    </cfRule>
  </conditionalFormatting>
  <dataValidations count="6">
    <dataValidation type="list" allowBlank="1" showInputMessage="1" showErrorMessage="1" sqref="M141">
      <formula1>$P$26:$P$28</formula1>
    </dataValidation>
    <dataValidation type="list" allowBlank="1" showInputMessage="1" sqref="M136">
      <formula1>$R$2:$R$32</formula1>
    </dataValidation>
    <dataValidation type="time" operator="lessThan" allowBlank="1" showInputMessage="1" showErrorMessage="1" error="休憩時間が業務従事時間を超過しています。" sqref="F17:F19 F21:F23 F25:F27 F29:F31 F33:F35 F37:F39 F41:F43 F45:F47 F49:F51 F53:F55 F57:F59 F61:F63 F65:F67 F69:F71 F73:F75 F77:F79 F81:F83 F85:F87 F89:F91 F93:F95 F97:F99 F101:F103 F105:F107 F109:F111 F113:F115 F117:F119 F121:F123 F125:F127 F129:F131 F133:F135 F137:F139">
      <formula1>E17-D17</formula1>
    </dataValidation>
    <dataValidation type="list" allowBlank="1" showDropDown="1" showInputMessage="1" sqref="M17:M19 M21:M23 M25:M27 M29:M31 M33:M35 M37:M39 M41:M43 M45:M47 M49:M51 M53:M55 M57:M59 M61:M63 M65:M67 M69:M71 M73:M75 M77:M79 M81:M83 M85:M87 M89:M91 M93:M95 M97:M99 M101:M103 M105:M107 M109:M111 M113:M115 M117:M119 M121:M123 M125:M127 M129:M131 M133:M135 M137:M139">
      <formula1>$R$2:$R$27</formula1>
    </dataValidation>
    <dataValidation type="list" allowBlank="1" showInputMessage="1" showErrorMessage="1" sqref="C17:C19 C21:C23 C25:C27 C29:C31 C33:C35 C37:C39 C41:C43 C45:C47 C49:C51 C53:C55 C57:C59 C61:C63 C65:C67 C69:C71 C73:C75 C77:C79 C81:C83 C85:C87 C89:C91 C93:C95 C97:C99 C101:C103 C105:C107 C109:C111 C113:C115 C117:C119 C121:C123 C125:C127 C129:C131 C133:C135 C137:C139">
      <formula1>$B$8:$B$12</formula1>
    </dataValidation>
    <dataValidation allowBlank="1" showInputMessage="1" showErrorMessage="1" error="入力した時刻が範囲外です。" sqref="D17:E139"/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75" orientation="landscape" cellComments="asDisplayed" horizontalDpi="300" verticalDpi="300" r:id="rId1"/>
  <headerFooter alignWithMargins="0">
    <oddFooter>&amp;C&amp;P</oddFooter>
  </headerFooter>
  <rowBreaks count="2" manualBreakCount="2">
    <brk id="56" max="12" man="1"/>
    <brk id="96" max="12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06"/>
  <sheetViews>
    <sheetView view="pageBreakPreview" topLeftCell="A50" zoomScaleNormal="100" zoomScaleSheetLayoutView="100" workbookViewId="0">
      <selection activeCell="B57" sqref="B57:B59"/>
    </sheetView>
  </sheetViews>
  <sheetFormatPr defaultColWidth="9" defaultRowHeight="13.5" x14ac:dyDescent="0.15"/>
  <cols>
    <col min="1" max="1" width="9" style="1"/>
    <col min="2" max="2" width="2.75" style="1" customWidth="1"/>
    <col min="3" max="3" width="7.75" style="1" customWidth="1"/>
    <col min="4" max="11" width="10.125" style="1" customWidth="1"/>
    <col min="12" max="12" width="10.125" style="2" customWidth="1"/>
    <col min="13" max="13" width="76.625" style="1" customWidth="1"/>
    <col min="14" max="15" width="9" style="1"/>
    <col min="16" max="16" width="9" style="3"/>
    <col min="17" max="17" width="9" style="1"/>
    <col min="18" max="18" width="35.5" style="1" customWidth="1"/>
    <col min="19" max="16384" width="9" style="1"/>
  </cols>
  <sheetData>
    <row r="1" spans="1:18" ht="9" customHeight="1" x14ac:dyDescent="0.15">
      <c r="R1" s="2"/>
    </row>
    <row r="2" spans="1:18" ht="18.75" x14ac:dyDescent="0.15">
      <c r="A2" s="4" t="s">
        <v>413</v>
      </c>
      <c r="B2" s="4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O2" s="6"/>
      <c r="P2" s="7"/>
      <c r="Q2" s="6"/>
      <c r="R2" s="8"/>
    </row>
    <row r="3" spans="1:18" ht="9" customHeight="1" x14ac:dyDescent="0.15">
      <c r="A3" s="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6"/>
      <c r="P3" s="7"/>
      <c r="Q3" s="6"/>
      <c r="R3" s="8"/>
    </row>
    <row r="4" spans="1:18" ht="13.5" customHeight="1" x14ac:dyDescent="0.15">
      <c r="A4" s="82" t="s">
        <v>0</v>
      </c>
      <c r="B4" s="113" t="str">
        <f>IF('1'!B4:E4="","",'1'!B4:E4)</f>
        <v/>
      </c>
      <c r="C4" s="113"/>
      <c r="D4" s="113"/>
      <c r="E4" s="113"/>
      <c r="F4" s="10"/>
      <c r="G4" s="83" t="s">
        <v>1</v>
      </c>
      <c r="H4" s="81" t="str">
        <f>IF('1'!H4="","",'1'!H4)</f>
        <v/>
      </c>
      <c r="I4" s="4"/>
      <c r="J4" s="4"/>
      <c r="K4" s="4"/>
      <c r="L4" s="4"/>
      <c r="M4" s="4"/>
      <c r="O4" s="6"/>
      <c r="P4" s="7"/>
      <c r="Q4" s="6"/>
      <c r="R4" s="8"/>
    </row>
    <row r="5" spans="1:18" ht="13.5" customHeight="1" x14ac:dyDescent="0.15">
      <c r="A5" s="84" t="s">
        <v>2</v>
      </c>
      <c r="B5" s="114" t="str">
        <f>IF('1'!B5:E5="","",'1'!B5:E5)</f>
        <v/>
      </c>
      <c r="C5" s="114"/>
      <c r="D5" s="114"/>
      <c r="E5" s="114"/>
      <c r="F5" s="10"/>
      <c r="G5" s="72"/>
      <c r="H5" s="72"/>
      <c r="I5" s="73"/>
      <c r="J5" s="4"/>
      <c r="K5" s="4"/>
      <c r="L5" s="4"/>
      <c r="M5" s="4"/>
      <c r="O5" s="6"/>
      <c r="P5" s="7"/>
      <c r="Q5" s="6"/>
      <c r="R5" s="8"/>
    </row>
    <row r="6" spans="1:18" ht="9" customHeight="1" x14ac:dyDescent="0.15">
      <c r="A6" s="9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6"/>
      <c r="P6" s="7"/>
      <c r="Q6" s="6"/>
      <c r="R6" s="8"/>
    </row>
    <row r="7" spans="1:18" x14ac:dyDescent="0.15">
      <c r="A7" s="10"/>
      <c r="B7" s="11" t="s">
        <v>3</v>
      </c>
      <c r="C7" s="115" t="s">
        <v>393</v>
      </c>
      <c r="D7" s="116"/>
      <c r="E7" s="116"/>
      <c r="F7" s="116"/>
      <c r="G7" s="116"/>
      <c r="H7" s="116"/>
      <c r="I7" s="115" t="s">
        <v>4</v>
      </c>
      <c r="J7" s="115"/>
      <c r="K7" s="110" t="s">
        <v>5</v>
      </c>
      <c r="L7" s="111"/>
      <c r="M7" s="12"/>
      <c r="O7" s="13"/>
      <c r="P7" s="7"/>
      <c r="Q7" s="6"/>
      <c r="R7" s="8"/>
    </row>
    <row r="8" spans="1:18" x14ac:dyDescent="0.15">
      <c r="A8" s="10"/>
      <c r="B8" s="11" t="s">
        <v>6</v>
      </c>
      <c r="C8" s="105" t="str">
        <f>IF('1'!C8:H8="","",'1'!C8:H8)</f>
        <v/>
      </c>
      <c r="D8" s="106"/>
      <c r="E8" s="106"/>
      <c r="F8" s="106"/>
      <c r="G8" s="106"/>
      <c r="H8" s="107"/>
      <c r="I8" s="108" t="str">
        <f>IF('1'!I8:J8="","",'1'!I8:J8)</f>
        <v/>
      </c>
      <c r="J8" s="109"/>
      <c r="K8" s="14">
        <f>G129</f>
        <v>0</v>
      </c>
      <c r="L8" s="15">
        <f>G130</f>
        <v>0</v>
      </c>
      <c r="M8" s="10"/>
      <c r="O8" s="13"/>
      <c r="P8" s="7"/>
      <c r="Q8" s="6"/>
      <c r="R8" s="8"/>
    </row>
    <row r="9" spans="1:18" x14ac:dyDescent="0.15">
      <c r="A9" s="10"/>
      <c r="B9" s="11" t="s">
        <v>7</v>
      </c>
      <c r="C9" s="105" t="str">
        <f>IF('1'!C9:H9="","",'1'!C9:H9)</f>
        <v/>
      </c>
      <c r="D9" s="106"/>
      <c r="E9" s="106"/>
      <c r="F9" s="106"/>
      <c r="G9" s="106"/>
      <c r="H9" s="107"/>
      <c r="I9" s="108" t="str">
        <f>IF('1'!I9:J9="","",'1'!I9:J9)</f>
        <v/>
      </c>
      <c r="J9" s="109"/>
      <c r="K9" s="14">
        <f>H129</f>
        <v>0</v>
      </c>
      <c r="L9" s="15">
        <f>H130</f>
        <v>0</v>
      </c>
      <c r="M9" s="10"/>
      <c r="O9" s="13"/>
      <c r="P9" s="7"/>
      <c r="Q9" s="6"/>
      <c r="R9" s="8"/>
    </row>
    <row r="10" spans="1:18" x14ac:dyDescent="0.15">
      <c r="A10" s="10"/>
      <c r="B10" s="11" t="s">
        <v>8</v>
      </c>
      <c r="C10" s="105" t="str">
        <f>IF('1'!C10:H10="","",'1'!C10:H10)</f>
        <v/>
      </c>
      <c r="D10" s="106"/>
      <c r="E10" s="106"/>
      <c r="F10" s="106"/>
      <c r="G10" s="106"/>
      <c r="H10" s="107"/>
      <c r="I10" s="108" t="str">
        <f>IF('1'!I10:J10="","",'1'!I10:J10)</f>
        <v/>
      </c>
      <c r="J10" s="109"/>
      <c r="K10" s="14">
        <f>I129</f>
        <v>0</v>
      </c>
      <c r="L10" s="15">
        <f>I130</f>
        <v>0</v>
      </c>
      <c r="M10" s="10"/>
      <c r="O10" s="13"/>
      <c r="P10" s="7"/>
      <c r="Q10" s="6"/>
      <c r="R10" s="8"/>
    </row>
    <row r="11" spans="1:18" x14ac:dyDescent="0.15">
      <c r="A11" s="10"/>
      <c r="B11" s="11" t="s">
        <v>9</v>
      </c>
      <c r="C11" s="105" t="str">
        <f>IF('1'!C11:H11="","",'1'!C11:H11)</f>
        <v/>
      </c>
      <c r="D11" s="106"/>
      <c r="E11" s="106"/>
      <c r="F11" s="106"/>
      <c r="G11" s="106"/>
      <c r="H11" s="107"/>
      <c r="I11" s="108" t="str">
        <f>IF('1'!I11:J11="","",'1'!I11:J11)</f>
        <v/>
      </c>
      <c r="J11" s="109"/>
      <c r="K11" s="14">
        <f>J129</f>
        <v>0</v>
      </c>
      <c r="L11" s="15">
        <f>J130</f>
        <v>0</v>
      </c>
      <c r="M11" s="10"/>
      <c r="O11" s="13"/>
      <c r="P11" s="7"/>
      <c r="Q11" s="6"/>
      <c r="R11" s="8"/>
    </row>
    <row r="12" spans="1:18" x14ac:dyDescent="0.15">
      <c r="A12" s="10"/>
      <c r="B12" s="11" t="s">
        <v>10</v>
      </c>
      <c r="C12" s="105" t="str">
        <f>IF('1'!C12:H12="","",'1'!C12:H12)</f>
        <v/>
      </c>
      <c r="D12" s="106"/>
      <c r="E12" s="106"/>
      <c r="F12" s="106"/>
      <c r="G12" s="106"/>
      <c r="H12" s="107"/>
      <c r="I12" s="108" t="str">
        <f>IF('1'!I12:J12="","",'1'!I12:J12)</f>
        <v/>
      </c>
      <c r="J12" s="109"/>
      <c r="K12" s="14">
        <f>K129</f>
        <v>0</v>
      </c>
      <c r="L12" s="15">
        <f>K130</f>
        <v>0</v>
      </c>
      <c r="M12" s="10"/>
      <c r="O12" s="13"/>
      <c r="P12" s="7"/>
      <c r="Q12" s="6"/>
      <c r="R12" s="8"/>
    </row>
    <row r="13" spans="1:18" x14ac:dyDescent="0.15">
      <c r="A13" s="10"/>
      <c r="B13" s="16"/>
      <c r="C13" s="17"/>
      <c r="D13" s="10"/>
      <c r="E13" s="10"/>
      <c r="F13" s="10"/>
      <c r="G13" s="10"/>
      <c r="H13" s="10"/>
      <c r="I13" s="10"/>
      <c r="J13" s="10"/>
      <c r="K13" s="10"/>
      <c r="L13" s="16" t="s">
        <v>11</v>
      </c>
      <c r="M13" s="10"/>
      <c r="O13" s="13"/>
      <c r="P13" s="7"/>
      <c r="Q13" s="6"/>
      <c r="R13" s="8"/>
    </row>
    <row r="14" spans="1:18" x14ac:dyDescent="0.15">
      <c r="A14" s="10"/>
      <c r="B14" s="10"/>
      <c r="C14" s="17"/>
      <c r="D14" s="74" t="s">
        <v>392</v>
      </c>
      <c r="E14" s="112" t="str">
        <f>'1'!E14:F14</f>
        <v>9：00～17：00</v>
      </c>
      <c r="F14" s="112"/>
      <c r="G14" s="10" t="s">
        <v>420</v>
      </c>
      <c r="H14" s="10"/>
      <c r="I14" s="10"/>
      <c r="J14" s="74" t="s">
        <v>21</v>
      </c>
      <c r="K14" s="104" t="str">
        <f>'1'!K14:L14</f>
        <v>12：00～13：00</v>
      </c>
      <c r="L14" s="104"/>
      <c r="M14" s="10"/>
      <c r="O14" s="13"/>
      <c r="P14" s="7"/>
      <c r="Q14" s="13"/>
      <c r="R14" s="8"/>
    </row>
    <row r="15" spans="1:18" ht="27" x14ac:dyDescent="0.15">
      <c r="A15" s="75" t="s">
        <v>12</v>
      </c>
      <c r="B15" s="76" t="s">
        <v>13</v>
      </c>
      <c r="C15" s="77" t="s">
        <v>394</v>
      </c>
      <c r="D15" s="132" t="s">
        <v>395</v>
      </c>
      <c r="E15" s="133"/>
      <c r="F15" s="78" t="s">
        <v>14</v>
      </c>
      <c r="G15" s="79" t="s">
        <v>22</v>
      </c>
      <c r="H15" s="79" t="s">
        <v>23</v>
      </c>
      <c r="I15" s="79" t="s">
        <v>24</v>
      </c>
      <c r="J15" s="79" t="s">
        <v>25</v>
      </c>
      <c r="K15" s="79" t="s">
        <v>26</v>
      </c>
      <c r="L15" s="79" t="s">
        <v>15</v>
      </c>
      <c r="M15" s="80" t="s">
        <v>16</v>
      </c>
      <c r="O15" s="13"/>
      <c r="P15" s="7"/>
      <c r="Q15" s="13"/>
      <c r="R15" s="8"/>
    </row>
    <row r="16" spans="1:18" x14ac:dyDescent="0.15">
      <c r="A16" s="18"/>
      <c r="B16" s="19"/>
      <c r="C16" s="88"/>
      <c r="D16" s="21" t="s">
        <v>17</v>
      </c>
      <c r="E16" s="21" t="s">
        <v>18</v>
      </c>
      <c r="F16" s="22"/>
      <c r="G16" s="19"/>
      <c r="H16" s="19"/>
      <c r="I16" s="19"/>
      <c r="J16" s="19"/>
      <c r="K16" s="19"/>
      <c r="L16" s="23"/>
      <c r="M16" s="24"/>
      <c r="O16" s="13"/>
      <c r="P16" s="7"/>
      <c r="Q16" s="13"/>
      <c r="R16" s="8"/>
    </row>
    <row r="17" spans="1:18" s="2" customFormat="1" x14ac:dyDescent="0.15">
      <c r="A17" s="117" t="s">
        <v>331</v>
      </c>
      <c r="B17" s="146" t="s">
        <v>396</v>
      </c>
      <c r="C17" s="25"/>
      <c r="D17" s="26"/>
      <c r="E17" s="26"/>
      <c r="F17" s="27"/>
      <c r="G17" s="28" t="str">
        <f>IF($C17="①",$E17-$D17-$F17,"-")</f>
        <v>-</v>
      </c>
      <c r="H17" s="29" t="str">
        <f>IF($C17="②",$E17-$D17-$F17,"-")</f>
        <v>-</v>
      </c>
      <c r="I17" s="29" t="str">
        <f>IF($C17="③",$E17-$D17-$F17,"-")</f>
        <v>-</v>
      </c>
      <c r="J17" s="29" t="str">
        <f>IF($C17="④",$E17-$D17-$F17,"-")</f>
        <v>-</v>
      </c>
      <c r="K17" s="29" t="str">
        <f>IF($C17="⑤",$E17-$D17-$F17,"-")</f>
        <v>-</v>
      </c>
      <c r="L17" s="30">
        <f>SUM(G17:K17)</f>
        <v>0</v>
      </c>
      <c r="M17" s="31"/>
      <c r="O17" s="32"/>
      <c r="P17" s="7"/>
      <c r="Q17" s="13"/>
      <c r="R17" s="33"/>
    </row>
    <row r="18" spans="1:18" s="2" customFormat="1" x14ac:dyDescent="0.15">
      <c r="A18" s="118"/>
      <c r="B18" s="147"/>
      <c r="C18" s="25"/>
      <c r="D18" s="34"/>
      <c r="E18" s="26"/>
      <c r="F18" s="27"/>
      <c r="G18" s="28" t="str">
        <f>IF($C18="①",$E18-$D18-$F18,"-")</f>
        <v>-</v>
      </c>
      <c r="H18" s="29" t="str">
        <f>IF($C18="②",$E18-$D18-$F18,"-")</f>
        <v>-</v>
      </c>
      <c r="I18" s="29" t="str">
        <f>IF($C18="③",$E18-$D18-$F18,"-")</f>
        <v>-</v>
      </c>
      <c r="J18" s="29" t="str">
        <f>IF($C18="④",$E18-$D18-$F18,"-")</f>
        <v>-</v>
      </c>
      <c r="K18" s="29" t="str">
        <f>IF($C18="⑤",$E18-$D18-$F18,"-")</f>
        <v>-</v>
      </c>
      <c r="L18" s="30">
        <f>SUM(G18:K18)</f>
        <v>0</v>
      </c>
      <c r="M18" s="31"/>
      <c r="O18" s="32"/>
      <c r="P18" s="7"/>
      <c r="Q18" s="13"/>
      <c r="R18" s="33"/>
    </row>
    <row r="19" spans="1:18" s="2" customFormat="1" ht="14.25" thickBot="1" x14ac:dyDescent="0.2">
      <c r="A19" s="119"/>
      <c r="B19" s="148"/>
      <c r="C19" s="25"/>
      <c r="D19" s="34"/>
      <c r="E19" s="26"/>
      <c r="F19" s="27"/>
      <c r="G19" s="28" t="str">
        <f>IF($C19="①",$E19-$D19-$F19,"-")</f>
        <v>-</v>
      </c>
      <c r="H19" s="29" t="str">
        <f>IF($C19="②",$E19-$D19-$F19,"-")</f>
        <v>-</v>
      </c>
      <c r="I19" s="29" t="str">
        <f>IF($C19="③",$E19-$D19-$F19,"-")</f>
        <v>-</v>
      </c>
      <c r="J19" s="29" t="str">
        <f>IF($C19="④",$E19-$D19-$F19,"-")</f>
        <v>-</v>
      </c>
      <c r="K19" s="29" t="str">
        <f>IF($C19="⑤",$E19-$D19-$F19,"-")</f>
        <v>-</v>
      </c>
      <c r="L19" s="30">
        <f>SUM(G19:K19)</f>
        <v>0</v>
      </c>
      <c r="M19" s="31"/>
      <c r="O19" s="32"/>
      <c r="P19" s="7"/>
      <c r="Q19" s="13"/>
      <c r="R19" s="33"/>
    </row>
    <row r="20" spans="1:18" s="2" customFormat="1" ht="14.25" thickBot="1" x14ac:dyDescent="0.2">
      <c r="A20" s="89"/>
      <c r="B20" s="35"/>
      <c r="C20" s="36"/>
      <c r="D20" s="37"/>
      <c r="E20" s="37"/>
      <c r="F20" s="38"/>
      <c r="G20" s="37"/>
      <c r="H20" s="37"/>
      <c r="I20" s="37"/>
      <c r="J20" s="37"/>
      <c r="K20" s="39"/>
      <c r="L20" s="40">
        <f>SUM(L17:L19)</f>
        <v>0</v>
      </c>
      <c r="M20" s="41"/>
      <c r="O20" s="32"/>
      <c r="P20" s="7"/>
      <c r="Q20" s="13"/>
      <c r="R20" s="33"/>
    </row>
    <row r="21" spans="1:18" s="2" customFormat="1" x14ac:dyDescent="0.15">
      <c r="A21" s="117" t="s">
        <v>332</v>
      </c>
      <c r="B21" s="146" t="s">
        <v>397</v>
      </c>
      <c r="C21" s="25"/>
      <c r="D21" s="26"/>
      <c r="E21" s="26"/>
      <c r="F21" s="27"/>
      <c r="G21" s="28" t="str">
        <f>IF($C21="①",$E21-$D21-$F21,"-")</f>
        <v>-</v>
      </c>
      <c r="H21" s="29" t="str">
        <f>IF($C21="②",$E21-$D21-$F21,"-")</f>
        <v>-</v>
      </c>
      <c r="I21" s="29" t="str">
        <f>IF($C21="③",$E21-$D21-$F21,"-")</f>
        <v>-</v>
      </c>
      <c r="J21" s="29" t="str">
        <f>IF($C21="④",$E21-$D21-$F21,"-")</f>
        <v>-</v>
      </c>
      <c r="K21" s="29" t="str">
        <f>IF($C21="⑤",$E21-$D21-$F21,"-")</f>
        <v>-</v>
      </c>
      <c r="L21" s="30">
        <f>SUM(G21:K21)</f>
        <v>0</v>
      </c>
      <c r="M21" s="31"/>
      <c r="O21" s="32"/>
      <c r="P21" s="42"/>
      <c r="Q21" s="32"/>
      <c r="R21" s="33"/>
    </row>
    <row r="22" spans="1:18" s="2" customFormat="1" x14ac:dyDescent="0.15">
      <c r="A22" s="118"/>
      <c r="B22" s="147"/>
      <c r="C22" s="25"/>
      <c r="D22" s="34"/>
      <c r="E22" s="26"/>
      <c r="F22" s="27"/>
      <c r="G22" s="28" t="str">
        <f>IF($C22="①",$E22-$D22-$F22,"-")</f>
        <v>-</v>
      </c>
      <c r="H22" s="29" t="str">
        <f>IF($C22="②",$E22-$D22-$F22,"-")</f>
        <v>-</v>
      </c>
      <c r="I22" s="29" t="str">
        <f>IF($C22="③",$E22-$D22-$F22,"-")</f>
        <v>-</v>
      </c>
      <c r="J22" s="29" t="str">
        <f>IF($C22="④",$E22-$D22-$F22,"-")</f>
        <v>-</v>
      </c>
      <c r="K22" s="29" t="str">
        <f>IF($C22="⑤",$E22-$D22-$F22,"-")</f>
        <v>-</v>
      </c>
      <c r="L22" s="30">
        <f>SUM(G22:K22)</f>
        <v>0</v>
      </c>
      <c r="M22" s="31"/>
      <c r="O22" s="32"/>
      <c r="P22" s="42"/>
      <c r="Q22" s="32"/>
      <c r="R22" s="33"/>
    </row>
    <row r="23" spans="1:18" s="2" customFormat="1" ht="14.25" thickBot="1" x14ac:dyDescent="0.2">
      <c r="A23" s="119"/>
      <c r="B23" s="148"/>
      <c r="C23" s="25"/>
      <c r="D23" s="34"/>
      <c r="E23" s="26"/>
      <c r="F23" s="27"/>
      <c r="G23" s="28" t="str">
        <f>IF($C23="①",$E23-$D23-$F23,"-")</f>
        <v>-</v>
      </c>
      <c r="H23" s="29" t="str">
        <f>IF($C23="②",$E23-$D23-$F23,"-")</f>
        <v>-</v>
      </c>
      <c r="I23" s="29" t="str">
        <f>IF($C23="③",$E23-$D23-$F23,"-")</f>
        <v>-</v>
      </c>
      <c r="J23" s="29" t="str">
        <f>IF($C23="④",$E23-$D23-$F23,"-")</f>
        <v>-</v>
      </c>
      <c r="K23" s="29" t="str">
        <f>IF($C23="⑤",$E23-$D23-$F23,"-")</f>
        <v>-</v>
      </c>
      <c r="L23" s="30">
        <f>SUM(G23:K23)</f>
        <v>0</v>
      </c>
      <c r="M23" s="31"/>
      <c r="O23" s="32"/>
      <c r="P23" s="42"/>
      <c r="Q23" s="32"/>
      <c r="R23" s="33"/>
    </row>
    <row r="24" spans="1:18" s="2" customFormat="1" ht="14.25" thickBot="1" x14ac:dyDescent="0.2">
      <c r="A24" s="90"/>
      <c r="B24" s="19"/>
      <c r="C24" s="44"/>
      <c r="D24" s="45"/>
      <c r="E24" s="45"/>
      <c r="F24" s="46"/>
      <c r="G24" s="45"/>
      <c r="H24" s="45"/>
      <c r="I24" s="45"/>
      <c r="J24" s="45"/>
      <c r="K24" s="47"/>
      <c r="L24" s="40">
        <f>SUM(L21:L23)</f>
        <v>0</v>
      </c>
      <c r="M24" s="41"/>
      <c r="O24" s="32"/>
      <c r="P24" s="42"/>
      <c r="Q24" s="32"/>
      <c r="R24" s="33"/>
    </row>
    <row r="25" spans="1:18" s="2" customFormat="1" ht="15" customHeight="1" x14ac:dyDescent="0.15">
      <c r="A25" s="117" t="s">
        <v>333</v>
      </c>
      <c r="B25" s="146" t="s">
        <v>398</v>
      </c>
      <c r="C25" s="25"/>
      <c r="D25" s="26"/>
      <c r="E25" s="26"/>
      <c r="F25" s="27"/>
      <c r="G25" s="28" t="str">
        <f>IF($C25="①",$E25-$D25-$F25,"-")</f>
        <v>-</v>
      </c>
      <c r="H25" s="29" t="str">
        <f>IF($C25="②",$E25-$D25-$F25,"-")</f>
        <v>-</v>
      </c>
      <c r="I25" s="29" t="str">
        <f>IF($C25="③",$E25-$D25-$F25,"-")</f>
        <v>-</v>
      </c>
      <c r="J25" s="29" t="str">
        <f>IF($C25="④",$E25-$D25-$F25,"-")</f>
        <v>-</v>
      </c>
      <c r="K25" s="29" t="str">
        <f>IF($C25="⑤",$E25-$D25-$F25,"-")</f>
        <v>-</v>
      </c>
      <c r="L25" s="30">
        <f>SUM(G25:K25)</f>
        <v>0</v>
      </c>
      <c r="M25" s="31"/>
      <c r="O25" s="32"/>
      <c r="P25" s="42"/>
      <c r="Q25" s="32"/>
      <c r="R25" s="33"/>
    </row>
    <row r="26" spans="1:18" s="2" customFormat="1" ht="15" customHeight="1" x14ac:dyDescent="0.15">
      <c r="A26" s="118"/>
      <c r="B26" s="147"/>
      <c r="C26" s="25"/>
      <c r="D26" s="34"/>
      <c r="E26" s="26"/>
      <c r="F26" s="27"/>
      <c r="G26" s="28" t="str">
        <f>IF($C26="①",$E26-$D26-$F26,"-")</f>
        <v>-</v>
      </c>
      <c r="H26" s="29" t="str">
        <f>IF($C26="②",$E26-$D26-$F26,"-")</f>
        <v>-</v>
      </c>
      <c r="I26" s="29" t="str">
        <f>IF($C26="③",$E26-$D26-$F26,"-")</f>
        <v>-</v>
      </c>
      <c r="J26" s="29" t="str">
        <f>IF($C26="④",$E26-$D26-$F26,"-")</f>
        <v>-</v>
      </c>
      <c r="K26" s="29" t="str">
        <f>IF($C26="⑤",$E26-$D26-$F26,"-")</f>
        <v>-</v>
      </c>
      <c r="L26" s="30">
        <f>SUM(G26:K26)</f>
        <v>0</v>
      </c>
      <c r="M26" s="31"/>
      <c r="O26" s="32"/>
      <c r="P26" s="42"/>
      <c r="Q26" s="32"/>
      <c r="R26" s="33"/>
    </row>
    <row r="27" spans="1:18" s="2" customFormat="1" ht="15" customHeight="1" thickBot="1" x14ac:dyDescent="0.2">
      <c r="A27" s="119"/>
      <c r="B27" s="148"/>
      <c r="C27" s="25"/>
      <c r="D27" s="34"/>
      <c r="E27" s="26"/>
      <c r="F27" s="27"/>
      <c r="G27" s="28" t="str">
        <f>IF($C27="①",$E27-$D27-$F27,"-")</f>
        <v>-</v>
      </c>
      <c r="H27" s="29" t="str">
        <f>IF($C27="②",$E27-$D27-$F27,"-")</f>
        <v>-</v>
      </c>
      <c r="I27" s="29" t="str">
        <f>IF($C27="③",$E27-$D27-$F27,"-")</f>
        <v>-</v>
      </c>
      <c r="J27" s="29" t="str">
        <f>IF($C27="④",$E27-$D27-$F27,"-")</f>
        <v>-</v>
      </c>
      <c r="K27" s="29" t="str">
        <f>IF($C27="⑤",$E27-$D27-$F27,"-")</f>
        <v>-</v>
      </c>
      <c r="L27" s="30">
        <f>SUM(G27:K27)</f>
        <v>0</v>
      </c>
      <c r="M27" s="31"/>
      <c r="O27" s="32"/>
      <c r="P27" s="42"/>
      <c r="Q27" s="32"/>
      <c r="R27" s="33"/>
    </row>
    <row r="28" spans="1:18" s="2" customFormat="1" ht="15" customHeight="1" thickBot="1" x14ac:dyDescent="0.2">
      <c r="A28" s="90"/>
      <c r="B28" s="19"/>
      <c r="C28" s="44"/>
      <c r="D28" s="45"/>
      <c r="E28" s="45"/>
      <c r="F28" s="46"/>
      <c r="G28" s="45"/>
      <c r="H28" s="45"/>
      <c r="I28" s="45"/>
      <c r="J28" s="45"/>
      <c r="K28" s="47"/>
      <c r="L28" s="40">
        <f>SUM(L25:L27)</f>
        <v>0</v>
      </c>
      <c r="M28" s="41"/>
      <c r="O28" s="32"/>
      <c r="P28" s="42"/>
      <c r="Q28" s="32"/>
      <c r="R28" s="33"/>
    </row>
    <row r="29" spans="1:18" s="2" customFormat="1" x14ac:dyDescent="0.15">
      <c r="A29" s="117" t="s">
        <v>334</v>
      </c>
      <c r="B29" s="146" t="s">
        <v>399</v>
      </c>
      <c r="C29" s="25"/>
      <c r="D29" s="26"/>
      <c r="E29" s="26"/>
      <c r="F29" s="27"/>
      <c r="G29" s="28" t="str">
        <f>IF($C29="①",$E29-$D29-$F29,"-")</f>
        <v>-</v>
      </c>
      <c r="H29" s="29" t="str">
        <f>IF($C29="②",$E29-$D29-$F29,"-")</f>
        <v>-</v>
      </c>
      <c r="I29" s="29" t="str">
        <f>IF($C29="③",$E29-$D29-$F29,"-")</f>
        <v>-</v>
      </c>
      <c r="J29" s="29" t="str">
        <f>IF($C29="④",$E29-$D29-$F29,"-")</f>
        <v>-</v>
      </c>
      <c r="K29" s="29" t="str">
        <f>IF($C29="⑤",$E29-$D29-$F29,"-")</f>
        <v>-</v>
      </c>
      <c r="L29" s="30">
        <f>SUM(G29:K29)</f>
        <v>0</v>
      </c>
      <c r="M29" s="31"/>
      <c r="O29" s="32"/>
      <c r="P29" s="42"/>
      <c r="Q29" s="32"/>
      <c r="R29" s="33"/>
    </row>
    <row r="30" spans="1:18" s="2" customFormat="1" x14ac:dyDescent="0.15">
      <c r="A30" s="118"/>
      <c r="B30" s="147"/>
      <c r="C30" s="25"/>
      <c r="D30" s="34"/>
      <c r="E30" s="26"/>
      <c r="F30" s="27"/>
      <c r="G30" s="28" t="str">
        <f>IF($C30="①",$E30-$D30-$F30,"-")</f>
        <v>-</v>
      </c>
      <c r="H30" s="29" t="str">
        <f>IF($C30="②",$E30-$D30-$F30,"-")</f>
        <v>-</v>
      </c>
      <c r="I30" s="29" t="str">
        <f>IF($C30="③",$E30-$D30-$F30,"-")</f>
        <v>-</v>
      </c>
      <c r="J30" s="29" t="str">
        <f>IF($C30="④",$E30-$D30-$F30,"-")</f>
        <v>-</v>
      </c>
      <c r="K30" s="29" t="str">
        <f>IF($C30="⑤",$E30-$D30-$F30,"-")</f>
        <v>-</v>
      </c>
      <c r="L30" s="30">
        <f>SUM(G30:K30)</f>
        <v>0</v>
      </c>
      <c r="M30" s="31"/>
      <c r="O30" s="32"/>
      <c r="P30" s="42"/>
      <c r="Q30" s="32"/>
      <c r="R30" s="33"/>
    </row>
    <row r="31" spans="1:18" s="2" customFormat="1" ht="14.25" thickBot="1" x14ac:dyDescent="0.2">
      <c r="A31" s="119"/>
      <c r="B31" s="148"/>
      <c r="C31" s="25"/>
      <c r="D31" s="34"/>
      <c r="E31" s="26"/>
      <c r="F31" s="27"/>
      <c r="G31" s="28" t="str">
        <f>IF($C31="①",$E31-$D31-$F31,"-")</f>
        <v>-</v>
      </c>
      <c r="H31" s="29" t="str">
        <f>IF($C31="②",$E31-$D31-$F31,"-")</f>
        <v>-</v>
      </c>
      <c r="I31" s="29" t="str">
        <f>IF($C31="③",$E31-$D31-$F31,"-")</f>
        <v>-</v>
      </c>
      <c r="J31" s="29" t="str">
        <f>IF($C31="④",$E31-$D31-$F31,"-")</f>
        <v>-</v>
      </c>
      <c r="K31" s="29" t="str">
        <f>IF($C31="⑤",$E31-$D31-$F31,"-")</f>
        <v>-</v>
      </c>
      <c r="L31" s="30">
        <f>SUM(G31:K31)</f>
        <v>0</v>
      </c>
      <c r="M31" s="31"/>
      <c r="O31" s="32"/>
      <c r="P31" s="42"/>
      <c r="Q31" s="32"/>
      <c r="R31" s="33"/>
    </row>
    <row r="32" spans="1:18" s="2" customFormat="1" ht="14.25" thickBot="1" x14ac:dyDescent="0.2">
      <c r="A32" s="90"/>
      <c r="B32" s="19"/>
      <c r="C32" s="44"/>
      <c r="D32" s="45"/>
      <c r="E32" s="45"/>
      <c r="F32" s="46"/>
      <c r="G32" s="45"/>
      <c r="H32" s="45"/>
      <c r="I32" s="45"/>
      <c r="J32" s="45"/>
      <c r="K32" s="47"/>
      <c r="L32" s="40">
        <f>SUM(L29:L31)</f>
        <v>0</v>
      </c>
      <c r="M32" s="41"/>
      <c r="O32" s="32"/>
      <c r="P32" s="42"/>
      <c r="Q32" s="32"/>
      <c r="R32" s="33"/>
    </row>
    <row r="33" spans="1:18" s="48" customFormat="1" ht="13.5" customHeight="1" x14ac:dyDescent="0.15">
      <c r="A33" s="126" t="s">
        <v>335</v>
      </c>
      <c r="B33" s="146" t="s">
        <v>400</v>
      </c>
      <c r="C33" s="25"/>
      <c r="D33" s="26"/>
      <c r="E33" s="26"/>
      <c r="F33" s="27"/>
      <c r="G33" s="28" t="str">
        <f>IF($C33="①",$E33-$D33-$F33,"-")</f>
        <v>-</v>
      </c>
      <c r="H33" s="29" t="str">
        <f>IF($C33="②",$E33-$D33-$F33,"-")</f>
        <v>-</v>
      </c>
      <c r="I33" s="29" t="str">
        <f>IF($C33="③",$E33-$D33-$F33,"-")</f>
        <v>-</v>
      </c>
      <c r="J33" s="29" t="str">
        <f>IF($C33="④",$E33-$D33-$F33,"-")</f>
        <v>-</v>
      </c>
      <c r="K33" s="29" t="str">
        <f>IF($C33="⑤",$E33-$D33-$F33,"-")</f>
        <v>-</v>
      </c>
      <c r="L33" s="30">
        <f>SUM(G33:K33)</f>
        <v>0</v>
      </c>
      <c r="M33" s="31"/>
      <c r="O33" s="49"/>
      <c r="P33" s="50"/>
      <c r="Q33" s="49"/>
      <c r="R33" s="33"/>
    </row>
    <row r="34" spans="1:18" s="48" customFormat="1" ht="13.5" customHeight="1" x14ac:dyDescent="0.15">
      <c r="A34" s="127"/>
      <c r="B34" s="147"/>
      <c r="C34" s="25"/>
      <c r="D34" s="34"/>
      <c r="E34" s="26"/>
      <c r="F34" s="27"/>
      <c r="G34" s="28" t="str">
        <f>IF($C34="①",$E34-$D34-$F34,"-")</f>
        <v>-</v>
      </c>
      <c r="H34" s="29" t="str">
        <f>IF($C34="②",$E34-$D34-$F34,"-")</f>
        <v>-</v>
      </c>
      <c r="I34" s="29" t="str">
        <f>IF($C34="③",$E34-$D34-$F34,"-")</f>
        <v>-</v>
      </c>
      <c r="J34" s="29" t="str">
        <f>IF($C34="④",$E34-$D34-$F34,"-")</f>
        <v>-</v>
      </c>
      <c r="K34" s="29" t="str">
        <f>IF($C34="⑤",$E34-$D34-$F34,"-")</f>
        <v>-</v>
      </c>
      <c r="L34" s="30">
        <f>SUM(G34:K34)</f>
        <v>0</v>
      </c>
      <c r="M34" s="31"/>
      <c r="O34" s="49"/>
      <c r="P34" s="49"/>
      <c r="Q34" s="49"/>
      <c r="R34" s="33"/>
    </row>
    <row r="35" spans="1:18" s="48" customFormat="1" ht="13.5" customHeight="1" thickBot="1" x14ac:dyDescent="0.2">
      <c r="A35" s="128"/>
      <c r="B35" s="148"/>
      <c r="C35" s="25"/>
      <c r="D35" s="34"/>
      <c r="E35" s="26"/>
      <c r="F35" s="27"/>
      <c r="G35" s="28" t="str">
        <f>IF($C35="①",$E35-$D35-$F35,"-")</f>
        <v>-</v>
      </c>
      <c r="H35" s="29" t="str">
        <f>IF($C35="②",$E35-$D35-$F35,"-")</f>
        <v>-</v>
      </c>
      <c r="I35" s="29" t="str">
        <f>IF($C35="③",$E35-$D35-$F35,"-")</f>
        <v>-</v>
      </c>
      <c r="J35" s="29" t="str">
        <f>IF($C35="④",$E35-$D35-$F35,"-")</f>
        <v>-</v>
      </c>
      <c r="K35" s="29" t="str">
        <f>IF($C35="⑤",$E35-$D35-$F35,"-")</f>
        <v>-</v>
      </c>
      <c r="L35" s="30">
        <f>SUM(G35:K35)</f>
        <v>0</v>
      </c>
      <c r="M35" s="31"/>
      <c r="P35" s="51"/>
      <c r="R35" s="33"/>
    </row>
    <row r="36" spans="1:18" s="48" customFormat="1" ht="13.5" customHeight="1" thickBot="1" x14ac:dyDescent="0.2">
      <c r="A36" s="91"/>
      <c r="B36" s="52"/>
      <c r="C36" s="53"/>
      <c r="D36" s="54"/>
      <c r="E36" s="54"/>
      <c r="F36" s="55"/>
      <c r="G36" s="54"/>
      <c r="H36" s="54"/>
      <c r="I36" s="54"/>
      <c r="J36" s="54"/>
      <c r="K36" s="56"/>
      <c r="L36" s="40">
        <f>SUM(L33:L35)</f>
        <v>0</v>
      </c>
      <c r="M36" s="57"/>
      <c r="P36" s="51"/>
      <c r="R36" s="33"/>
    </row>
    <row r="37" spans="1:18" s="48" customFormat="1" x14ac:dyDescent="0.15">
      <c r="A37" s="126" t="s">
        <v>336</v>
      </c>
      <c r="B37" s="123" t="s">
        <v>401</v>
      </c>
      <c r="C37" s="25"/>
      <c r="D37" s="26"/>
      <c r="E37" s="26"/>
      <c r="F37" s="27"/>
      <c r="G37" s="28" t="str">
        <f>IF($C37="①",$E37-$D37-$F37,"-")</f>
        <v>-</v>
      </c>
      <c r="H37" s="29" t="str">
        <f>IF($C37="②",$E37-$D37-$F37,"-")</f>
        <v>-</v>
      </c>
      <c r="I37" s="29" t="str">
        <f>IF($C37="③",$E37-$D37-$F37,"-")</f>
        <v>-</v>
      </c>
      <c r="J37" s="29" t="str">
        <f>IF($C37="④",$E37-$D37-$F37,"-")</f>
        <v>-</v>
      </c>
      <c r="K37" s="29" t="str">
        <f>IF($C37="⑤",$E37-$D37-$F37,"-")</f>
        <v>-</v>
      </c>
      <c r="L37" s="30">
        <f>SUM(G37:K37)</f>
        <v>0</v>
      </c>
      <c r="M37" s="31"/>
      <c r="P37" s="51"/>
      <c r="R37" s="33"/>
    </row>
    <row r="38" spans="1:18" s="48" customFormat="1" x14ac:dyDescent="0.15">
      <c r="A38" s="127"/>
      <c r="B38" s="124"/>
      <c r="C38" s="25"/>
      <c r="D38" s="34"/>
      <c r="E38" s="26"/>
      <c r="F38" s="27"/>
      <c r="G38" s="28" t="str">
        <f>IF($C38="①",$E38-$D38-$F38,"-")</f>
        <v>-</v>
      </c>
      <c r="H38" s="29" t="str">
        <f>IF($C38="②",$E38-$D38-$F38,"-")</f>
        <v>-</v>
      </c>
      <c r="I38" s="29" t="str">
        <f>IF($C38="③",$E38-$D38-$F38,"-")</f>
        <v>-</v>
      </c>
      <c r="J38" s="29" t="str">
        <f>IF($C38="④",$E38-$D38-$F38,"-")</f>
        <v>-</v>
      </c>
      <c r="K38" s="29" t="str">
        <f>IF($C38="⑤",$E38-$D38-$F38,"-")</f>
        <v>-</v>
      </c>
      <c r="L38" s="30">
        <f>SUM(G38:K38)</f>
        <v>0</v>
      </c>
      <c r="M38" s="31"/>
      <c r="R38" s="33"/>
    </row>
    <row r="39" spans="1:18" s="48" customFormat="1" ht="14.25" thickBot="1" x14ac:dyDescent="0.2">
      <c r="A39" s="128"/>
      <c r="B39" s="125"/>
      <c r="C39" s="25"/>
      <c r="D39" s="34"/>
      <c r="E39" s="26"/>
      <c r="F39" s="27"/>
      <c r="G39" s="28" t="str">
        <f>IF($C39="①",$E39-$D39-$F39,"-")</f>
        <v>-</v>
      </c>
      <c r="H39" s="29" t="str">
        <f>IF($C39="②",$E39-$D39-$F39,"-")</f>
        <v>-</v>
      </c>
      <c r="I39" s="29" t="str">
        <f>IF($C39="③",$E39-$D39-$F39,"-")</f>
        <v>-</v>
      </c>
      <c r="J39" s="29" t="str">
        <f>IF($C39="④",$E39-$D39-$F39,"-")</f>
        <v>-</v>
      </c>
      <c r="K39" s="29" t="str">
        <f>IF($C39="⑤",$E39-$D39-$F39,"-")</f>
        <v>-</v>
      </c>
      <c r="L39" s="30">
        <f>SUM(G39:K39)</f>
        <v>0</v>
      </c>
      <c r="M39" s="31"/>
      <c r="P39" s="51"/>
      <c r="R39" s="33"/>
    </row>
    <row r="40" spans="1:18" s="2" customFormat="1" ht="14.25" thickBot="1" x14ac:dyDescent="0.2">
      <c r="A40" s="90"/>
      <c r="B40" s="19"/>
      <c r="C40" s="44"/>
      <c r="D40" s="45"/>
      <c r="E40" s="45"/>
      <c r="F40" s="46"/>
      <c r="G40" s="45"/>
      <c r="H40" s="45"/>
      <c r="I40" s="45"/>
      <c r="J40" s="45"/>
      <c r="K40" s="47"/>
      <c r="L40" s="40">
        <f>SUM(L37:L39)</f>
        <v>0</v>
      </c>
      <c r="M40" s="41"/>
      <c r="P40" s="42"/>
      <c r="R40" s="33"/>
    </row>
    <row r="41" spans="1:18" s="2" customFormat="1" x14ac:dyDescent="0.15">
      <c r="A41" s="117" t="s">
        <v>337</v>
      </c>
      <c r="B41" s="129" t="s">
        <v>402</v>
      </c>
      <c r="C41" s="25"/>
      <c r="D41" s="26"/>
      <c r="E41" s="26"/>
      <c r="F41" s="27"/>
      <c r="G41" s="28" t="str">
        <f>IF($C41="①",$E41-$D41-$F41,"-")</f>
        <v>-</v>
      </c>
      <c r="H41" s="29" t="str">
        <f>IF($C41="②",$E41-$D41-$F41,"-")</f>
        <v>-</v>
      </c>
      <c r="I41" s="29" t="str">
        <f>IF($C41="③",$E41-$D41-$F41,"-")</f>
        <v>-</v>
      </c>
      <c r="J41" s="29" t="str">
        <f>IF($C41="④",$E41-$D41-$F41,"-")</f>
        <v>-</v>
      </c>
      <c r="K41" s="29" t="str">
        <f>IF($C41="⑤",$E41-$D41-$F41,"-")</f>
        <v>-</v>
      </c>
      <c r="L41" s="30">
        <f>SUM(G41:K41)</f>
        <v>0</v>
      </c>
      <c r="M41" s="31"/>
      <c r="P41" s="42"/>
      <c r="R41" s="33"/>
    </row>
    <row r="42" spans="1:18" s="2" customFormat="1" x14ac:dyDescent="0.15">
      <c r="A42" s="118"/>
      <c r="B42" s="130"/>
      <c r="C42" s="25"/>
      <c r="D42" s="34"/>
      <c r="E42" s="26"/>
      <c r="F42" s="27"/>
      <c r="G42" s="28" t="str">
        <f>IF($C42="①",$E42-$D42-$F42,"-")</f>
        <v>-</v>
      </c>
      <c r="H42" s="29" t="str">
        <f>IF($C42="②",$E42-$D42-$F42,"-")</f>
        <v>-</v>
      </c>
      <c r="I42" s="29" t="str">
        <f>IF($C42="③",$E42-$D42-$F42,"-")</f>
        <v>-</v>
      </c>
      <c r="J42" s="29" t="str">
        <f>IF($C42="④",$E42-$D42-$F42,"-")</f>
        <v>-</v>
      </c>
      <c r="K42" s="29" t="str">
        <f>IF($C42="⑤",$E42-$D42-$F42,"-")</f>
        <v>-</v>
      </c>
      <c r="L42" s="30">
        <f>SUM(G42:K42)</f>
        <v>0</v>
      </c>
      <c r="M42" s="31"/>
      <c r="R42" s="33"/>
    </row>
    <row r="43" spans="1:18" s="2" customFormat="1" ht="14.25" thickBot="1" x14ac:dyDescent="0.2">
      <c r="A43" s="119"/>
      <c r="B43" s="131"/>
      <c r="C43" s="25"/>
      <c r="D43" s="34"/>
      <c r="E43" s="26"/>
      <c r="F43" s="27"/>
      <c r="G43" s="28" t="str">
        <f>IF($C43="①",$E43-$D43-$F43,"-")</f>
        <v>-</v>
      </c>
      <c r="H43" s="29" t="str">
        <f>IF($C43="②",$E43-$D43-$F43,"-")</f>
        <v>-</v>
      </c>
      <c r="I43" s="29" t="str">
        <f>IF($C43="③",$E43-$D43-$F43,"-")</f>
        <v>-</v>
      </c>
      <c r="J43" s="29" t="str">
        <f>IF($C43="④",$E43-$D43-$F43,"-")</f>
        <v>-</v>
      </c>
      <c r="K43" s="29" t="str">
        <f>IF($C43="⑤",$E43-$D43-$F43,"-")</f>
        <v>-</v>
      </c>
      <c r="L43" s="30">
        <f>SUM(G43:K43)</f>
        <v>0</v>
      </c>
      <c r="M43" s="31"/>
      <c r="P43" s="42"/>
    </row>
    <row r="44" spans="1:18" s="2" customFormat="1" ht="14.25" thickBot="1" x14ac:dyDescent="0.2">
      <c r="A44" s="90"/>
      <c r="B44" s="52"/>
      <c r="C44" s="44"/>
      <c r="D44" s="45"/>
      <c r="E44" s="45"/>
      <c r="F44" s="46"/>
      <c r="G44" s="45"/>
      <c r="H44" s="45"/>
      <c r="I44" s="45"/>
      <c r="J44" s="45"/>
      <c r="K44" s="47"/>
      <c r="L44" s="40">
        <f>SUM(L41:L43)</f>
        <v>0</v>
      </c>
      <c r="M44" s="41"/>
      <c r="P44" s="42"/>
    </row>
    <row r="45" spans="1:18" s="2" customFormat="1" x14ac:dyDescent="0.15">
      <c r="A45" s="117" t="s">
        <v>338</v>
      </c>
      <c r="B45" s="146" t="s">
        <v>396</v>
      </c>
      <c r="C45" s="25"/>
      <c r="D45" s="26"/>
      <c r="E45" s="26"/>
      <c r="F45" s="27"/>
      <c r="G45" s="28" t="str">
        <f>IF($C45="①",$E45-$D45-$F45,"-")</f>
        <v>-</v>
      </c>
      <c r="H45" s="29" t="str">
        <f>IF($C45="②",$E45-$D45-$F45,"-")</f>
        <v>-</v>
      </c>
      <c r="I45" s="29" t="str">
        <f>IF($C45="③",$E45-$D45-$F45,"-")</f>
        <v>-</v>
      </c>
      <c r="J45" s="29" t="str">
        <f>IF($C45="④",$E45-$D45-$F45,"-")</f>
        <v>-</v>
      </c>
      <c r="K45" s="29" t="str">
        <f>IF($C45="⑤",$E45-$D45-$F45,"-")</f>
        <v>-</v>
      </c>
      <c r="L45" s="30">
        <f>SUM(G45:K45)</f>
        <v>0</v>
      </c>
      <c r="M45" s="31"/>
      <c r="P45" s="58"/>
    </row>
    <row r="46" spans="1:18" s="2" customFormat="1" x14ac:dyDescent="0.15">
      <c r="A46" s="118"/>
      <c r="B46" s="147"/>
      <c r="C46" s="25"/>
      <c r="D46" s="34"/>
      <c r="E46" s="26"/>
      <c r="F46" s="27"/>
      <c r="G46" s="28" t="str">
        <f>IF($C46="①",$E46-$D46-$F46,"-")</f>
        <v>-</v>
      </c>
      <c r="H46" s="29" t="str">
        <f>IF($C46="②",$E46-$D46-$F46,"-")</f>
        <v>-</v>
      </c>
      <c r="I46" s="29" t="str">
        <f>IF($C46="③",$E46-$D46-$F46,"-")</f>
        <v>-</v>
      </c>
      <c r="J46" s="29" t="str">
        <f>IF($C46="④",$E46-$D46-$F46,"-")</f>
        <v>-</v>
      </c>
      <c r="K46" s="29" t="str">
        <f>IF($C46="⑤",$E46-$D46-$F46,"-")</f>
        <v>-</v>
      </c>
      <c r="L46" s="30">
        <f>SUM(G46:K46)</f>
        <v>0</v>
      </c>
      <c r="M46" s="31"/>
      <c r="P46" s="58"/>
    </row>
    <row r="47" spans="1:18" s="2" customFormat="1" ht="14.25" thickBot="1" x14ac:dyDescent="0.2">
      <c r="A47" s="119"/>
      <c r="B47" s="148"/>
      <c r="C47" s="25"/>
      <c r="D47" s="34"/>
      <c r="E47" s="26"/>
      <c r="F47" s="27"/>
      <c r="G47" s="28" t="str">
        <f>IF($C47="①",$E47-$D47-$F47,"-")</f>
        <v>-</v>
      </c>
      <c r="H47" s="29" t="str">
        <f>IF($C47="②",$E47-$D47-$F47,"-")</f>
        <v>-</v>
      </c>
      <c r="I47" s="29" t="str">
        <f>IF($C47="③",$E47-$D47-$F47,"-")</f>
        <v>-</v>
      </c>
      <c r="J47" s="29" t="str">
        <f>IF($C47="④",$E47-$D47-$F47,"-")</f>
        <v>-</v>
      </c>
      <c r="K47" s="29" t="str">
        <f>IF($C47="⑤",$E47-$D47-$F47,"-")</f>
        <v>-</v>
      </c>
      <c r="L47" s="30">
        <f>SUM(G47:K47)</f>
        <v>0</v>
      </c>
      <c r="M47" s="31"/>
      <c r="P47" s="58"/>
    </row>
    <row r="48" spans="1:18" s="2" customFormat="1" ht="14.25" thickBot="1" x14ac:dyDescent="0.2">
      <c r="A48" s="90"/>
      <c r="B48" s="35"/>
      <c r="C48" s="44"/>
      <c r="D48" s="45"/>
      <c r="E48" s="45"/>
      <c r="F48" s="46"/>
      <c r="G48" s="45"/>
      <c r="H48" s="45"/>
      <c r="I48" s="45"/>
      <c r="J48" s="45"/>
      <c r="K48" s="47"/>
      <c r="L48" s="40">
        <f>SUM(L45:L47)</f>
        <v>0</v>
      </c>
      <c r="M48" s="41"/>
      <c r="P48" s="58"/>
    </row>
    <row r="49" spans="1:16" s="2" customFormat="1" x14ac:dyDescent="0.15">
      <c r="A49" s="117" t="s">
        <v>339</v>
      </c>
      <c r="B49" s="146" t="s">
        <v>397</v>
      </c>
      <c r="C49" s="25"/>
      <c r="D49" s="26"/>
      <c r="E49" s="26"/>
      <c r="F49" s="27"/>
      <c r="G49" s="28" t="str">
        <f>IF($C49="①",$E49-$D49-$F49,"-")</f>
        <v>-</v>
      </c>
      <c r="H49" s="29" t="str">
        <f>IF($C49="②",$E49-$D49-$F49,"-")</f>
        <v>-</v>
      </c>
      <c r="I49" s="29" t="str">
        <f>IF($C49="③",$E49-$D49-$F49,"-")</f>
        <v>-</v>
      </c>
      <c r="J49" s="29" t="str">
        <f>IF($C49="④",$E49-$D49-$F49,"-")</f>
        <v>-</v>
      </c>
      <c r="K49" s="29" t="str">
        <f>IF($C49="⑤",$E49-$D49-$F49,"-")</f>
        <v>-</v>
      </c>
      <c r="L49" s="30">
        <f>SUM(G49:K49)</f>
        <v>0</v>
      </c>
      <c r="M49" s="31"/>
      <c r="P49" s="58"/>
    </row>
    <row r="50" spans="1:16" s="2" customFormat="1" x14ac:dyDescent="0.15">
      <c r="A50" s="118"/>
      <c r="B50" s="147"/>
      <c r="C50" s="25"/>
      <c r="D50" s="34"/>
      <c r="E50" s="26"/>
      <c r="F50" s="27"/>
      <c r="G50" s="28" t="str">
        <f>IF($C50="①",$E50-$D50-$F50,"-")</f>
        <v>-</v>
      </c>
      <c r="H50" s="29" t="str">
        <f>IF($C50="②",$E50-$D50-$F50,"-")</f>
        <v>-</v>
      </c>
      <c r="I50" s="29" t="str">
        <f>IF($C50="③",$E50-$D50-$F50,"-")</f>
        <v>-</v>
      </c>
      <c r="J50" s="29" t="str">
        <f>IF($C50="④",$E50-$D50-$F50,"-")</f>
        <v>-</v>
      </c>
      <c r="K50" s="29" t="str">
        <f>IF($C50="⑤",$E50-$D50-$F50,"-")</f>
        <v>-</v>
      </c>
      <c r="L50" s="30">
        <f>SUM(G50:K50)</f>
        <v>0</v>
      </c>
      <c r="M50" s="31"/>
      <c r="P50" s="58"/>
    </row>
    <row r="51" spans="1:16" s="2" customFormat="1" ht="14.25" thickBot="1" x14ac:dyDescent="0.2">
      <c r="A51" s="119"/>
      <c r="B51" s="148"/>
      <c r="C51" s="25"/>
      <c r="D51" s="34"/>
      <c r="E51" s="26"/>
      <c r="F51" s="27"/>
      <c r="G51" s="28" t="str">
        <f>IF($C51="①",$E51-$D51-$F51,"-")</f>
        <v>-</v>
      </c>
      <c r="H51" s="29" t="str">
        <f>IF($C51="②",$E51-$D51-$F51,"-")</f>
        <v>-</v>
      </c>
      <c r="I51" s="29" t="str">
        <f>IF($C51="③",$E51-$D51-$F51,"-")</f>
        <v>-</v>
      </c>
      <c r="J51" s="29" t="str">
        <f>IF($C51="④",$E51-$D51-$F51,"-")</f>
        <v>-</v>
      </c>
      <c r="K51" s="29" t="str">
        <f>IF($C51="⑤",$E51-$D51-$F51,"-")</f>
        <v>-</v>
      </c>
      <c r="L51" s="30">
        <f>SUM(G51:K51)</f>
        <v>0</v>
      </c>
      <c r="M51" s="31"/>
      <c r="P51" s="58"/>
    </row>
    <row r="52" spans="1:16" s="2" customFormat="1" ht="14.25" thickBot="1" x14ac:dyDescent="0.2">
      <c r="A52" s="90"/>
      <c r="B52" s="19"/>
      <c r="C52" s="44"/>
      <c r="D52" s="45"/>
      <c r="E52" s="45"/>
      <c r="F52" s="46"/>
      <c r="G52" s="45"/>
      <c r="H52" s="45"/>
      <c r="I52" s="45"/>
      <c r="J52" s="45"/>
      <c r="K52" s="47"/>
      <c r="L52" s="40">
        <f>SUM(L49:L51)</f>
        <v>0</v>
      </c>
      <c r="M52" s="41"/>
      <c r="P52" s="58"/>
    </row>
    <row r="53" spans="1:16" s="2" customFormat="1" x14ac:dyDescent="0.15">
      <c r="A53" s="117" t="s">
        <v>340</v>
      </c>
      <c r="B53" s="146" t="s">
        <v>398</v>
      </c>
      <c r="C53" s="25"/>
      <c r="D53" s="26"/>
      <c r="E53" s="26"/>
      <c r="F53" s="27"/>
      <c r="G53" s="28" t="str">
        <f>IF($C53="①",$E53-$D53-$F53,"-")</f>
        <v>-</v>
      </c>
      <c r="H53" s="29" t="str">
        <f>IF($C53="②",$E53-$D53-$F53,"-")</f>
        <v>-</v>
      </c>
      <c r="I53" s="29" t="str">
        <f>IF($C53="③",$E53-$D53-$F53,"-")</f>
        <v>-</v>
      </c>
      <c r="J53" s="29" t="str">
        <f>IF($C53="④",$E53-$D53-$F53,"-")</f>
        <v>-</v>
      </c>
      <c r="K53" s="29" t="str">
        <f>IF($C53="⑤",$E53-$D53-$F53,"-")</f>
        <v>-</v>
      </c>
      <c r="L53" s="30">
        <f>SUM(G53:K53)</f>
        <v>0</v>
      </c>
      <c r="M53" s="31"/>
      <c r="P53" s="58"/>
    </row>
    <row r="54" spans="1:16" s="2" customFormat="1" x14ac:dyDescent="0.15">
      <c r="A54" s="118"/>
      <c r="B54" s="147"/>
      <c r="C54" s="25"/>
      <c r="D54" s="34"/>
      <c r="E54" s="26"/>
      <c r="F54" s="27"/>
      <c r="G54" s="28" t="str">
        <f>IF($C54="①",$E54-$D54-$F54,"-")</f>
        <v>-</v>
      </c>
      <c r="H54" s="29" t="str">
        <f>IF($C54="②",$E54-$D54-$F54,"-")</f>
        <v>-</v>
      </c>
      <c r="I54" s="29" t="str">
        <f>IF($C54="③",$E54-$D54-$F54,"-")</f>
        <v>-</v>
      </c>
      <c r="J54" s="29" t="str">
        <f>IF($C54="④",$E54-$D54-$F54,"-")</f>
        <v>-</v>
      </c>
      <c r="K54" s="29" t="str">
        <f>IF($C54="⑤",$E54-$D54-$F54,"-")</f>
        <v>-</v>
      </c>
      <c r="L54" s="30">
        <f>SUM(G54:K54)</f>
        <v>0</v>
      </c>
      <c r="M54" s="31"/>
      <c r="P54" s="58"/>
    </row>
    <row r="55" spans="1:16" s="2" customFormat="1" ht="14.25" thickBot="1" x14ac:dyDescent="0.2">
      <c r="A55" s="119"/>
      <c r="B55" s="148"/>
      <c r="C55" s="25"/>
      <c r="D55" s="34"/>
      <c r="E55" s="26"/>
      <c r="F55" s="27"/>
      <c r="G55" s="28" t="str">
        <f>IF($C55="①",$E55-$D55-$F55,"-")</f>
        <v>-</v>
      </c>
      <c r="H55" s="29" t="str">
        <f>IF($C55="②",$E55-$D55-$F55,"-")</f>
        <v>-</v>
      </c>
      <c r="I55" s="29" t="str">
        <f>IF($C55="③",$E55-$D55-$F55,"-")</f>
        <v>-</v>
      </c>
      <c r="J55" s="29" t="str">
        <f>IF($C55="④",$E55-$D55-$F55,"-")</f>
        <v>-</v>
      </c>
      <c r="K55" s="29" t="str">
        <f>IF($C55="⑤",$E55-$D55-$F55,"-")</f>
        <v>-</v>
      </c>
      <c r="L55" s="30">
        <f>SUM(G55:K55)</f>
        <v>0</v>
      </c>
      <c r="M55" s="31"/>
      <c r="P55" s="58"/>
    </row>
    <row r="56" spans="1:16" s="2" customFormat="1" ht="14.25" thickBot="1" x14ac:dyDescent="0.2">
      <c r="A56" s="90"/>
      <c r="B56" s="19"/>
      <c r="C56" s="44"/>
      <c r="D56" s="45"/>
      <c r="E56" s="45"/>
      <c r="F56" s="46"/>
      <c r="G56" s="45"/>
      <c r="H56" s="45"/>
      <c r="I56" s="45"/>
      <c r="J56" s="45"/>
      <c r="K56" s="47"/>
      <c r="L56" s="40">
        <f>SUM(L53:L55)</f>
        <v>0</v>
      </c>
      <c r="M56" s="41"/>
      <c r="P56" s="58"/>
    </row>
    <row r="57" spans="1:16" s="2" customFormat="1" x14ac:dyDescent="0.15">
      <c r="A57" s="117" t="s">
        <v>341</v>
      </c>
      <c r="B57" s="143" t="s">
        <v>399</v>
      </c>
      <c r="C57" s="25"/>
      <c r="D57" s="26"/>
      <c r="E57" s="26"/>
      <c r="F57" s="27"/>
      <c r="G57" s="28" t="str">
        <f>IF($C57="①",$E57-$D57-$F57,"-")</f>
        <v>-</v>
      </c>
      <c r="H57" s="29" t="str">
        <f>IF($C57="②",$E57-$D57-$F57,"-")</f>
        <v>-</v>
      </c>
      <c r="I57" s="29" t="str">
        <f>IF($C57="③",$E57-$D57-$F57,"-")</f>
        <v>-</v>
      </c>
      <c r="J57" s="29" t="str">
        <f>IF($C57="④",$E57-$D57-$F57,"-")</f>
        <v>-</v>
      </c>
      <c r="K57" s="29" t="str">
        <f>IF($C57="⑤",$E57-$D57-$F57,"-")</f>
        <v>-</v>
      </c>
      <c r="L57" s="30">
        <f>SUM(G57:K57)</f>
        <v>0</v>
      </c>
      <c r="M57" s="31"/>
      <c r="P57" s="58"/>
    </row>
    <row r="58" spans="1:16" s="2" customFormat="1" x14ac:dyDescent="0.15">
      <c r="A58" s="118"/>
      <c r="B58" s="144"/>
      <c r="C58" s="25"/>
      <c r="D58" s="34"/>
      <c r="E58" s="26"/>
      <c r="F58" s="27"/>
      <c r="G58" s="28" t="str">
        <f>IF($C58="①",$E58-$D58-$F58,"-")</f>
        <v>-</v>
      </c>
      <c r="H58" s="29" t="str">
        <f>IF($C58="②",$E58-$D58-$F58,"-")</f>
        <v>-</v>
      </c>
      <c r="I58" s="29" t="str">
        <f>IF($C58="③",$E58-$D58-$F58,"-")</f>
        <v>-</v>
      </c>
      <c r="J58" s="29" t="str">
        <f>IF($C58="④",$E58-$D58-$F58,"-")</f>
        <v>-</v>
      </c>
      <c r="K58" s="29" t="str">
        <f>IF($C58="⑤",$E58-$D58-$F58,"-")</f>
        <v>-</v>
      </c>
      <c r="L58" s="30">
        <f>SUM(G58:K58)</f>
        <v>0</v>
      </c>
      <c r="M58" s="31"/>
      <c r="P58" s="58"/>
    </row>
    <row r="59" spans="1:16" s="2" customFormat="1" ht="14.25" thickBot="1" x14ac:dyDescent="0.2">
      <c r="A59" s="119"/>
      <c r="B59" s="145"/>
      <c r="C59" s="25"/>
      <c r="D59" s="34"/>
      <c r="E59" s="26"/>
      <c r="F59" s="27"/>
      <c r="G59" s="28" t="str">
        <f>IF($C59="①",$E59-$D59-$F59,"-")</f>
        <v>-</v>
      </c>
      <c r="H59" s="29" t="str">
        <f>IF($C59="②",$E59-$D59-$F59,"-")</f>
        <v>-</v>
      </c>
      <c r="I59" s="29" t="str">
        <f>IF($C59="③",$E59-$D59-$F59,"-")</f>
        <v>-</v>
      </c>
      <c r="J59" s="29" t="str">
        <f>IF($C59="④",$E59-$D59-$F59,"-")</f>
        <v>-</v>
      </c>
      <c r="K59" s="29" t="str">
        <f>IF($C59="⑤",$E59-$D59-$F59,"-")</f>
        <v>-</v>
      </c>
      <c r="L59" s="30">
        <f>SUM(G59:K59)</f>
        <v>0</v>
      </c>
      <c r="M59" s="31"/>
      <c r="P59" s="58"/>
    </row>
    <row r="60" spans="1:16" s="2" customFormat="1" ht="14.25" thickBot="1" x14ac:dyDescent="0.2">
      <c r="A60" s="90"/>
      <c r="B60" s="19"/>
      <c r="C60" s="44"/>
      <c r="D60" s="45"/>
      <c r="E60" s="45"/>
      <c r="F60" s="46"/>
      <c r="G60" s="45"/>
      <c r="H60" s="45"/>
      <c r="I60" s="45"/>
      <c r="J60" s="45"/>
      <c r="K60" s="47"/>
      <c r="L60" s="40">
        <f>SUM(L57:L59)</f>
        <v>0</v>
      </c>
      <c r="M60" s="41"/>
      <c r="P60" s="58"/>
    </row>
    <row r="61" spans="1:16" s="2" customFormat="1" x14ac:dyDescent="0.15">
      <c r="A61" s="117" t="s">
        <v>342</v>
      </c>
      <c r="B61" s="146" t="s">
        <v>400</v>
      </c>
      <c r="C61" s="25"/>
      <c r="D61" s="26"/>
      <c r="E61" s="26"/>
      <c r="F61" s="27"/>
      <c r="G61" s="28" t="str">
        <f>IF($C61="①",$E61-$D61-$F61,"-")</f>
        <v>-</v>
      </c>
      <c r="H61" s="29" t="str">
        <f>IF($C61="②",$E61-$D61-$F61,"-")</f>
        <v>-</v>
      </c>
      <c r="I61" s="29" t="str">
        <f>IF($C61="③",$E61-$D61-$F61,"-")</f>
        <v>-</v>
      </c>
      <c r="J61" s="29" t="str">
        <f>IF($C61="④",$E61-$D61-$F61,"-")</f>
        <v>-</v>
      </c>
      <c r="K61" s="29" t="str">
        <f>IF($C61="⑤",$E61-$D61-$F61,"-")</f>
        <v>-</v>
      </c>
      <c r="L61" s="30">
        <f>SUM(G61:K61)</f>
        <v>0</v>
      </c>
      <c r="M61" s="31"/>
      <c r="P61" s="58"/>
    </row>
    <row r="62" spans="1:16" s="2" customFormat="1" x14ac:dyDescent="0.15">
      <c r="A62" s="118"/>
      <c r="B62" s="147"/>
      <c r="C62" s="25"/>
      <c r="D62" s="34"/>
      <c r="E62" s="26"/>
      <c r="F62" s="27"/>
      <c r="G62" s="28" t="str">
        <f>IF($C62="①",$E62-$D62-$F62,"-")</f>
        <v>-</v>
      </c>
      <c r="H62" s="29" t="str">
        <f>IF($C62="②",$E62-$D62-$F62,"-")</f>
        <v>-</v>
      </c>
      <c r="I62" s="29" t="str">
        <f>IF($C62="③",$E62-$D62-$F62,"-")</f>
        <v>-</v>
      </c>
      <c r="J62" s="29" t="str">
        <f>IF($C62="④",$E62-$D62-$F62,"-")</f>
        <v>-</v>
      </c>
      <c r="K62" s="29" t="str">
        <f>IF($C62="⑤",$E62-$D62-$F62,"-")</f>
        <v>-</v>
      </c>
      <c r="L62" s="30">
        <f>SUM(G62:K62)</f>
        <v>0</v>
      </c>
      <c r="M62" s="31"/>
      <c r="P62" s="58"/>
    </row>
    <row r="63" spans="1:16" s="2" customFormat="1" ht="14.25" thickBot="1" x14ac:dyDescent="0.2">
      <c r="A63" s="119"/>
      <c r="B63" s="148"/>
      <c r="C63" s="25"/>
      <c r="D63" s="34"/>
      <c r="E63" s="26"/>
      <c r="F63" s="27"/>
      <c r="G63" s="28" t="str">
        <f>IF($C63="①",$E63-$D63-$F63,"-")</f>
        <v>-</v>
      </c>
      <c r="H63" s="29" t="str">
        <f>IF($C63="②",$E63-$D63-$F63,"-")</f>
        <v>-</v>
      </c>
      <c r="I63" s="29" t="str">
        <f>IF($C63="③",$E63-$D63-$F63,"-")</f>
        <v>-</v>
      </c>
      <c r="J63" s="29" t="str">
        <f>IF($C63="④",$E63-$D63-$F63,"-")</f>
        <v>-</v>
      </c>
      <c r="K63" s="29" t="str">
        <f>IF($C63="⑤",$E63-$D63-$F63,"-")</f>
        <v>-</v>
      </c>
      <c r="L63" s="30">
        <f>SUM(G63:K63)</f>
        <v>0</v>
      </c>
      <c r="M63" s="31"/>
      <c r="P63" s="58"/>
    </row>
    <row r="64" spans="1:16" s="2" customFormat="1" ht="14.25" thickBot="1" x14ac:dyDescent="0.2">
      <c r="A64" s="90"/>
      <c r="B64" s="52"/>
      <c r="C64" s="44"/>
      <c r="D64" s="45"/>
      <c r="E64" s="45"/>
      <c r="F64" s="46"/>
      <c r="G64" s="45"/>
      <c r="H64" s="45"/>
      <c r="I64" s="45"/>
      <c r="J64" s="45"/>
      <c r="K64" s="47"/>
      <c r="L64" s="40">
        <f>SUM(L61:L63)</f>
        <v>0</v>
      </c>
      <c r="M64" s="41"/>
      <c r="P64" s="58"/>
    </row>
    <row r="65" spans="1:16" s="2" customFormat="1" x14ac:dyDescent="0.15">
      <c r="A65" s="117" t="s">
        <v>343</v>
      </c>
      <c r="B65" s="123" t="s">
        <v>401</v>
      </c>
      <c r="C65" s="25"/>
      <c r="D65" s="26"/>
      <c r="E65" s="26"/>
      <c r="F65" s="27"/>
      <c r="G65" s="28" t="str">
        <f>IF($C65="①",$E65-$D65-$F65,"-")</f>
        <v>-</v>
      </c>
      <c r="H65" s="29" t="str">
        <f>IF($C65="②",$E65-$D65-$F65,"-")</f>
        <v>-</v>
      </c>
      <c r="I65" s="29" t="str">
        <f>IF($C65="③",$E65-$D65-$F65,"-")</f>
        <v>-</v>
      </c>
      <c r="J65" s="29" t="str">
        <f>IF($C65="④",$E65-$D65-$F65,"-")</f>
        <v>-</v>
      </c>
      <c r="K65" s="29" t="str">
        <f>IF($C65="⑤",$E65-$D65-$F65,"-")</f>
        <v>-</v>
      </c>
      <c r="L65" s="30">
        <f>SUM(G65:K65)</f>
        <v>0</v>
      </c>
      <c r="M65" s="31"/>
      <c r="P65" s="58"/>
    </row>
    <row r="66" spans="1:16" s="2" customFormat="1" x14ac:dyDescent="0.15">
      <c r="A66" s="118"/>
      <c r="B66" s="124"/>
      <c r="C66" s="25"/>
      <c r="D66" s="34"/>
      <c r="E66" s="26"/>
      <c r="F66" s="27"/>
      <c r="G66" s="28" t="str">
        <f>IF($C66="①",$E66-$D66-$F66,"-")</f>
        <v>-</v>
      </c>
      <c r="H66" s="29" t="str">
        <f>IF($C66="②",$E66-$D66-$F66,"-")</f>
        <v>-</v>
      </c>
      <c r="I66" s="29" t="str">
        <f>IF($C66="③",$E66-$D66-$F66,"-")</f>
        <v>-</v>
      </c>
      <c r="J66" s="29" t="str">
        <f>IF($C66="④",$E66-$D66-$F66,"-")</f>
        <v>-</v>
      </c>
      <c r="K66" s="29" t="str">
        <f>IF($C66="⑤",$E66-$D66-$F66,"-")</f>
        <v>-</v>
      </c>
      <c r="L66" s="30">
        <f>SUM(G66:K66)</f>
        <v>0</v>
      </c>
      <c r="M66" s="31"/>
      <c r="P66" s="58"/>
    </row>
    <row r="67" spans="1:16" s="2" customFormat="1" ht="14.25" thickBot="1" x14ac:dyDescent="0.2">
      <c r="A67" s="119"/>
      <c r="B67" s="125"/>
      <c r="C67" s="25"/>
      <c r="D67" s="34"/>
      <c r="E67" s="26"/>
      <c r="F67" s="27"/>
      <c r="G67" s="28" t="str">
        <f>IF($C67="①",$E67-$D67-$F67,"-")</f>
        <v>-</v>
      </c>
      <c r="H67" s="29" t="str">
        <f>IF($C67="②",$E67-$D67-$F67,"-")</f>
        <v>-</v>
      </c>
      <c r="I67" s="29" t="str">
        <f>IF($C67="③",$E67-$D67-$F67,"-")</f>
        <v>-</v>
      </c>
      <c r="J67" s="29" t="str">
        <f>IF($C67="④",$E67-$D67-$F67,"-")</f>
        <v>-</v>
      </c>
      <c r="K67" s="29" t="str">
        <f>IF($C67="⑤",$E67-$D67-$F67,"-")</f>
        <v>-</v>
      </c>
      <c r="L67" s="30">
        <f>SUM(G67:K67)</f>
        <v>0</v>
      </c>
      <c r="M67" s="31"/>
      <c r="P67" s="58"/>
    </row>
    <row r="68" spans="1:16" s="2" customFormat="1" ht="14.25" thickBot="1" x14ac:dyDescent="0.2">
      <c r="A68" s="90"/>
      <c r="B68" s="19"/>
      <c r="C68" s="44"/>
      <c r="D68" s="45"/>
      <c r="E68" s="45"/>
      <c r="F68" s="46"/>
      <c r="G68" s="45"/>
      <c r="H68" s="45"/>
      <c r="I68" s="45"/>
      <c r="J68" s="45"/>
      <c r="K68" s="47"/>
      <c r="L68" s="40">
        <f>SUM(L65:L67)</f>
        <v>0</v>
      </c>
      <c r="M68" s="41"/>
      <c r="P68" s="58"/>
    </row>
    <row r="69" spans="1:16" s="2" customFormat="1" x14ac:dyDescent="0.15">
      <c r="A69" s="117" t="s">
        <v>344</v>
      </c>
      <c r="B69" s="129" t="s">
        <v>402</v>
      </c>
      <c r="C69" s="25"/>
      <c r="D69" s="26"/>
      <c r="E69" s="26"/>
      <c r="F69" s="27"/>
      <c r="G69" s="28" t="str">
        <f>IF($C69="①",$E69-$D69-$F69,"-")</f>
        <v>-</v>
      </c>
      <c r="H69" s="29" t="str">
        <f>IF($C69="②",$E69-$D69-$F69,"-")</f>
        <v>-</v>
      </c>
      <c r="I69" s="29" t="str">
        <f>IF($C69="③",$E69-$D69-$F69,"-")</f>
        <v>-</v>
      </c>
      <c r="J69" s="29" t="str">
        <f>IF($C69="④",$E69-$D69-$F69,"-")</f>
        <v>-</v>
      </c>
      <c r="K69" s="29" t="str">
        <f>IF($C69="⑤",$E69-$D69-$F69,"-")</f>
        <v>-</v>
      </c>
      <c r="L69" s="30">
        <f>SUM(G69:K69)</f>
        <v>0</v>
      </c>
      <c r="M69" s="31"/>
      <c r="P69" s="58"/>
    </row>
    <row r="70" spans="1:16" s="2" customFormat="1" x14ac:dyDescent="0.15">
      <c r="A70" s="118"/>
      <c r="B70" s="130"/>
      <c r="C70" s="25"/>
      <c r="D70" s="34"/>
      <c r="E70" s="26"/>
      <c r="F70" s="27"/>
      <c r="G70" s="28" t="str">
        <f>IF($C70="①",$E70-$D70-$F70,"-")</f>
        <v>-</v>
      </c>
      <c r="H70" s="29" t="str">
        <f>IF($C70="②",$E70-$D70-$F70,"-")</f>
        <v>-</v>
      </c>
      <c r="I70" s="29" t="str">
        <f>IF($C70="③",$E70-$D70-$F70,"-")</f>
        <v>-</v>
      </c>
      <c r="J70" s="29" t="str">
        <f>IF($C70="④",$E70-$D70-$F70,"-")</f>
        <v>-</v>
      </c>
      <c r="K70" s="29" t="str">
        <f>IF($C70="⑤",$E70-$D70-$F70,"-")</f>
        <v>-</v>
      </c>
      <c r="L70" s="30">
        <f>SUM(G70:K70)</f>
        <v>0</v>
      </c>
      <c r="M70" s="31"/>
      <c r="P70" s="58"/>
    </row>
    <row r="71" spans="1:16" s="2" customFormat="1" ht="14.25" thickBot="1" x14ac:dyDescent="0.2">
      <c r="A71" s="119"/>
      <c r="B71" s="131"/>
      <c r="C71" s="25"/>
      <c r="D71" s="34"/>
      <c r="E71" s="26"/>
      <c r="F71" s="27"/>
      <c r="G71" s="28" t="str">
        <f>IF($C71="①",$E71-$D71-$F71,"-")</f>
        <v>-</v>
      </c>
      <c r="H71" s="29" t="str">
        <f>IF($C71="②",$E71-$D71-$F71,"-")</f>
        <v>-</v>
      </c>
      <c r="I71" s="29" t="str">
        <f>IF($C71="③",$E71-$D71-$F71,"-")</f>
        <v>-</v>
      </c>
      <c r="J71" s="29" t="str">
        <f>IF($C71="④",$E71-$D71-$F71,"-")</f>
        <v>-</v>
      </c>
      <c r="K71" s="29" t="str">
        <f>IF($C71="⑤",$E71-$D71-$F71,"-")</f>
        <v>-</v>
      </c>
      <c r="L71" s="30">
        <f>SUM(G71:K71)</f>
        <v>0</v>
      </c>
      <c r="M71" s="31"/>
      <c r="P71" s="58"/>
    </row>
    <row r="72" spans="1:16" s="2" customFormat="1" ht="14.25" thickBot="1" x14ac:dyDescent="0.2">
      <c r="A72" s="90"/>
      <c r="B72" s="52"/>
      <c r="C72" s="44"/>
      <c r="D72" s="45"/>
      <c r="E72" s="45"/>
      <c r="F72" s="46"/>
      <c r="G72" s="45"/>
      <c r="H72" s="45"/>
      <c r="I72" s="45"/>
      <c r="J72" s="45"/>
      <c r="K72" s="47"/>
      <c r="L72" s="40">
        <f>SUM(L69:L71)</f>
        <v>0</v>
      </c>
      <c r="M72" s="41"/>
      <c r="P72" s="58"/>
    </row>
    <row r="73" spans="1:16" s="2" customFormat="1" x14ac:dyDescent="0.15">
      <c r="A73" s="117" t="s">
        <v>345</v>
      </c>
      <c r="B73" s="146" t="s">
        <v>396</v>
      </c>
      <c r="C73" s="25"/>
      <c r="D73" s="26"/>
      <c r="E73" s="26"/>
      <c r="F73" s="27"/>
      <c r="G73" s="28" t="str">
        <f>IF($C73="①",$E73-$D73-$F73,"-")</f>
        <v>-</v>
      </c>
      <c r="H73" s="29" t="str">
        <f>IF($C73="②",$E73-$D73-$F73,"-")</f>
        <v>-</v>
      </c>
      <c r="I73" s="29" t="str">
        <f>IF($C73="③",$E73-$D73-$F73,"-")</f>
        <v>-</v>
      </c>
      <c r="J73" s="29" t="str">
        <f>IF($C73="④",$E73-$D73-$F73,"-")</f>
        <v>-</v>
      </c>
      <c r="K73" s="29" t="str">
        <f>IF($C73="⑤",$E73-$D73-$F73,"-")</f>
        <v>-</v>
      </c>
      <c r="L73" s="30">
        <f>SUM(G73:K73)</f>
        <v>0</v>
      </c>
      <c r="M73" s="31"/>
      <c r="P73" s="58"/>
    </row>
    <row r="74" spans="1:16" s="2" customFormat="1" x14ac:dyDescent="0.15">
      <c r="A74" s="118"/>
      <c r="B74" s="147"/>
      <c r="C74" s="25"/>
      <c r="D74" s="34"/>
      <c r="E74" s="26"/>
      <c r="F74" s="27"/>
      <c r="G74" s="28" t="str">
        <f>IF($C74="①",$E74-$D74-$F74,"-")</f>
        <v>-</v>
      </c>
      <c r="H74" s="29" t="str">
        <f>IF($C74="②",$E74-$D74-$F74,"-")</f>
        <v>-</v>
      </c>
      <c r="I74" s="29" t="str">
        <f>IF($C74="③",$E74-$D74-$F74,"-")</f>
        <v>-</v>
      </c>
      <c r="J74" s="29" t="str">
        <f>IF($C74="④",$E74-$D74-$F74,"-")</f>
        <v>-</v>
      </c>
      <c r="K74" s="29" t="str">
        <f>IF($C74="⑤",$E74-$D74-$F74,"-")</f>
        <v>-</v>
      </c>
      <c r="L74" s="30">
        <f>SUM(G74:K74)</f>
        <v>0</v>
      </c>
      <c r="M74" s="31"/>
      <c r="P74" s="58"/>
    </row>
    <row r="75" spans="1:16" s="2" customFormat="1" ht="14.25" thickBot="1" x14ac:dyDescent="0.2">
      <c r="A75" s="119"/>
      <c r="B75" s="148"/>
      <c r="C75" s="25"/>
      <c r="D75" s="34"/>
      <c r="E75" s="26"/>
      <c r="F75" s="27"/>
      <c r="G75" s="28" t="str">
        <f>IF($C75="①",$E75-$D75-$F75,"-")</f>
        <v>-</v>
      </c>
      <c r="H75" s="29" t="str">
        <f>IF($C75="②",$E75-$D75-$F75,"-")</f>
        <v>-</v>
      </c>
      <c r="I75" s="29" t="str">
        <f>IF($C75="③",$E75-$D75-$F75,"-")</f>
        <v>-</v>
      </c>
      <c r="J75" s="29" t="str">
        <f>IF($C75="④",$E75-$D75-$F75,"-")</f>
        <v>-</v>
      </c>
      <c r="K75" s="29" t="str">
        <f>IF($C75="⑤",$E75-$D75-$F75,"-")</f>
        <v>-</v>
      </c>
      <c r="L75" s="30">
        <f>SUM(G75:K75)</f>
        <v>0</v>
      </c>
      <c r="M75" s="31"/>
      <c r="P75" s="58"/>
    </row>
    <row r="76" spans="1:16" s="2" customFormat="1" ht="14.25" thickBot="1" x14ac:dyDescent="0.2">
      <c r="A76" s="90"/>
      <c r="B76" s="35"/>
      <c r="C76" s="44"/>
      <c r="D76" s="45"/>
      <c r="E76" s="59"/>
      <c r="F76" s="46"/>
      <c r="G76" s="45"/>
      <c r="H76" s="45"/>
      <c r="I76" s="45"/>
      <c r="J76" s="45"/>
      <c r="K76" s="47"/>
      <c r="L76" s="40">
        <f>SUM(L73:L75)</f>
        <v>0</v>
      </c>
      <c r="M76" s="41"/>
      <c r="P76" s="58"/>
    </row>
    <row r="77" spans="1:16" s="2" customFormat="1" x14ac:dyDescent="0.15">
      <c r="A77" s="117" t="s">
        <v>346</v>
      </c>
      <c r="B77" s="146" t="s">
        <v>397</v>
      </c>
      <c r="C77" s="25"/>
      <c r="D77" s="26"/>
      <c r="E77" s="26"/>
      <c r="F77" s="27"/>
      <c r="G77" s="28" t="str">
        <f>IF($C77="①",$E77-$D77-$F77,"-")</f>
        <v>-</v>
      </c>
      <c r="H77" s="29" t="str">
        <f>IF($C77="②",$E77-$D77-$F77,"-")</f>
        <v>-</v>
      </c>
      <c r="I77" s="29" t="str">
        <f>IF($C77="③",$E77-$D77-$F77,"-")</f>
        <v>-</v>
      </c>
      <c r="J77" s="29" t="str">
        <f>IF($C77="④",$E77-$D77-$F77,"-")</f>
        <v>-</v>
      </c>
      <c r="K77" s="29" t="str">
        <f>IF($C77="⑤",$E77-$D77-$F77,"-")</f>
        <v>-</v>
      </c>
      <c r="L77" s="30">
        <f>SUM(G77:K77)</f>
        <v>0</v>
      </c>
      <c r="M77" s="31"/>
      <c r="P77" s="58"/>
    </row>
    <row r="78" spans="1:16" s="2" customFormat="1" x14ac:dyDescent="0.15">
      <c r="A78" s="118"/>
      <c r="B78" s="147"/>
      <c r="C78" s="25"/>
      <c r="D78" s="34"/>
      <c r="E78" s="26"/>
      <c r="F78" s="27"/>
      <c r="G78" s="28" t="str">
        <f>IF($C78="①",$E78-$D78-$F78,"-")</f>
        <v>-</v>
      </c>
      <c r="H78" s="29" t="str">
        <f>IF($C78="②",$E78-$D78-$F78,"-")</f>
        <v>-</v>
      </c>
      <c r="I78" s="29" t="str">
        <f>IF($C78="③",$E78-$D78-$F78,"-")</f>
        <v>-</v>
      </c>
      <c r="J78" s="29" t="str">
        <f>IF($C78="④",$E78-$D78-$F78,"-")</f>
        <v>-</v>
      </c>
      <c r="K78" s="29" t="str">
        <f>IF($C78="⑤",$E78-$D78-$F78,"-")</f>
        <v>-</v>
      </c>
      <c r="L78" s="30">
        <f>SUM(G78:K78)</f>
        <v>0</v>
      </c>
      <c r="M78" s="31"/>
      <c r="P78" s="58"/>
    </row>
    <row r="79" spans="1:16" s="2" customFormat="1" ht="14.25" thickBot="1" x14ac:dyDescent="0.2">
      <c r="A79" s="119"/>
      <c r="B79" s="148"/>
      <c r="C79" s="25"/>
      <c r="D79" s="34"/>
      <c r="E79" s="26"/>
      <c r="F79" s="27"/>
      <c r="G79" s="28" t="str">
        <f>IF($C79="①",$E79-$D79-$F79,"-")</f>
        <v>-</v>
      </c>
      <c r="H79" s="29" t="str">
        <f>IF($C79="②",$E79-$D79-$F79,"-")</f>
        <v>-</v>
      </c>
      <c r="I79" s="29" t="str">
        <f>IF($C79="③",$E79-$D79-$F79,"-")</f>
        <v>-</v>
      </c>
      <c r="J79" s="29" t="str">
        <f>IF($C79="④",$E79-$D79-$F79,"-")</f>
        <v>-</v>
      </c>
      <c r="K79" s="29" t="str">
        <f>IF($C79="⑤",$E79-$D79-$F79,"-")</f>
        <v>-</v>
      </c>
      <c r="L79" s="30">
        <f>SUM(G79:K79)</f>
        <v>0</v>
      </c>
      <c r="M79" s="31"/>
      <c r="P79" s="58"/>
    </row>
    <row r="80" spans="1:16" s="2" customFormat="1" ht="14.25" thickBot="1" x14ac:dyDescent="0.2">
      <c r="A80" s="90"/>
      <c r="B80" s="19"/>
      <c r="C80" s="44"/>
      <c r="D80" s="45"/>
      <c r="E80" s="45"/>
      <c r="F80" s="46"/>
      <c r="G80" s="45"/>
      <c r="H80" s="45"/>
      <c r="I80" s="45"/>
      <c r="J80" s="45"/>
      <c r="K80" s="47"/>
      <c r="L80" s="40">
        <f>SUM(L77:L79)</f>
        <v>0</v>
      </c>
      <c r="M80" s="41"/>
      <c r="P80" s="58"/>
    </row>
    <row r="81" spans="1:16" s="2" customFormat="1" x14ac:dyDescent="0.15">
      <c r="A81" s="117" t="s">
        <v>347</v>
      </c>
      <c r="B81" s="146" t="s">
        <v>398</v>
      </c>
      <c r="C81" s="25"/>
      <c r="D81" s="26"/>
      <c r="E81" s="26"/>
      <c r="F81" s="27"/>
      <c r="G81" s="28" t="str">
        <f>IF($C81="①",$E81-$D81-$F81,"-")</f>
        <v>-</v>
      </c>
      <c r="H81" s="29" t="str">
        <f>IF($C81="②",$E81-$D81-$F81,"-")</f>
        <v>-</v>
      </c>
      <c r="I81" s="29" t="str">
        <f>IF($C81="③",$E81-$D81-$F81,"-")</f>
        <v>-</v>
      </c>
      <c r="J81" s="29" t="str">
        <f>IF($C81="④",$E81-$D81-$F81,"-")</f>
        <v>-</v>
      </c>
      <c r="K81" s="29" t="str">
        <f>IF($C81="⑤",$E81-$D81-$F81,"-")</f>
        <v>-</v>
      </c>
      <c r="L81" s="30">
        <f>SUM(G81:K81)</f>
        <v>0</v>
      </c>
      <c r="M81" s="31"/>
      <c r="P81" s="58"/>
    </row>
    <row r="82" spans="1:16" s="2" customFormat="1" x14ac:dyDescent="0.15">
      <c r="A82" s="118"/>
      <c r="B82" s="147"/>
      <c r="C82" s="25"/>
      <c r="D82" s="34"/>
      <c r="E82" s="26"/>
      <c r="F82" s="27"/>
      <c r="G82" s="28" t="str">
        <f>IF($C82="①",$E82-$D82-$F82,"-")</f>
        <v>-</v>
      </c>
      <c r="H82" s="29" t="str">
        <f>IF($C82="②",$E82-$D82-$F82,"-")</f>
        <v>-</v>
      </c>
      <c r="I82" s="29" t="str">
        <f>IF($C82="③",$E82-$D82-$F82,"-")</f>
        <v>-</v>
      </c>
      <c r="J82" s="29" t="str">
        <f>IF($C82="④",$E82-$D82-$F82,"-")</f>
        <v>-</v>
      </c>
      <c r="K82" s="29" t="str">
        <f>IF($C82="⑤",$E82-$D82-$F82,"-")</f>
        <v>-</v>
      </c>
      <c r="L82" s="30">
        <f>SUM(G82:K82)</f>
        <v>0</v>
      </c>
      <c r="M82" s="31"/>
      <c r="P82" s="58"/>
    </row>
    <row r="83" spans="1:16" s="2" customFormat="1" ht="14.25" thickBot="1" x14ac:dyDescent="0.2">
      <c r="A83" s="119"/>
      <c r="B83" s="148"/>
      <c r="C83" s="25"/>
      <c r="D83" s="34"/>
      <c r="E83" s="26"/>
      <c r="F83" s="27"/>
      <c r="G83" s="28" t="str">
        <f>IF($C83="①",$E83-$D83-$F83,"-")</f>
        <v>-</v>
      </c>
      <c r="H83" s="29" t="str">
        <f>IF($C83="②",$E83-$D83-$F83,"-")</f>
        <v>-</v>
      </c>
      <c r="I83" s="29" t="str">
        <f>IF($C83="③",$E83-$D83-$F83,"-")</f>
        <v>-</v>
      </c>
      <c r="J83" s="29" t="str">
        <f>IF($C83="④",$E83-$D83-$F83,"-")</f>
        <v>-</v>
      </c>
      <c r="K83" s="29" t="str">
        <f>IF($C83="⑤",$E83-$D83-$F83,"-")</f>
        <v>-</v>
      </c>
      <c r="L83" s="30">
        <f>SUM(G83:K83)</f>
        <v>0</v>
      </c>
      <c r="M83" s="31"/>
      <c r="P83" s="58"/>
    </row>
    <row r="84" spans="1:16" s="2" customFormat="1" ht="14.25" thickBot="1" x14ac:dyDescent="0.2">
      <c r="A84" s="90"/>
      <c r="B84" s="19"/>
      <c r="C84" s="44"/>
      <c r="D84" s="45"/>
      <c r="E84" s="45"/>
      <c r="F84" s="46"/>
      <c r="G84" s="45"/>
      <c r="H84" s="45"/>
      <c r="I84" s="45"/>
      <c r="J84" s="45"/>
      <c r="K84" s="47"/>
      <c r="L84" s="40">
        <f>SUM(L81:L83)</f>
        <v>0</v>
      </c>
      <c r="M84" s="41"/>
      <c r="P84" s="58"/>
    </row>
    <row r="85" spans="1:16" s="2" customFormat="1" x14ac:dyDescent="0.15">
      <c r="A85" s="117" t="s">
        <v>348</v>
      </c>
      <c r="B85" s="146" t="s">
        <v>399</v>
      </c>
      <c r="C85" s="25"/>
      <c r="D85" s="26"/>
      <c r="E85" s="26"/>
      <c r="F85" s="27"/>
      <c r="G85" s="28" t="str">
        <f>IF($C85="①",$E85-$D85-$F85,"-")</f>
        <v>-</v>
      </c>
      <c r="H85" s="29" t="str">
        <f>IF($C85="②",$E85-$D85-$F85,"-")</f>
        <v>-</v>
      </c>
      <c r="I85" s="29" t="str">
        <f>IF($C85="③",$E85-$D85-$F85,"-")</f>
        <v>-</v>
      </c>
      <c r="J85" s="29" t="str">
        <f>IF($C85="④",$E85-$D85-$F85,"-")</f>
        <v>-</v>
      </c>
      <c r="K85" s="29" t="str">
        <f>IF($C85="⑤",$E85-$D85-$F85,"-")</f>
        <v>-</v>
      </c>
      <c r="L85" s="30">
        <f>SUM(G85:K85)</f>
        <v>0</v>
      </c>
      <c r="M85" s="31"/>
      <c r="P85" s="58"/>
    </row>
    <row r="86" spans="1:16" s="2" customFormat="1" x14ac:dyDescent="0.15">
      <c r="A86" s="118"/>
      <c r="B86" s="147"/>
      <c r="C86" s="25"/>
      <c r="D86" s="34"/>
      <c r="E86" s="26"/>
      <c r="F86" s="27"/>
      <c r="G86" s="28" t="str">
        <f>IF($C86="①",$E86-$D86-$F86,"-")</f>
        <v>-</v>
      </c>
      <c r="H86" s="29" t="str">
        <f>IF($C86="②",$E86-$D86-$F86,"-")</f>
        <v>-</v>
      </c>
      <c r="I86" s="29" t="str">
        <f>IF($C86="③",$E86-$D86-$F86,"-")</f>
        <v>-</v>
      </c>
      <c r="J86" s="29" t="str">
        <f>IF($C86="④",$E86-$D86-$F86,"-")</f>
        <v>-</v>
      </c>
      <c r="K86" s="29" t="str">
        <f>IF($C86="⑤",$E86-$D86-$F86,"-")</f>
        <v>-</v>
      </c>
      <c r="L86" s="30">
        <f>SUM(G86:K86)</f>
        <v>0</v>
      </c>
      <c r="M86" s="31"/>
      <c r="P86" s="58"/>
    </row>
    <row r="87" spans="1:16" s="2" customFormat="1" ht="14.25" thickBot="1" x14ac:dyDescent="0.2">
      <c r="A87" s="119"/>
      <c r="B87" s="148"/>
      <c r="C87" s="25"/>
      <c r="D87" s="34"/>
      <c r="E87" s="26"/>
      <c r="F87" s="27"/>
      <c r="G87" s="28" t="str">
        <f>IF($C87="①",$E87-$D87-$F87,"-")</f>
        <v>-</v>
      </c>
      <c r="H87" s="29" t="str">
        <f>IF($C87="②",$E87-$D87-$F87,"-")</f>
        <v>-</v>
      </c>
      <c r="I87" s="29" t="str">
        <f>IF($C87="③",$E87-$D87-$F87,"-")</f>
        <v>-</v>
      </c>
      <c r="J87" s="29" t="str">
        <f>IF($C87="④",$E87-$D87-$F87,"-")</f>
        <v>-</v>
      </c>
      <c r="K87" s="29" t="str">
        <f>IF($C87="⑤",$E87-$D87-$F87,"-")</f>
        <v>-</v>
      </c>
      <c r="L87" s="30">
        <f>SUM(G87:K87)</f>
        <v>0</v>
      </c>
      <c r="M87" s="31"/>
      <c r="P87" s="58"/>
    </row>
    <row r="88" spans="1:16" s="2" customFormat="1" ht="14.25" thickBot="1" x14ac:dyDescent="0.2">
      <c r="A88" s="90"/>
      <c r="B88" s="19"/>
      <c r="C88" s="44"/>
      <c r="D88" s="45"/>
      <c r="E88" s="45"/>
      <c r="F88" s="46"/>
      <c r="G88" s="45"/>
      <c r="H88" s="45"/>
      <c r="I88" s="45"/>
      <c r="J88" s="45"/>
      <c r="K88" s="47"/>
      <c r="L88" s="40">
        <f>SUM(L85:L87)</f>
        <v>0</v>
      </c>
      <c r="M88" s="41"/>
      <c r="P88" s="58"/>
    </row>
    <row r="89" spans="1:16" s="2" customFormat="1" x14ac:dyDescent="0.15">
      <c r="A89" s="117" t="s">
        <v>349</v>
      </c>
      <c r="B89" s="146" t="s">
        <v>400</v>
      </c>
      <c r="C89" s="25"/>
      <c r="D89" s="26"/>
      <c r="E89" s="26"/>
      <c r="F89" s="27"/>
      <c r="G89" s="28" t="str">
        <f>IF($C89="①",$E89-$D89-$F89,"-")</f>
        <v>-</v>
      </c>
      <c r="H89" s="29" t="str">
        <f>IF($C89="②",$E89-$D89-$F89,"-")</f>
        <v>-</v>
      </c>
      <c r="I89" s="29" t="str">
        <f>IF($C89="③",$E89-$D89-$F89,"-")</f>
        <v>-</v>
      </c>
      <c r="J89" s="29" t="str">
        <f>IF($C89="④",$E89-$D89-$F89,"-")</f>
        <v>-</v>
      </c>
      <c r="K89" s="29" t="str">
        <f>IF($C89="⑤",$E89-$D89-$F89,"-")</f>
        <v>-</v>
      </c>
      <c r="L89" s="30">
        <f>SUM(G89:K89)</f>
        <v>0</v>
      </c>
      <c r="M89" s="31"/>
      <c r="P89" s="58"/>
    </row>
    <row r="90" spans="1:16" s="2" customFormat="1" x14ac:dyDescent="0.15">
      <c r="A90" s="118"/>
      <c r="B90" s="147"/>
      <c r="C90" s="25"/>
      <c r="D90" s="34"/>
      <c r="E90" s="26"/>
      <c r="F90" s="27"/>
      <c r="G90" s="28" t="str">
        <f>IF($C90="①",$E90-$D90-$F90,"-")</f>
        <v>-</v>
      </c>
      <c r="H90" s="29" t="str">
        <f>IF($C90="②",$E90-$D90-$F90,"-")</f>
        <v>-</v>
      </c>
      <c r="I90" s="29" t="str">
        <f>IF($C90="③",$E90-$D90-$F90,"-")</f>
        <v>-</v>
      </c>
      <c r="J90" s="29" t="str">
        <f>IF($C90="④",$E90-$D90-$F90,"-")</f>
        <v>-</v>
      </c>
      <c r="K90" s="29" t="str">
        <f>IF($C90="⑤",$E90-$D90-$F90,"-")</f>
        <v>-</v>
      </c>
      <c r="L90" s="30">
        <f>SUM(G90:K90)</f>
        <v>0</v>
      </c>
      <c r="M90" s="31"/>
      <c r="P90" s="58"/>
    </row>
    <row r="91" spans="1:16" s="2" customFormat="1" ht="14.25" thickBot="1" x14ac:dyDescent="0.2">
      <c r="A91" s="119"/>
      <c r="B91" s="148"/>
      <c r="C91" s="25"/>
      <c r="D91" s="34"/>
      <c r="E91" s="26"/>
      <c r="F91" s="27"/>
      <c r="G91" s="28" t="str">
        <f>IF($C91="①",$E91-$D91-$F91,"-")</f>
        <v>-</v>
      </c>
      <c r="H91" s="29" t="str">
        <f>IF($C91="②",$E91-$D91-$F91,"-")</f>
        <v>-</v>
      </c>
      <c r="I91" s="29" t="str">
        <f>IF($C91="③",$E91-$D91-$F91,"-")</f>
        <v>-</v>
      </c>
      <c r="J91" s="29" t="str">
        <f>IF($C91="④",$E91-$D91-$F91,"-")</f>
        <v>-</v>
      </c>
      <c r="K91" s="29" t="str">
        <f>IF($C91="⑤",$E91-$D91-$F91,"-")</f>
        <v>-</v>
      </c>
      <c r="L91" s="30">
        <f>SUM(G91:K91)</f>
        <v>0</v>
      </c>
      <c r="M91" s="31"/>
      <c r="P91" s="58"/>
    </row>
    <row r="92" spans="1:16" s="2" customFormat="1" ht="14.25" thickBot="1" x14ac:dyDescent="0.2">
      <c r="A92" s="90"/>
      <c r="B92" s="52"/>
      <c r="C92" s="44"/>
      <c r="D92" s="45"/>
      <c r="E92" s="45"/>
      <c r="F92" s="46"/>
      <c r="G92" s="45"/>
      <c r="H92" s="45"/>
      <c r="I92" s="45"/>
      <c r="J92" s="45"/>
      <c r="K92" s="47"/>
      <c r="L92" s="40">
        <f>SUM(L89:L91)</f>
        <v>0</v>
      </c>
      <c r="M92" s="41"/>
      <c r="P92" s="58"/>
    </row>
    <row r="93" spans="1:16" s="2" customFormat="1" x14ac:dyDescent="0.15">
      <c r="A93" s="117" t="s">
        <v>350</v>
      </c>
      <c r="B93" s="123" t="s">
        <v>401</v>
      </c>
      <c r="C93" s="25"/>
      <c r="D93" s="26"/>
      <c r="E93" s="26"/>
      <c r="F93" s="27"/>
      <c r="G93" s="28" t="str">
        <f>IF($C93="①",$E93-$D93-$F93,"-")</f>
        <v>-</v>
      </c>
      <c r="H93" s="29" t="str">
        <f>IF($C93="②",$E93-$D93-$F93,"-")</f>
        <v>-</v>
      </c>
      <c r="I93" s="29" t="str">
        <f>IF($C93="③",$E93-$D93-$F93,"-")</f>
        <v>-</v>
      </c>
      <c r="J93" s="29" t="str">
        <f>IF($C93="④",$E93-$D93-$F93,"-")</f>
        <v>-</v>
      </c>
      <c r="K93" s="29" t="str">
        <f>IF($C93="⑤",$E93-$D93-$F93,"-")</f>
        <v>-</v>
      </c>
      <c r="L93" s="30">
        <f>SUM(G93:K93)</f>
        <v>0</v>
      </c>
      <c r="M93" s="31"/>
      <c r="P93" s="58"/>
    </row>
    <row r="94" spans="1:16" s="2" customFormat="1" x14ac:dyDescent="0.15">
      <c r="A94" s="118"/>
      <c r="B94" s="124"/>
      <c r="C94" s="25"/>
      <c r="D94" s="34"/>
      <c r="E94" s="26"/>
      <c r="F94" s="27"/>
      <c r="G94" s="28" t="str">
        <f>IF($C94="①",$E94-$D94-$F94,"-")</f>
        <v>-</v>
      </c>
      <c r="H94" s="29" t="str">
        <f>IF($C94="②",$E94-$D94-$F94,"-")</f>
        <v>-</v>
      </c>
      <c r="I94" s="29" t="str">
        <f>IF($C94="③",$E94-$D94-$F94,"-")</f>
        <v>-</v>
      </c>
      <c r="J94" s="29" t="str">
        <f>IF($C94="④",$E94-$D94-$F94,"-")</f>
        <v>-</v>
      </c>
      <c r="K94" s="29" t="str">
        <f>IF($C94="⑤",$E94-$D94-$F94,"-")</f>
        <v>-</v>
      </c>
      <c r="L94" s="30">
        <f>SUM(G94:K94)</f>
        <v>0</v>
      </c>
      <c r="M94" s="31"/>
      <c r="P94" s="58"/>
    </row>
    <row r="95" spans="1:16" s="2" customFormat="1" ht="14.25" thickBot="1" x14ac:dyDescent="0.2">
      <c r="A95" s="119"/>
      <c r="B95" s="125"/>
      <c r="C95" s="25"/>
      <c r="D95" s="34"/>
      <c r="E95" s="26"/>
      <c r="F95" s="27"/>
      <c r="G95" s="28" t="str">
        <f>IF($C95="①",$E95-$D95-$F95,"-")</f>
        <v>-</v>
      </c>
      <c r="H95" s="29" t="str">
        <f>IF($C95="②",$E95-$D95-$F95,"-")</f>
        <v>-</v>
      </c>
      <c r="I95" s="29" t="str">
        <f>IF($C95="③",$E95-$D95-$F95,"-")</f>
        <v>-</v>
      </c>
      <c r="J95" s="29" t="str">
        <f>IF($C95="④",$E95-$D95-$F95,"-")</f>
        <v>-</v>
      </c>
      <c r="K95" s="29" t="str">
        <f>IF($C95="⑤",$E95-$D95-$F95,"-")</f>
        <v>-</v>
      </c>
      <c r="L95" s="30">
        <f>SUM(G95:K95)</f>
        <v>0</v>
      </c>
      <c r="M95" s="31"/>
      <c r="P95" s="58"/>
    </row>
    <row r="96" spans="1:16" s="2" customFormat="1" ht="14.25" thickBot="1" x14ac:dyDescent="0.2">
      <c r="A96" s="90"/>
      <c r="B96" s="19"/>
      <c r="C96" s="44"/>
      <c r="D96" s="45"/>
      <c r="E96" s="45"/>
      <c r="F96" s="46"/>
      <c r="G96" s="45"/>
      <c r="H96" s="45"/>
      <c r="I96" s="45"/>
      <c r="J96" s="45"/>
      <c r="K96" s="47"/>
      <c r="L96" s="40">
        <f>SUM(L93:L95)</f>
        <v>0</v>
      </c>
      <c r="M96" s="41"/>
      <c r="P96" s="58"/>
    </row>
    <row r="97" spans="1:16" s="2" customFormat="1" x14ac:dyDescent="0.15">
      <c r="A97" s="117" t="s">
        <v>351</v>
      </c>
      <c r="B97" s="129" t="s">
        <v>402</v>
      </c>
      <c r="C97" s="25"/>
      <c r="D97" s="26"/>
      <c r="E97" s="26"/>
      <c r="F97" s="27"/>
      <c r="G97" s="28" t="str">
        <f>IF($C97="①",$E97-$D97-$F97,"-")</f>
        <v>-</v>
      </c>
      <c r="H97" s="29" t="str">
        <f>IF($C97="②",$E97-$D97-$F97,"-")</f>
        <v>-</v>
      </c>
      <c r="I97" s="29" t="str">
        <f>IF($C97="③",$E97-$D97-$F97,"-")</f>
        <v>-</v>
      </c>
      <c r="J97" s="29" t="str">
        <f>IF($C97="④",$E97-$D97-$F97,"-")</f>
        <v>-</v>
      </c>
      <c r="K97" s="29" t="str">
        <f>IF($C97="⑤",$E97-$D97-$F97,"-")</f>
        <v>-</v>
      </c>
      <c r="L97" s="30">
        <f>SUM(G97:K97)</f>
        <v>0</v>
      </c>
      <c r="M97" s="31"/>
      <c r="P97" s="58"/>
    </row>
    <row r="98" spans="1:16" s="2" customFormat="1" x14ac:dyDescent="0.15">
      <c r="A98" s="118"/>
      <c r="B98" s="130"/>
      <c r="C98" s="25"/>
      <c r="D98" s="34"/>
      <c r="E98" s="26"/>
      <c r="F98" s="27"/>
      <c r="G98" s="28" t="str">
        <f>IF($C98="①",$E98-$D98-$F98,"-")</f>
        <v>-</v>
      </c>
      <c r="H98" s="29" t="str">
        <f>IF($C98="②",$E98-$D98-$F98,"-")</f>
        <v>-</v>
      </c>
      <c r="I98" s="29" t="str">
        <f>IF($C98="③",$E98-$D98-$F98,"-")</f>
        <v>-</v>
      </c>
      <c r="J98" s="29" t="str">
        <f>IF($C98="④",$E98-$D98-$F98,"-")</f>
        <v>-</v>
      </c>
      <c r="K98" s="29" t="str">
        <f>IF($C98="⑤",$E98-$D98-$F98,"-")</f>
        <v>-</v>
      </c>
      <c r="L98" s="30">
        <f>SUM(G98:K98)</f>
        <v>0</v>
      </c>
      <c r="M98" s="31"/>
      <c r="P98" s="58"/>
    </row>
    <row r="99" spans="1:16" s="2" customFormat="1" ht="14.25" thickBot="1" x14ac:dyDescent="0.2">
      <c r="A99" s="119"/>
      <c r="B99" s="131"/>
      <c r="C99" s="25"/>
      <c r="D99" s="34"/>
      <c r="E99" s="26"/>
      <c r="F99" s="27"/>
      <c r="G99" s="28" t="str">
        <f>IF($C99="①",$E99-$D99-$F99,"-")</f>
        <v>-</v>
      </c>
      <c r="H99" s="29" t="str">
        <f>IF($C99="②",$E99-$D99-$F99,"-")</f>
        <v>-</v>
      </c>
      <c r="I99" s="29" t="str">
        <f>IF($C99="③",$E99-$D99-$F99,"-")</f>
        <v>-</v>
      </c>
      <c r="J99" s="29" t="str">
        <f>IF($C99="④",$E99-$D99-$F99,"-")</f>
        <v>-</v>
      </c>
      <c r="K99" s="29" t="str">
        <f>IF($C99="⑤",$E99-$D99-$F99,"-")</f>
        <v>-</v>
      </c>
      <c r="L99" s="30">
        <f>SUM(G99:K99)</f>
        <v>0</v>
      </c>
      <c r="M99" s="31"/>
      <c r="P99" s="58"/>
    </row>
    <row r="100" spans="1:16" s="2" customFormat="1" ht="14.25" thickBot="1" x14ac:dyDescent="0.2">
      <c r="A100" s="90"/>
      <c r="B100" s="52"/>
      <c r="C100" s="44"/>
      <c r="D100" s="45"/>
      <c r="E100" s="45"/>
      <c r="F100" s="46"/>
      <c r="G100" s="45"/>
      <c r="H100" s="45"/>
      <c r="I100" s="45"/>
      <c r="J100" s="45"/>
      <c r="K100" s="47"/>
      <c r="L100" s="40">
        <f>SUM(L97:L99)</f>
        <v>0</v>
      </c>
      <c r="M100" s="41"/>
      <c r="P100" s="58"/>
    </row>
    <row r="101" spans="1:16" s="2" customFormat="1" x14ac:dyDescent="0.15">
      <c r="A101" s="117" t="s">
        <v>352</v>
      </c>
      <c r="B101" s="146" t="s">
        <v>396</v>
      </c>
      <c r="C101" s="25"/>
      <c r="D101" s="26"/>
      <c r="E101" s="26"/>
      <c r="F101" s="27"/>
      <c r="G101" s="28" t="str">
        <f>IF($C101="①",$E101-$D101-$F101,"-")</f>
        <v>-</v>
      </c>
      <c r="H101" s="29" t="str">
        <f>IF($C101="②",$E101-$D101-$F101,"-")</f>
        <v>-</v>
      </c>
      <c r="I101" s="29" t="str">
        <f>IF($C101="③",$E101-$D101-$F101,"-")</f>
        <v>-</v>
      </c>
      <c r="J101" s="29" t="str">
        <f>IF($C101="④",$E101-$D101-$F101,"-")</f>
        <v>-</v>
      </c>
      <c r="K101" s="29" t="str">
        <f>IF($C101="⑤",$E101-$D101-$F101,"-")</f>
        <v>-</v>
      </c>
      <c r="L101" s="30">
        <f>SUM(G101:K101)</f>
        <v>0</v>
      </c>
      <c r="M101" s="31"/>
      <c r="P101" s="58"/>
    </row>
    <row r="102" spans="1:16" s="2" customFormat="1" x14ac:dyDescent="0.15">
      <c r="A102" s="118"/>
      <c r="B102" s="147"/>
      <c r="C102" s="25"/>
      <c r="D102" s="34"/>
      <c r="E102" s="26"/>
      <c r="F102" s="27"/>
      <c r="G102" s="28" t="str">
        <f>IF($C102="①",$E102-$D102-$F102,"-")</f>
        <v>-</v>
      </c>
      <c r="H102" s="29" t="str">
        <f>IF($C102="②",$E102-$D102-$F102,"-")</f>
        <v>-</v>
      </c>
      <c r="I102" s="29" t="str">
        <f>IF($C102="③",$E102-$D102-$F102,"-")</f>
        <v>-</v>
      </c>
      <c r="J102" s="29" t="str">
        <f>IF($C102="④",$E102-$D102-$F102,"-")</f>
        <v>-</v>
      </c>
      <c r="K102" s="29" t="str">
        <f>IF($C102="⑤",$E102-$D102-$F102,"-")</f>
        <v>-</v>
      </c>
      <c r="L102" s="30">
        <f>SUM(G102:K102)</f>
        <v>0</v>
      </c>
      <c r="M102" s="31"/>
      <c r="P102" s="58"/>
    </row>
    <row r="103" spans="1:16" s="2" customFormat="1" ht="14.25" thickBot="1" x14ac:dyDescent="0.2">
      <c r="A103" s="119"/>
      <c r="B103" s="148"/>
      <c r="C103" s="25"/>
      <c r="D103" s="34"/>
      <c r="E103" s="26"/>
      <c r="F103" s="27"/>
      <c r="G103" s="28" t="str">
        <f>IF($C103="①",$E103-$D103-$F103,"-")</f>
        <v>-</v>
      </c>
      <c r="H103" s="29" t="str">
        <f>IF($C103="②",$E103-$D103-$F103,"-")</f>
        <v>-</v>
      </c>
      <c r="I103" s="29" t="str">
        <f>IF($C103="③",$E103-$D103-$F103,"-")</f>
        <v>-</v>
      </c>
      <c r="J103" s="29" t="str">
        <f>IF($C103="④",$E103-$D103-$F103,"-")</f>
        <v>-</v>
      </c>
      <c r="K103" s="29" t="str">
        <f>IF($C103="⑤",$E103-$D103-$F103,"-")</f>
        <v>-</v>
      </c>
      <c r="L103" s="30">
        <f>SUM(G103:K103)</f>
        <v>0</v>
      </c>
      <c r="M103" s="31"/>
      <c r="P103" s="58"/>
    </row>
    <row r="104" spans="1:16" s="2" customFormat="1" ht="14.25" thickBot="1" x14ac:dyDescent="0.2">
      <c r="A104" s="90"/>
      <c r="B104" s="35"/>
      <c r="C104" s="44"/>
      <c r="D104" s="45"/>
      <c r="E104" s="45"/>
      <c r="F104" s="46"/>
      <c r="G104" s="45"/>
      <c r="H104" s="45"/>
      <c r="I104" s="45"/>
      <c r="J104" s="45"/>
      <c r="K104" s="47"/>
      <c r="L104" s="40">
        <f>SUM(L101:L103)</f>
        <v>0</v>
      </c>
      <c r="M104" s="41"/>
      <c r="P104" s="58"/>
    </row>
    <row r="105" spans="1:16" s="2" customFormat="1" x14ac:dyDescent="0.15">
      <c r="A105" s="117" t="s">
        <v>353</v>
      </c>
      <c r="B105" s="143" t="s">
        <v>397</v>
      </c>
      <c r="C105" s="25"/>
      <c r="D105" s="26"/>
      <c r="E105" s="26"/>
      <c r="F105" s="27"/>
      <c r="G105" s="28" t="str">
        <f>IF($C105="①",$E105-$D105-$F105,"-")</f>
        <v>-</v>
      </c>
      <c r="H105" s="29" t="str">
        <f>IF($C105="②",$E105-$D105-$F105,"-")</f>
        <v>-</v>
      </c>
      <c r="I105" s="29" t="str">
        <f>IF($C105="③",$E105-$D105-$F105,"-")</f>
        <v>-</v>
      </c>
      <c r="J105" s="29" t="str">
        <f>IF($C105="④",$E105-$D105-$F105,"-")</f>
        <v>-</v>
      </c>
      <c r="K105" s="29" t="str">
        <f>IF($C105="⑤",$E105-$D105-$F105,"-")</f>
        <v>-</v>
      </c>
      <c r="L105" s="30">
        <f>SUM(G105:K105)</f>
        <v>0</v>
      </c>
      <c r="M105" s="31"/>
      <c r="P105" s="58"/>
    </row>
    <row r="106" spans="1:16" s="2" customFormat="1" x14ac:dyDescent="0.15">
      <c r="A106" s="118"/>
      <c r="B106" s="144"/>
      <c r="C106" s="25"/>
      <c r="D106" s="34"/>
      <c r="E106" s="26"/>
      <c r="F106" s="27"/>
      <c r="G106" s="28" t="str">
        <f>IF($C106="①",$E106-$D106-$F106,"-")</f>
        <v>-</v>
      </c>
      <c r="H106" s="29" t="str">
        <f>IF($C106="②",$E106-$D106-$F106,"-")</f>
        <v>-</v>
      </c>
      <c r="I106" s="29" t="str">
        <f>IF($C106="③",$E106-$D106-$F106,"-")</f>
        <v>-</v>
      </c>
      <c r="J106" s="29" t="str">
        <f>IF($C106="④",$E106-$D106-$F106,"-")</f>
        <v>-</v>
      </c>
      <c r="K106" s="29" t="str">
        <f>IF($C106="⑤",$E106-$D106-$F106,"-")</f>
        <v>-</v>
      </c>
      <c r="L106" s="30">
        <f>SUM(G106:K106)</f>
        <v>0</v>
      </c>
      <c r="M106" s="31"/>
      <c r="P106" s="58"/>
    </row>
    <row r="107" spans="1:16" s="2" customFormat="1" ht="14.25" thickBot="1" x14ac:dyDescent="0.2">
      <c r="A107" s="119"/>
      <c r="B107" s="145"/>
      <c r="C107" s="25"/>
      <c r="D107" s="34"/>
      <c r="E107" s="26"/>
      <c r="F107" s="27"/>
      <c r="G107" s="28" t="str">
        <f>IF($C107="①",$E107-$D107-$F107,"-")</f>
        <v>-</v>
      </c>
      <c r="H107" s="29" t="str">
        <f>IF($C107="②",$E107-$D107-$F107,"-")</f>
        <v>-</v>
      </c>
      <c r="I107" s="29" t="str">
        <f>IF($C107="③",$E107-$D107-$F107,"-")</f>
        <v>-</v>
      </c>
      <c r="J107" s="29" t="str">
        <f>IF($C107="④",$E107-$D107-$F107,"-")</f>
        <v>-</v>
      </c>
      <c r="K107" s="29" t="str">
        <f>IF($C107="⑤",$E107-$D107-$F107,"-")</f>
        <v>-</v>
      </c>
      <c r="L107" s="30">
        <f>SUM(G107:K107)</f>
        <v>0</v>
      </c>
      <c r="M107" s="31"/>
      <c r="P107" s="58"/>
    </row>
    <row r="108" spans="1:16" s="2" customFormat="1" ht="14.25" thickBot="1" x14ac:dyDescent="0.2">
      <c r="A108" s="90"/>
      <c r="B108" s="19"/>
      <c r="C108" s="86"/>
      <c r="D108" s="45"/>
      <c r="E108" s="45"/>
      <c r="F108" s="46"/>
      <c r="G108" s="45"/>
      <c r="H108" s="45"/>
      <c r="I108" s="45"/>
      <c r="J108" s="45"/>
      <c r="K108" s="47"/>
      <c r="L108" s="40">
        <f>SUM(L105:L107)</f>
        <v>0</v>
      </c>
      <c r="M108" s="41"/>
      <c r="P108" s="58"/>
    </row>
    <row r="109" spans="1:16" s="2" customFormat="1" x14ac:dyDescent="0.15">
      <c r="A109" s="117" t="s">
        <v>354</v>
      </c>
      <c r="B109" s="146" t="s">
        <v>398</v>
      </c>
      <c r="C109" s="25"/>
      <c r="D109" s="26"/>
      <c r="E109" s="26"/>
      <c r="F109" s="27"/>
      <c r="G109" s="28" t="str">
        <f>IF($C109="①",$E109-$D109-$F109,"-")</f>
        <v>-</v>
      </c>
      <c r="H109" s="29" t="str">
        <f>IF($C109="②",$E109-$D109-$F109,"-")</f>
        <v>-</v>
      </c>
      <c r="I109" s="29" t="str">
        <f>IF($C109="③",$E109-$D109-$F109,"-")</f>
        <v>-</v>
      </c>
      <c r="J109" s="29" t="str">
        <f>IF($C109="④",$E109-$D109-$F109,"-")</f>
        <v>-</v>
      </c>
      <c r="K109" s="29" t="str">
        <f>IF($C109="⑤",$E109-$D109-$F109,"-")</f>
        <v>-</v>
      </c>
      <c r="L109" s="30">
        <f>SUM(G109:K109)</f>
        <v>0</v>
      </c>
      <c r="M109" s="31"/>
      <c r="P109" s="58"/>
    </row>
    <row r="110" spans="1:16" s="2" customFormat="1" x14ac:dyDescent="0.15">
      <c r="A110" s="118"/>
      <c r="B110" s="147"/>
      <c r="C110" s="25"/>
      <c r="D110" s="34"/>
      <c r="E110" s="26"/>
      <c r="F110" s="27"/>
      <c r="G110" s="28" t="str">
        <f>IF($C110="①",$E110-$D110-$F110,"-")</f>
        <v>-</v>
      </c>
      <c r="H110" s="29" t="str">
        <f>IF($C110="②",$E110-$D110-$F110,"-")</f>
        <v>-</v>
      </c>
      <c r="I110" s="29" t="str">
        <f>IF($C110="③",$E110-$D110-$F110,"-")</f>
        <v>-</v>
      </c>
      <c r="J110" s="29" t="str">
        <f>IF($C110="④",$E110-$D110-$F110,"-")</f>
        <v>-</v>
      </c>
      <c r="K110" s="29" t="str">
        <f>IF($C110="⑤",$E110-$D110-$F110,"-")</f>
        <v>-</v>
      </c>
      <c r="L110" s="30">
        <f>SUM(G110:K110)</f>
        <v>0</v>
      </c>
      <c r="M110" s="31"/>
      <c r="P110" s="58"/>
    </row>
    <row r="111" spans="1:16" s="2" customFormat="1" ht="14.25" thickBot="1" x14ac:dyDescent="0.2">
      <c r="A111" s="119"/>
      <c r="B111" s="148"/>
      <c r="C111" s="25"/>
      <c r="D111" s="34"/>
      <c r="E111" s="26"/>
      <c r="F111" s="27"/>
      <c r="G111" s="28" t="str">
        <f>IF($C111="①",$E111-$D111-$F111,"-")</f>
        <v>-</v>
      </c>
      <c r="H111" s="29" t="str">
        <f>IF($C111="②",$E111-$D111-$F111,"-")</f>
        <v>-</v>
      </c>
      <c r="I111" s="29" t="str">
        <f>IF($C111="③",$E111-$D111-$F111,"-")</f>
        <v>-</v>
      </c>
      <c r="J111" s="29" t="str">
        <f>IF($C111="④",$E111-$D111-$F111,"-")</f>
        <v>-</v>
      </c>
      <c r="K111" s="29" t="str">
        <f>IF($C111="⑤",$E111-$D111-$F111,"-")</f>
        <v>-</v>
      </c>
      <c r="L111" s="30">
        <f>SUM(G111:K111)</f>
        <v>0</v>
      </c>
      <c r="M111" s="31"/>
      <c r="P111" s="58"/>
    </row>
    <row r="112" spans="1:16" s="2" customFormat="1" ht="14.25" thickBot="1" x14ac:dyDescent="0.2">
      <c r="A112" s="90"/>
      <c r="B112" s="19"/>
      <c r="C112" s="44"/>
      <c r="D112" s="45"/>
      <c r="E112" s="45"/>
      <c r="F112" s="46"/>
      <c r="G112" s="45"/>
      <c r="H112" s="45"/>
      <c r="I112" s="45"/>
      <c r="J112" s="45"/>
      <c r="K112" s="47"/>
      <c r="L112" s="40">
        <f>SUM(L109:L111)</f>
        <v>0</v>
      </c>
      <c r="M112" s="41"/>
      <c r="P112" s="58"/>
    </row>
    <row r="113" spans="1:16" s="2" customFormat="1" x14ac:dyDescent="0.15">
      <c r="A113" s="117" t="s">
        <v>355</v>
      </c>
      <c r="B113" s="146" t="s">
        <v>399</v>
      </c>
      <c r="C113" s="25"/>
      <c r="D113" s="26"/>
      <c r="E113" s="26"/>
      <c r="F113" s="27"/>
      <c r="G113" s="28" t="str">
        <f>IF($C113="①",$E113-$D113-$F113,"-")</f>
        <v>-</v>
      </c>
      <c r="H113" s="29" t="str">
        <f>IF($C113="②",$E113-$D113-$F113,"-")</f>
        <v>-</v>
      </c>
      <c r="I113" s="29" t="str">
        <f>IF($C113="③",$E113-$D113-$F113,"-")</f>
        <v>-</v>
      </c>
      <c r="J113" s="29" t="str">
        <f>IF($C113="④",$E113-$D113-$F113,"-")</f>
        <v>-</v>
      </c>
      <c r="K113" s="29" t="str">
        <f>IF($C113="⑤",$E113-$D113-$F113,"-")</f>
        <v>-</v>
      </c>
      <c r="L113" s="30">
        <f>SUM(G113:K113)</f>
        <v>0</v>
      </c>
      <c r="M113" s="31"/>
      <c r="P113" s="58"/>
    </row>
    <row r="114" spans="1:16" s="2" customFormat="1" x14ac:dyDescent="0.15">
      <c r="A114" s="118"/>
      <c r="B114" s="147"/>
      <c r="C114" s="25"/>
      <c r="D114" s="34"/>
      <c r="E114" s="26"/>
      <c r="F114" s="27"/>
      <c r="G114" s="28" t="str">
        <f>IF($C114="①",$E114-$D114-$F114,"-")</f>
        <v>-</v>
      </c>
      <c r="H114" s="29" t="str">
        <f>IF($C114="②",$E114-$D114-$F114,"-")</f>
        <v>-</v>
      </c>
      <c r="I114" s="29" t="str">
        <f>IF($C114="③",$E114-$D114-$F114,"-")</f>
        <v>-</v>
      </c>
      <c r="J114" s="29" t="str">
        <f>IF($C114="④",$E114-$D114-$F114,"-")</f>
        <v>-</v>
      </c>
      <c r="K114" s="29" t="str">
        <f>IF($C114="⑤",$E114-$D114-$F114,"-")</f>
        <v>-</v>
      </c>
      <c r="L114" s="30">
        <f>SUM(G114:K114)</f>
        <v>0</v>
      </c>
      <c r="M114" s="31"/>
      <c r="P114" s="58"/>
    </row>
    <row r="115" spans="1:16" s="2" customFormat="1" ht="14.25" thickBot="1" x14ac:dyDescent="0.2">
      <c r="A115" s="119"/>
      <c r="B115" s="148"/>
      <c r="C115" s="25"/>
      <c r="D115" s="34"/>
      <c r="E115" s="26"/>
      <c r="F115" s="27"/>
      <c r="G115" s="28" t="str">
        <f>IF($C115="①",$E115-$D115-$F115,"-")</f>
        <v>-</v>
      </c>
      <c r="H115" s="29" t="str">
        <f>IF($C115="②",$E115-$D115-$F115,"-")</f>
        <v>-</v>
      </c>
      <c r="I115" s="29" t="str">
        <f>IF($C115="③",$E115-$D115-$F115,"-")</f>
        <v>-</v>
      </c>
      <c r="J115" s="29" t="str">
        <f>IF($C115="④",$E115-$D115-$F115,"-")</f>
        <v>-</v>
      </c>
      <c r="K115" s="29" t="str">
        <f>IF($C115="⑤",$E115-$D115-$F115,"-")</f>
        <v>-</v>
      </c>
      <c r="L115" s="30">
        <f>SUM(G115:K115)</f>
        <v>0</v>
      </c>
      <c r="M115" s="31"/>
      <c r="P115" s="58"/>
    </row>
    <row r="116" spans="1:16" s="2" customFormat="1" ht="14.25" thickBot="1" x14ac:dyDescent="0.2">
      <c r="A116" s="90"/>
      <c r="B116" s="19"/>
      <c r="C116" s="44"/>
      <c r="D116" s="45"/>
      <c r="E116" s="45"/>
      <c r="F116" s="46"/>
      <c r="G116" s="45"/>
      <c r="H116" s="45"/>
      <c r="I116" s="45"/>
      <c r="J116" s="45"/>
      <c r="K116" s="47"/>
      <c r="L116" s="40">
        <f>SUM(L113:L115)</f>
        <v>0</v>
      </c>
      <c r="M116" s="41"/>
      <c r="P116" s="58"/>
    </row>
    <row r="117" spans="1:16" s="2" customFormat="1" x14ac:dyDescent="0.15">
      <c r="A117" s="117" t="s">
        <v>356</v>
      </c>
      <c r="B117" s="146" t="s">
        <v>400</v>
      </c>
      <c r="C117" s="25"/>
      <c r="D117" s="26"/>
      <c r="E117" s="26"/>
      <c r="F117" s="27"/>
      <c r="G117" s="28" t="str">
        <f>IF($C117="①",$E117-$D117-$F117,"-")</f>
        <v>-</v>
      </c>
      <c r="H117" s="29" t="str">
        <f>IF($C117="②",$E117-$D117-$F117,"-")</f>
        <v>-</v>
      </c>
      <c r="I117" s="29" t="str">
        <f>IF($C117="③",$E117-$D117-$F117,"-")</f>
        <v>-</v>
      </c>
      <c r="J117" s="29" t="str">
        <f>IF($C117="④",$E117-$D117-$F117,"-")</f>
        <v>-</v>
      </c>
      <c r="K117" s="29" t="str">
        <f>IF($C117="⑤",$E117-$D117-$F117,"-")</f>
        <v>-</v>
      </c>
      <c r="L117" s="30">
        <f>SUM(G117:K117)</f>
        <v>0</v>
      </c>
      <c r="M117" s="31"/>
      <c r="P117" s="58"/>
    </row>
    <row r="118" spans="1:16" s="2" customFormat="1" x14ac:dyDescent="0.15">
      <c r="A118" s="118"/>
      <c r="B118" s="147"/>
      <c r="C118" s="25"/>
      <c r="D118" s="34"/>
      <c r="E118" s="26"/>
      <c r="F118" s="27"/>
      <c r="G118" s="28" t="str">
        <f>IF($C118="①",$E118-$D118-$F118,"-")</f>
        <v>-</v>
      </c>
      <c r="H118" s="29" t="str">
        <f>IF($C118="②",$E118-$D118-$F118,"-")</f>
        <v>-</v>
      </c>
      <c r="I118" s="29" t="str">
        <f>IF($C118="③",$E118-$D118-$F118,"-")</f>
        <v>-</v>
      </c>
      <c r="J118" s="29" t="str">
        <f>IF($C118="④",$E118-$D118-$F118,"-")</f>
        <v>-</v>
      </c>
      <c r="K118" s="29" t="str">
        <f>IF($C118="⑤",$E118-$D118-$F118,"-")</f>
        <v>-</v>
      </c>
      <c r="L118" s="30">
        <f>SUM(G118:K118)</f>
        <v>0</v>
      </c>
      <c r="M118" s="31"/>
      <c r="P118" s="58"/>
    </row>
    <row r="119" spans="1:16" s="2" customFormat="1" ht="14.25" thickBot="1" x14ac:dyDescent="0.2">
      <c r="A119" s="119"/>
      <c r="B119" s="148"/>
      <c r="C119" s="25"/>
      <c r="D119" s="34"/>
      <c r="E119" s="26"/>
      <c r="F119" s="27"/>
      <c r="G119" s="28" t="str">
        <f>IF($C119="①",$E119-$D119-$F119,"-")</f>
        <v>-</v>
      </c>
      <c r="H119" s="29" t="str">
        <f>IF($C119="②",$E119-$D119-$F119,"-")</f>
        <v>-</v>
      </c>
      <c r="I119" s="29" t="str">
        <f>IF($C119="③",$E119-$D119-$F119,"-")</f>
        <v>-</v>
      </c>
      <c r="J119" s="29" t="str">
        <f>IF($C119="④",$E119-$D119-$F119,"-")</f>
        <v>-</v>
      </c>
      <c r="K119" s="29" t="str">
        <f>IF($C119="⑤",$E119-$D119-$F119,"-")</f>
        <v>-</v>
      </c>
      <c r="L119" s="30">
        <f>SUM(G119:K119)</f>
        <v>0</v>
      </c>
      <c r="M119" s="31"/>
      <c r="P119" s="58"/>
    </row>
    <row r="120" spans="1:16" s="2" customFormat="1" ht="14.25" thickBot="1" x14ac:dyDescent="0.2">
      <c r="A120" s="90"/>
      <c r="B120" s="52"/>
      <c r="C120" s="44"/>
      <c r="D120" s="45"/>
      <c r="E120" s="45"/>
      <c r="F120" s="46"/>
      <c r="G120" s="45"/>
      <c r="H120" s="45"/>
      <c r="I120" s="45"/>
      <c r="J120" s="45"/>
      <c r="K120" s="47"/>
      <c r="L120" s="40">
        <f>SUM(L117:L119)</f>
        <v>0</v>
      </c>
      <c r="M120" s="41"/>
      <c r="P120" s="58"/>
    </row>
    <row r="121" spans="1:16" s="2" customFormat="1" x14ac:dyDescent="0.15">
      <c r="A121" s="117" t="s">
        <v>357</v>
      </c>
      <c r="B121" s="123" t="s">
        <v>401</v>
      </c>
      <c r="C121" s="25"/>
      <c r="D121" s="26"/>
      <c r="E121" s="26"/>
      <c r="F121" s="27"/>
      <c r="G121" s="28" t="str">
        <f>IF($C121="①",$E121-$D121-$F121,"-")</f>
        <v>-</v>
      </c>
      <c r="H121" s="29" t="str">
        <f>IF($C121="②",$E121-$D121-$F121,"-")</f>
        <v>-</v>
      </c>
      <c r="I121" s="29" t="str">
        <f>IF($C121="③",$E121-$D121-$F121,"-")</f>
        <v>-</v>
      </c>
      <c r="J121" s="29" t="str">
        <f>IF($C121="④",$E121-$D121-$F121,"-")</f>
        <v>-</v>
      </c>
      <c r="K121" s="29" t="str">
        <f>IF($C121="⑤",$E121-$D121-$F121,"-")</f>
        <v>-</v>
      </c>
      <c r="L121" s="30">
        <f>SUM(G121:K121)</f>
        <v>0</v>
      </c>
      <c r="M121" s="31"/>
      <c r="P121" s="58"/>
    </row>
    <row r="122" spans="1:16" s="2" customFormat="1" x14ac:dyDescent="0.15">
      <c r="A122" s="118"/>
      <c r="B122" s="124"/>
      <c r="C122" s="25"/>
      <c r="D122" s="34"/>
      <c r="E122" s="26"/>
      <c r="F122" s="27"/>
      <c r="G122" s="28" t="str">
        <f>IF($C122="①",$E122-$D122-$F122,"-")</f>
        <v>-</v>
      </c>
      <c r="H122" s="29" t="str">
        <f>IF($C122="②",$E122-$D122-$F122,"-")</f>
        <v>-</v>
      </c>
      <c r="I122" s="29" t="str">
        <f>IF($C122="③",$E122-$D122-$F122,"-")</f>
        <v>-</v>
      </c>
      <c r="J122" s="29" t="str">
        <f>IF($C122="④",$E122-$D122-$F122,"-")</f>
        <v>-</v>
      </c>
      <c r="K122" s="29" t="str">
        <f>IF($C122="⑤",$E122-$D122-$F122,"-")</f>
        <v>-</v>
      </c>
      <c r="L122" s="30">
        <f>SUM(G122:K122)</f>
        <v>0</v>
      </c>
      <c r="M122" s="31"/>
      <c r="P122" s="58"/>
    </row>
    <row r="123" spans="1:16" s="2" customFormat="1" ht="14.25" thickBot="1" x14ac:dyDescent="0.2">
      <c r="A123" s="119"/>
      <c r="B123" s="125"/>
      <c r="C123" s="25"/>
      <c r="D123" s="34"/>
      <c r="E123" s="26"/>
      <c r="F123" s="27"/>
      <c r="G123" s="28" t="str">
        <f>IF($C123="①",$E123-$D123-$F123,"-")</f>
        <v>-</v>
      </c>
      <c r="H123" s="29" t="str">
        <f>IF($C123="②",$E123-$D123-$F123,"-")</f>
        <v>-</v>
      </c>
      <c r="I123" s="29" t="str">
        <f>IF($C123="③",$E123-$D123-$F123,"-")</f>
        <v>-</v>
      </c>
      <c r="J123" s="29" t="str">
        <f>IF($C123="④",$E123-$D123-$F123,"-")</f>
        <v>-</v>
      </c>
      <c r="K123" s="29" t="str">
        <f>IF($C123="⑤",$E123-$D123-$F123,"-")</f>
        <v>-</v>
      </c>
      <c r="L123" s="30">
        <f>SUM(G123:K123)</f>
        <v>0</v>
      </c>
      <c r="M123" s="31"/>
      <c r="P123" s="58"/>
    </row>
    <row r="124" spans="1:16" s="2" customFormat="1" ht="14.25" thickBot="1" x14ac:dyDescent="0.2">
      <c r="A124" s="90"/>
      <c r="B124" s="19"/>
      <c r="C124" s="44"/>
      <c r="D124" s="45"/>
      <c r="E124" s="45"/>
      <c r="F124" s="46"/>
      <c r="G124" s="45"/>
      <c r="H124" s="45"/>
      <c r="I124" s="45"/>
      <c r="J124" s="45"/>
      <c r="K124" s="47"/>
      <c r="L124" s="40">
        <f>SUM(L121:L123)</f>
        <v>0</v>
      </c>
      <c r="M124" s="41"/>
      <c r="P124" s="58"/>
    </row>
    <row r="125" spans="1:16" s="2" customFormat="1" x14ac:dyDescent="0.15">
      <c r="A125" s="117" t="s">
        <v>358</v>
      </c>
      <c r="B125" s="129" t="s">
        <v>402</v>
      </c>
      <c r="C125" s="25"/>
      <c r="D125" s="26"/>
      <c r="E125" s="26"/>
      <c r="F125" s="27"/>
      <c r="G125" s="28" t="str">
        <f>IF($C125="①",$E125-$D125-$F125,"-")</f>
        <v>-</v>
      </c>
      <c r="H125" s="29" t="str">
        <f>IF($C125="②",$E125-$D125-$F125,"-")</f>
        <v>-</v>
      </c>
      <c r="I125" s="29" t="str">
        <f>IF($C125="③",$E125-$D125-$F125,"-")</f>
        <v>-</v>
      </c>
      <c r="J125" s="29" t="str">
        <f>IF($C125="④",$E125-$D125-$F125,"-")</f>
        <v>-</v>
      </c>
      <c r="K125" s="29" t="str">
        <f>IF($C125="⑤",$E125-$D125-$F125,"-")</f>
        <v>-</v>
      </c>
      <c r="L125" s="30">
        <f>SUM(G125:K125)</f>
        <v>0</v>
      </c>
      <c r="M125" s="31"/>
      <c r="P125" s="58"/>
    </row>
    <row r="126" spans="1:16" s="2" customFormat="1" x14ac:dyDescent="0.15">
      <c r="A126" s="118"/>
      <c r="B126" s="130"/>
      <c r="C126" s="25"/>
      <c r="D126" s="34"/>
      <c r="E126" s="26"/>
      <c r="F126" s="27"/>
      <c r="G126" s="28" t="str">
        <f>IF($C126="①",$E126-$D126-$F126,"-")</f>
        <v>-</v>
      </c>
      <c r="H126" s="29" t="str">
        <f>IF($C126="②",$E126-$D126-$F126,"-")</f>
        <v>-</v>
      </c>
      <c r="I126" s="29" t="str">
        <f>IF($C126="③",$E126-$D126-$F126,"-")</f>
        <v>-</v>
      </c>
      <c r="J126" s="29" t="str">
        <f>IF($C126="④",$E126-$D126-$F126,"-")</f>
        <v>-</v>
      </c>
      <c r="K126" s="29" t="str">
        <f>IF($C126="⑤",$E126-$D126-$F126,"-")</f>
        <v>-</v>
      </c>
      <c r="L126" s="30">
        <f>SUM(G126:K126)</f>
        <v>0</v>
      </c>
      <c r="M126" s="31"/>
      <c r="P126" s="58"/>
    </row>
    <row r="127" spans="1:16" s="2" customFormat="1" ht="14.25" thickBot="1" x14ac:dyDescent="0.2">
      <c r="A127" s="119"/>
      <c r="B127" s="131"/>
      <c r="C127" s="25"/>
      <c r="D127" s="34"/>
      <c r="E127" s="26"/>
      <c r="F127" s="27"/>
      <c r="G127" s="28" t="str">
        <f>IF($C127="①",$E127-$D127-$F127,"-")</f>
        <v>-</v>
      </c>
      <c r="H127" s="29" t="str">
        <f>IF($C127="②",$E127-$D127-$F127,"-")</f>
        <v>-</v>
      </c>
      <c r="I127" s="29" t="str">
        <f>IF($C127="③",$E127-$D127-$F127,"-")</f>
        <v>-</v>
      </c>
      <c r="J127" s="29" t="str">
        <f>IF($C127="④",$E127-$D127-$F127,"-")</f>
        <v>-</v>
      </c>
      <c r="K127" s="29" t="str">
        <f>IF($C127="⑤",$E127-$D127-$F127,"-")</f>
        <v>-</v>
      </c>
      <c r="L127" s="30">
        <f>SUM(G127:K127)</f>
        <v>0</v>
      </c>
      <c r="M127" s="31"/>
      <c r="P127" s="58"/>
    </row>
    <row r="128" spans="1:16" s="2" customFormat="1" ht="14.25" thickBot="1" x14ac:dyDescent="0.2">
      <c r="A128" s="90"/>
      <c r="B128" s="52"/>
      <c r="C128" s="44"/>
      <c r="D128" s="45"/>
      <c r="E128" s="45"/>
      <c r="F128" s="46"/>
      <c r="G128" s="45"/>
      <c r="H128" s="45"/>
      <c r="I128" s="45"/>
      <c r="J128" s="45"/>
      <c r="K128" s="47"/>
      <c r="L128" s="40">
        <f>SUM(L125:L127)</f>
        <v>0</v>
      </c>
      <c r="M128" s="41"/>
      <c r="P128" s="58"/>
    </row>
    <row r="129" spans="1:43" s="2" customFormat="1" x14ac:dyDescent="0.15">
      <c r="A129" s="134" t="s">
        <v>391</v>
      </c>
      <c r="B129" s="135"/>
      <c r="C129" s="135"/>
      <c r="D129" s="135"/>
      <c r="E129" s="135"/>
      <c r="F129" s="136"/>
      <c r="G129" s="67">
        <f>SUM(G17:G128)</f>
        <v>0</v>
      </c>
      <c r="H129" s="67">
        <f>SUM(H17:H128)</f>
        <v>0</v>
      </c>
      <c r="I129" s="67">
        <f>SUM(I17:I128)</f>
        <v>0</v>
      </c>
      <c r="J129" s="67">
        <f>SUM(J17:J128)</f>
        <v>0</v>
      </c>
      <c r="K129" s="67">
        <f>SUM(K17:K128)</f>
        <v>0</v>
      </c>
      <c r="L129" s="68">
        <f>SUM(G129:K129)</f>
        <v>0</v>
      </c>
      <c r="M129" s="41"/>
      <c r="P129" s="58"/>
    </row>
    <row r="130" spans="1:43" x14ac:dyDescent="0.15">
      <c r="A130" s="134" t="s">
        <v>20</v>
      </c>
      <c r="B130" s="135"/>
      <c r="C130" s="135"/>
      <c r="D130" s="135"/>
      <c r="E130" s="135"/>
      <c r="F130" s="136"/>
      <c r="G130" s="69">
        <f t="shared" ref="G130:L130" si="0">ROUNDDOWN(ROUND(G129*24*60,1)/60,2)</f>
        <v>0</v>
      </c>
      <c r="H130" s="69">
        <f t="shared" si="0"/>
        <v>0</v>
      </c>
      <c r="I130" s="69">
        <f t="shared" si="0"/>
        <v>0</v>
      </c>
      <c r="J130" s="69">
        <f t="shared" si="0"/>
        <v>0</v>
      </c>
      <c r="K130" s="69">
        <f t="shared" si="0"/>
        <v>0</v>
      </c>
      <c r="L130" s="69">
        <f t="shared" si="0"/>
        <v>0</v>
      </c>
      <c r="N130" s="2"/>
      <c r="O130" s="2"/>
      <c r="P130" s="58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 x14ac:dyDescent="0.15">
      <c r="D131" s="70"/>
      <c r="L131" s="87">
        <f>L20+L24+L28+L32+L36+L40+L44+L48+L52+L56+L60+L64+L68+L72+L76+L80+L84+L88+L92+L96+L100+L104+L108+L112+L116+L120+L124+L128-L129</f>
        <v>0</v>
      </c>
      <c r="N131" s="2"/>
      <c r="O131" s="2"/>
      <c r="P131" s="58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 x14ac:dyDescent="0.15">
      <c r="N132" s="2"/>
      <c r="O132" s="2"/>
      <c r="P132" s="58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 x14ac:dyDescent="0.15">
      <c r="N133" s="2"/>
      <c r="O133" s="2"/>
      <c r="P133" s="58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1:43" x14ac:dyDescent="0.15">
      <c r="N134" s="2"/>
      <c r="O134" s="2"/>
      <c r="P134" s="58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1:43" x14ac:dyDescent="0.15">
      <c r="N135" s="2"/>
      <c r="O135" s="2"/>
      <c r="P135" s="58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1:43" x14ac:dyDescent="0.15">
      <c r="N136" s="2"/>
      <c r="O136" s="2"/>
      <c r="P136" s="58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1:43" x14ac:dyDescent="0.15">
      <c r="N137" s="2"/>
      <c r="O137" s="2"/>
      <c r="P137" s="58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1:43" x14ac:dyDescent="0.15">
      <c r="N138" s="2"/>
      <c r="O138" s="2"/>
      <c r="P138" s="58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1:43" x14ac:dyDescent="0.15">
      <c r="N139" s="2"/>
      <c r="O139" s="2"/>
      <c r="P139" s="58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1:43" x14ac:dyDescent="0.15">
      <c r="N140" s="2"/>
      <c r="O140" s="2"/>
      <c r="P140" s="58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1:43" x14ac:dyDescent="0.15">
      <c r="N141" s="2"/>
      <c r="O141" s="2"/>
      <c r="P141" s="58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1:43" x14ac:dyDescent="0.15">
      <c r="N142" s="2"/>
      <c r="O142" s="2"/>
      <c r="P142" s="58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x14ac:dyDescent="0.15">
      <c r="N143" s="2"/>
      <c r="O143" s="2"/>
      <c r="P143" s="58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x14ac:dyDescent="0.15">
      <c r="N144" s="2"/>
      <c r="O144" s="2"/>
      <c r="P144" s="58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4:43" x14ac:dyDescent="0.15">
      <c r="N145" s="2"/>
      <c r="O145" s="2"/>
      <c r="P145" s="58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4:43" x14ac:dyDescent="0.15">
      <c r="N146" s="2"/>
      <c r="O146" s="2"/>
      <c r="P146" s="58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4:43" x14ac:dyDescent="0.15">
      <c r="N147" s="2"/>
      <c r="O147" s="2"/>
      <c r="P147" s="58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4:43" x14ac:dyDescent="0.15">
      <c r="N148" s="2"/>
      <c r="O148" s="2"/>
      <c r="P148" s="58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4:43" x14ac:dyDescent="0.15">
      <c r="N149" s="2"/>
      <c r="O149" s="2"/>
      <c r="P149" s="58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4:43" x14ac:dyDescent="0.15">
      <c r="N150" s="2"/>
      <c r="O150" s="2"/>
      <c r="P150" s="58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4:43" x14ac:dyDescent="0.15">
      <c r="N151" s="2"/>
      <c r="O151" s="2"/>
      <c r="P151" s="58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14:43" x14ac:dyDescent="0.15">
      <c r="N152" s="2"/>
      <c r="O152" s="2"/>
      <c r="P152" s="58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4:43" x14ac:dyDescent="0.15">
      <c r="N153" s="2"/>
      <c r="O153" s="2"/>
      <c r="P153" s="58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4:43" x14ac:dyDescent="0.15">
      <c r="N154" s="2"/>
      <c r="O154" s="2"/>
      <c r="P154" s="58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4:43" x14ac:dyDescent="0.15">
      <c r="N155" s="2"/>
      <c r="O155" s="2"/>
      <c r="P155" s="58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14:43" x14ac:dyDescent="0.15">
      <c r="N156" s="2"/>
      <c r="O156" s="2"/>
      <c r="P156" s="58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14:43" x14ac:dyDescent="0.15">
      <c r="N157" s="2"/>
      <c r="O157" s="2"/>
      <c r="P157" s="58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14:43" x14ac:dyDescent="0.15">
      <c r="N158" s="2"/>
      <c r="O158" s="2"/>
      <c r="P158" s="58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14:43" x14ac:dyDescent="0.15">
      <c r="N159" s="2"/>
      <c r="O159" s="2"/>
      <c r="P159" s="58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14:43" x14ac:dyDescent="0.15">
      <c r="N160" s="2"/>
      <c r="O160" s="2"/>
      <c r="P160" s="58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14:43" x14ac:dyDescent="0.15">
      <c r="N161" s="2"/>
      <c r="O161" s="2"/>
      <c r="P161" s="58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14:43" x14ac:dyDescent="0.15">
      <c r="N162" s="2"/>
      <c r="O162" s="2"/>
      <c r="P162" s="58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14:43" x14ac:dyDescent="0.15">
      <c r="N163" s="2"/>
      <c r="O163" s="2"/>
      <c r="P163" s="58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14:43" x14ac:dyDescent="0.15">
      <c r="N164" s="2"/>
      <c r="O164" s="2"/>
      <c r="P164" s="58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4:43" x14ac:dyDescent="0.15">
      <c r="N165" s="2"/>
      <c r="O165" s="2"/>
      <c r="P165" s="58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4:43" x14ac:dyDescent="0.15">
      <c r="N166" s="2"/>
      <c r="O166" s="2"/>
      <c r="P166" s="58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4:43" x14ac:dyDescent="0.15">
      <c r="N167" s="2"/>
      <c r="O167" s="2"/>
      <c r="P167" s="58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4:43" x14ac:dyDescent="0.15">
      <c r="N168" s="2"/>
      <c r="O168" s="2"/>
      <c r="P168" s="58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4:43" x14ac:dyDescent="0.15">
      <c r="N169" s="2"/>
      <c r="O169" s="2"/>
      <c r="P169" s="58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4:43" x14ac:dyDescent="0.15">
      <c r="N170" s="2"/>
      <c r="O170" s="2"/>
      <c r="P170" s="58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4:43" x14ac:dyDescent="0.15">
      <c r="N171" s="2"/>
      <c r="O171" s="2"/>
      <c r="P171" s="58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4:43" x14ac:dyDescent="0.15">
      <c r="N172" s="2"/>
      <c r="O172" s="2"/>
      <c r="P172" s="58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4:43" x14ac:dyDescent="0.15">
      <c r="N173" s="2"/>
      <c r="O173" s="2"/>
      <c r="P173" s="58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4:43" x14ac:dyDescent="0.15">
      <c r="N174" s="2"/>
      <c r="O174" s="2"/>
      <c r="P174" s="58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4:43" x14ac:dyDescent="0.15">
      <c r="N175" s="2"/>
      <c r="O175" s="2"/>
      <c r="P175" s="58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4:43" x14ac:dyDescent="0.15">
      <c r="N176" s="2"/>
      <c r="O176" s="2"/>
      <c r="P176" s="58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4:43" x14ac:dyDescent="0.15">
      <c r="N177" s="2"/>
      <c r="O177" s="2"/>
      <c r="P177" s="58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4:43" x14ac:dyDescent="0.15">
      <c r="N178" s="2"/>
      <c r="O178" s="2"/>
      <c r="P178" s="58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4:43" x14ac:dyDescent="0.15">
      <c r="N179" s="2"/>
      <c r="O179" s="2"/>
      <c r="P179" s="58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4:43" x14ac:dyDescent="0.15">
      <c r="N180" s="2"/>
      <c r="O180" s="2"/>
      <c r="P180" s="58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14:43" x14ac:dyDescent="0.15">
      <c r="N181" s="2"/>
      <c r="O181" s="2"/>
      <c r="P181" s="58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4:43" x14ac:dyDescent="0.15">
      <c r="N182" s="2"/>
      <c r="O182" s="2"/>
      <c r="P182" s="58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4:43" x14ac:dyDescent="0.15">
      <c r="N183" s="2"/>
      <c r="O183" s="2"/>
      <c r="P183" s="58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4:43" x14ac:dyDescent="0.15">
      <c r="N184" s="2"/>
      <c r="O184" s="2"/>
      <c r="P184" s="58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4:43" x14ac:dyDescent="0.15">
      <c r="N185" s="2"/>
      <c r="O185" s="2"/>
      <c r="P185" s="58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4:43" x14ac:dyDescent="0.15">
      <c r="N186" s="2"/>
      <c r="O186" s="2"/>
      <c r="P186" s="58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4:43" x14ac:dyDescent="0.15">
      <c r="N187" s="2"/>
      <c r="O187" s="2"/>
      <c r="P187" s="58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4:43" x14ac:dyDescent="0.15">
      <c r="N188" s="2"/>
      <c r="O188" s="2"/>
      <c r="P188" s="58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4:43" x14ac:dyDescent="0.15">
      <c r="N189" s="2"/>
      <c r="O189" s="2"/>
      <c r="P189" s="58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4:43" x14ac:dyDescent="0.15">
      <c r="N190" s="2"/>
      <c r="O190" s="2"/>
      <c r="P190" s="58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4:43" x14ac:dyDescent="0.15">
      <c r="N191" s="2"/>
      <c r="O191" s="2"/>
      <c r="P191" s="58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4:43" x14ac:dyDescent="0.15">
      <c r="N192" s="2"/>
      <c r="O192" s="2"/>
      <c r="P192" s="58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4:43" x14ac:dyDescent="0.15">
      <c r="N193" s="2"/>
      <c r="O193" s="2"/>
      <c r="P193" s="58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4:43" x14ac:dyDescent="0.15">
      <c r="N194" s="2"/>
      <c r="O194" s="2"/>
      <c r="P194" s="58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4:43" x14ac:dyDescent="0.15">
      <c r="N195" s="2"/>
      <c r="O195" s="2"/>
      <c r="P195" s="58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4:43" x14ac:dyDescent="0.15">
      <c r="N196" s="2"/>
      <c r="O196" s="2"/>
      <c r="P196" s="58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4:43" x14ac:dyDescent="0.15">
      <c r="N197" s="2"/>
      <c r="O197" s="2"/>
      <c r="P197" s="58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14:43" x14ac:dyDescent="0.15">
      <c r="N198" s="2"/>
      <c r="O198" s="2"/>
      <c r="P198" s="58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14:43" x14ac:dyDescent="0.15">
      <c r="N199" s="2"/>
      <c r="O199" s="2"/>
      <c r="P199" s="58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14:43" x14ac:dyDescent="0.15">
      <c r="N200" s="2"/>
      <c r="O200" s="2"/>
      <c r="P200" s="58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14:43" x14ac:dyDescent="0.15">
      <c r="N201" s="2"/>
      <c r="O201" s="2"/>
      <c r="P201" s="58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14:43" x14ac:dyDescent="0.15">
      <c r="N202" s="2"/>
      <c r="O202" s="2"/>
      <c r="P202" s="58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14:43" x14ac:dyDescent="0.15">
      <c r="N203" s="2"/>
      <c r="O203" s="2"/>
      <c r="P203" s="58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14:43" x14ac:dyDescent="0.15">
      <c r="N204" s="2"/>
      <c r="O204" s="2"/>
      <c r="P204" s="58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14:43" x14ac:dyDescent="0.15">
      <c r="N205" s="2"/>
      <c r="O205" s="2"/>
      <c r="P205" s="58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14:43" x14ac:dyDescent="0.15">
      <c r="N206" s="2"/>
      <c r="O206" s="2"/>
      <c r="P206" s="58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14:43" x14ac:dyDescent="0.15">
      <c r="N207" s="2"/>
      <c r="O207" s="2"/>
      <c r="P207" s="58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14:43" x14ac:dyDescent="0.15">
      <c r="N208" s="2"/>
      <c r="O208" s="2"/>
      <c r="P208" s="58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14:43" x14ac:dyDescent="0.15">
      <c r="N209" s="2"/>
      <c r="O209" s="2"/>
      <c r="P209" s="58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14:43" x14ac:dyDescent="0.15">
      <c r="N210" s="2"/>
      <c r="O210" s="2"/>
      <c r="P210" s="58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14:43" x14ac:dyDescent="0.15">
      <c r="N211" s="2"/>
      <c r="O211" s="2"/>
      <c r="P211" s="58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14:43" x14ac:dyDescent="0.15">
      <c r="N212" s="2"/>
      <c r="O212" s="2"/>
      <c r="P212" s="58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14:43" x14ac:dyDescent="0.15">
      <c r="N213" s="2"/>
      <c r="O213" s="2"/>
      <c r="P213" s="58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14:43" x14ac:dyDescent="0.15">
      <c r="N214" s="2"/>
      <c r="O214" s="2"/>
      <c r="P214" s="58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14:43" x14ac:dyDescent="0.15">
      <c r="N215" s="2"/>
      <c r="O215" s="2"/>
      <c r="P215" s="58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14:43" x14ac:dyDescent="0.15">
      <c r="N216" s="2"/>
      <c r="O216" s="2"/>
      <c r="P216" s="58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14:43" x14ac:dyDescent="0.15">
      <c r="N217" s="2"/>
      <c r="O217" s="2"/>
      <c r="P217" s="58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14:43" x14ac:dyDescent="0.15">
      <c r="N218" s="2"/>
      <c r="O218" s="2"/>
      <c r="P218" s="58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14:43" x14ac:dyDescent="0.15">
      <c r="N219" s="2"/>
      <c r="O219" s="2"/>
      <c r="P219" s="58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14:43" x14ac:dyDescent="0.15">
      <c r="N220" s="2"/>
      <c r="O220" s="2"/>
      <c r="P220" s="58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14:43" x14ac:dyDescent="0.15">
      <c r="N221" s="2"/>
      <c r="O221" s="2"/>
      <c r="P221" s="58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14:43" x14ac:dyDescent="0.15">
      <c r="N222" s="2"/>
      <c r="O222" s="2"/>
      <c r="P222" s="58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14:43" x14ac:dyDescent="0.15">
      <c r="N223" s="2"/>
      <c r="O223" s="2"/>
      <c r="P223" s="58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14:43" x14ac:dyDescent="0.15">
      <c r="N224" s="2"/>
      <c r="O224" s="2"/>
      <c r="P224" s="58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14:43" x14ac:dyDescent="0.15">
      <c r="N225" s="2"/>
      <c r="O225" s="2"/>
      <c r="P225" s="58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14:43" x14ac:dyDescent="0.15">
      <c r="N226" s="2"/>
      <c r="O226" s="2"/>
      <c r="P226" s="58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14:43" x14ac:dyDescent="0.15">
      <c r="N227" s="2"/>
      <c r="O227" s="2"/>
      <c r="P227" s="58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14:43" x14ac:dyDescent="0.15">
      <c r="N228" s="2"/>
      <c r="O228" s="2"/>
      <c r="P228" s="58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14:43" x14ac:dyDescent="0.15">
      <c r="N229" s="2"/>
      <c r="O229" s="2"/>
      <c r="P229" s="58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14:43" x14ac:dyDescent="0.15">
      <c r="N230" s="2"/>
      <c r="O230" s="2"/>
      <c r="P230" s="58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14:43" x14ac:dyDescent="0.15">
      <c r="N231" s="2"/>
      <c r="O231" s="2"/>
      <c r="P231" s="58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14:43" x14ac:dyDescent="0.15">
      <c r="N232" s="2"/>
      <c r="O232" s="2"/>
      <c r="P232" s="58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14:43" x14ac:dyDescent="0.15">
      <c r="N233" s="2"/>
      <c r="O233" s="2"/>
      <c r="P233" s="58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14:43" x14ac:dyDescent="0.15">
      <c r="N234" s="2"/>
      <c r="O234" s="2"/>
      <c r="P234" s="58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14:43" x14ac:dyDescent="0.15">
      <c r="N235" s="2"/>
      <c r="O235" s="2"/>
      <c r="P235" s="58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14:43" x14ac:dyDescent="0.15">
      <c r="N236" s="2"/>
      <c r="O236" s="2"/>
      <c r="P236" s="58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14:43" x14ac:dyDescent="0.15">
      <c r="N237" s="2"/>
      <c r="O237" s="2"/>
      <c r="P237" s="58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14:43" x14ac:dyDescent="0.15">
      <c r="N238" s="2"/>
      <c r="O238" s="2"/>
      <c r="P238" s="58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14:43" x14ac:dyDescent="0.15">
      <c r="N239" s="2"/>
      <c r="O239" s="2"/>
      <c r="P239" s="58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14:43" x14ac:dyDescent="0.15">
      <c r="N240" s="2"/>
      <c r="O240" s="2"/>
      <c r="P240" s="58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14:43" x14ac:dyDescent="0.15">
      <c r="N241" s="2"/>
      <c r="O241" s="2"/>
      <c r="P241" s="58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14:43" x14ac:dyDescent="0.15">
      <c r="N242" s="2"/>
      <c r="O242" s="2"/>
      <c r="P242" s="58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14:43" x14ac:dyDescent="0.15">
      <c r="N243" s="2"/>
      <c r="O243" s="2"/>
      <c r="P243" s="58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14:43" x14ac:dyDescent="0.15">
      <c r="N244" s="2"/>
      <c r="O244" s="2"/>
      <c r="P244" s="58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14:43" x14ac:dyDescent="0.15">
      <c r="N245" s="2"/>
      <c r="O245" s="2"/>
      <c r="P245" s="58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14:43" x14ac:dyDescent="0.15">
      <c r="N246" s="2"/>
      <c r="O246" s="2"/>
      <c r="P246" s="58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14:43" x14ac:dyDescent="0.15">
      <c r="N247" s="2"/>
      <c r="O247" s="2"/>
      <c r="P247" s="58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14:43" x14ac:dyDescent="0.15">
      <c r="N248" s="2"/>
      <c r="O248" s="2"/>
      <c r="P248" s="58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14:43" x14ac:dyDescent="0.15">
      <c r="N249" s="2"/>
      <c r="O249" s="2"/>
      <c r="P249" s="58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14:43" x14ac:dyDescent="0.15">
      <c r="N250" s="2"/>
      <c r="O250" s="2"/>
      <c r="P250" s="58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14:43" x14ac:dyDescent="0.15">
      <c r="N251" s="2"/>
      <c r="O251" s="2"/>
      <c r="P251" s="58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14:43" x14ac:dyDescent="0.15">
      <c r="N252" s="2"/>
      <c r="O252" s="2"/>
      <c r="P252" s="58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14:43" x14ac:dyDescent="0.15">
      <c r="N253" s="2"/>
      <c r="O253" s="2"/>
      <c r="P253" s="58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14:43" x14ac:dyDescent="0.15">
      <c r="N254" s="2"/>
      <c r="O254" s="2"/>
      <c r="P254" s="58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14:43" x14ac:dyDescent="0.15">
      <c r="N255" s="2"/>
      <c r="O255" s="2"/>
      <c r="P255" s="58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14:43" x14ac:dyDescent="0.15">
      <c r="N256" s="2"/>
      <c r="O256" s="2"/>
      <c r="P256" s="58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14:43" x14ac:dyDescent="0.15">
      <c r="N257" s="2"/>
      <c r="O257" s="2"/>
      <c r="P257" s="58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14:43" x14ac:dyDescent="0.15">
      <c r="N258" s="2"/>
      <c r="O258" s="2"/>
      <c r="P258" s="58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14:43" x14ac:dyDescent="0.15">
      <c r="N259" s="2"/>
      <c r="O259" s="2"/>
      <c r="P259" s="58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14:43" x14ac:dyDescent="0.15">
      <c r="N260" s="2"/>
      <c r="O260" s="2"/>
      <c r="P260" s="58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14:43" x14ac:dyDescent="0.15">
      <c r="N261" s="2"/>
      <c r="O261" s="2"/>
      <c r="P261" s="58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14:43" x14ac:dyDescent="0.15">
      <c r="N262" s="2"/>
      <c r="O262" s="2"/>
      <c r="P262" s="58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14:43" x14ac:dyDescent="0.15">
      <c r="N263" s="2"/>
      <c r="O263" s="2"/>
      <c r="P263" s="58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14:43" x14ac:dyDescent="0.15">
      <c r="N264" s="2"/>
      <c r="O264" s="2"/>
      <c r="P264" s="58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14:43" x14ac:dyDescent="0.15">
      <c r="N265" s="2"/>
      <c r="O265" s="2"/>
      <c r="P265" s="58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14:43" x14ac:dyDescent="0.15">
      <c r="N266" s="2"/>
      <c r="O266" s="2"/>
      <c r="P266" s="58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14:43" x14ac:dyDescent="0.15">
      <c r="N267" s="2"/>
      <c r="O267" s="2"/>
      <c r="P267" s="58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14:43" x14ac:dyDescent="0.15">
      <c r="N268" s="2"/>
      <c r="O268" s="2"/>
      <c r="P268" s="58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14:43" x14ac:dyDescent="0.15">
      <c r="N269" s="2"/>
      <c r="O269" s="2"/>
      <c r="P269" s="58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14:43" x14ac:dyDescent="0.15">
      <c r="N270" s="2"/>
      <c r="O270" s="2"/>
      <c r="P270" s="58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14:43" x14ac:dyDescent="0.15">
      <c r="N271" s="2"/>
      <c r="O271" s="2"/>
      <c r="P271" s="58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14:43" x14ac:dyDescent="0.15">
      <c r="N272" s="2"/>
      <c r="O272" s="2"/>
      <c r="P272" s="58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14:43" x14ac:dyDescent="0.15">
      <c r="N273" s="2"/>
      <c r="O273" s="2"/>
      <c r="P273" s="58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14:43" x14ac:dyDescent="0.15">
      <c r="N274" s="2"/>
      <c r="O274" s="2"/>
      <c r="P274" s="58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14:43" x14ac:dyDescent="0.15">
      <c r="N275" s="2"/>
      <c r="O275" s="2"/>
      <c r="P275" s="58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14:43" x14ac:dyDescent="0.15">
      <c r="N276" s="2"/>
      <c r="O276" s="2"/>
      <c r="P276" s="58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14:43" x14ac:dyDescent="0.15">
      <c r="N277" s="2"/>
      <c r="O277" s="2"/>
      <c r="P277" s="58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14:43" x14ac:dyDescent="0.15">
      <c r="N278" s="2"/>
      <c r="O278" s="2"/>
      <c r="P278" s="58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14:43" x14ac:dyDescent="0.15">
      <c r="N279" s="2"/>
      <c r="O279" s="2"/>
      <c r="P279" s="58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14:43" x14ac:dyDescent="0.15">
      <c r="N280" s="2"/>
      <c r="O280" s="2"/>
      <c r="P280" s="58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14:43" x14ac:dyDescent="0.15">
      <c r="N281" s="2"/>
      <c r="O281" s="2"/>
      <c r="P281" s="58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14:43" x14ac:dyDescent="0.15">
      <c r="N282" s="2"/>
      <c r="O282" s="2"/>
      <c r="P282" s="58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14:43" x14ac:dyDescent="0.15">
      <c r="N283" s="2"/>
      <c r="O283" s="2"/>
      <c r="P283" s="58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14:43" x14ac:dyDescent="0.15">
      <c r="N284" s="2"/>
      <c r="O284" s="2"/>
      <c r="P284" s="58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14:43" x14ac:dyDescent="0.15">
      <c r="N285" s="2"/>
      <c r="O285" s="2"/>
      <c r="P285" s="58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14:43" x14ac:dyDescent="0.15">
      <c r="N286" s="2"/>
      <c r="O286" s="2"/>
      <c r="P286" s="58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14:43" x14ac:dyDescent="0.15">
      <c r="N287" s="2"/>
      <c r="O287" s="2"/>
      <c r="P287" s="58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14:43" x14ac:dyDescent="0.15">
      <c r="N288" s="2"/>
      <c r="O288" s="2"/>
      <c r="P288" s="58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14:43" x14ac:dyDescent="0.15">
      <c r="N289" s="2"/>
      <c r="O289" s="2"/>
      <c r="P289" s="58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14:43" x14ac:dyDescent="0.15">
      <c r="N290" s="2"/>
      <c r="O290" s="2"/>
      <c r="P290" s="58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14:43" x14ac:dyDescent="0.15">
      <c r="N291" s="2"/>
      <c r="O291" s="2"/>
      <c r="P291" s="58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14:43" x14ac:dyDescent="0.15">
      <c r="N292" s="2"/>
      <c r="O292" s="2"/>
      <c r="P292" s="58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14:43" x14ac:dyDescent="0.15">
      <c r="N293" s="2"/>
      <c r="O293" s="2"/>
      <c r="P293" s="58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14:43" x14ac:dyDescent="0.15">
      <c r="N294" s="2"/>
      <c r="O294" s="2"/>
      <c r="P294" s="58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14:43" x14ac:dyDescent="0.15">
      <c r="N295" s="2"/>
      <c r="O295" s="2"/>
      <c r="P295" s="58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14:43" x14ac:dyDescent="0.15">
      <c r="N296" s="2"/>
      <c r="O296" s="2"/>
      <c r="P296" s="58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14:43" x14ac:dyDescent="0.15">
      <c r="N297" s="2"/>
      <c r="O297" s="2"/>
      <c r="P297" s="58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14:43" x14ac:dyDescent="0.15">
      <c r="N298" s="2"/>
      <c r="O298" s="2"/>
      <c r="P298" s="58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14:43" x14ac:dyDescent="0.15">
      <c r="N299" s="2"/>
      <c r="O299" s="2"/>
      <c r="P299" s="58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14:43" x14ac:dyDescent="0.15">
      <c r="N300" s="2"/>
      <c r="O300" s="2"/>
      <c r="P300" s="58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14:43" x14ac:dyDescent="0.15">
      <c r="N301" s="2"/>
      <c r="O301" s="2"/>
      <c r="P301" s="58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14:43" x14ac:dyDescent="0.15">
      <c r="N302" s="2"/>
      <c r="O302" s="2"/>
      <c r="P302" s="58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14:43" x14ac:dyDescent="0.15">
      <c r="N303" s="2"/>
      <c r="O303" s="2"/>
      <c r="P303" s="58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14:43" x14ac:dyDescent="0.15">
      <c r="N304" s="2"/>
      <c r="O304" s="2"/>
      <c r="P304" s="58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14:43" x14ac:dyDescent="0.15">
      <c r="N305" s="2"/>
      <c r="O305" s="2"/>
      <c r="P305" s="58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14:43" x14ac:dyDescent="0.15">
      <c r="N306" s="2"/>
      <c r="O306" s="2"/>
      <c r="P306" s="58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</sheetData>
  <mergeCells count="76">
    <mergeCell ref="E14:F14"/>
    <mergeCell ref="I8:J8"/>
    <mergeCell ref="B4:E4"/>
    <mergeCell ref="B5:E5"/>
    <mergeCell ref="C7:H7"/>
    <mergeCell ref="I7:J7"/>
    <mergeCell ref="K7:L7"/>
    <mergeCell ref="A21:A23"/>
    <mergeCell ref="B21:B23"/>
    <mergeCell ref="C9:H9"/>
    <mergeCell ref="I9:J9"/>
    <mergeCell ref="C10:H10"/>
    <mergeCell ref="I10:J10"/>
    <mergeCell ref="C11:H11"/>
    <mergeCell ref="I11:J11"/>
    <mergeCell ref="C12:H12"/>
    <mergeCell ref="I12:J12"/>
    <mergeCell ref="D15:E15"/>
    <mergeCell ref="A17:A19"/>
    <mergeCell ref="B17:B19"/>
    <mergeCell ref="K14:L14"/>
    <mergeCell ref="C8:H8"/>
    <mergeCell ref="A25:A27"/>
    <mergeCell ref="B25:B27"/>
    <mergeCell ref="A29:A31"/>
    <mergeCell ref="B29:B31"/>
    <mergeCell ref="A33:A35"/>
    <mergeCell ref="B33:B35"/>
    <mergeCell ref="A37:A39"/>
    <mergeCell ref="B37:B39"/>
    <mergeCell ref="A41:A43"/>
    <mergeCell ref="B41:B43"/>
    <mergeCell ref="A45:A47"/>
    <mergeCell ref="B45:B47"/>
    <mergeCell ref="A49:A51"/>
    <mergeCell ref="B49:B51"/>
    <mergeCell ref="A53:A55"/>
    <mergeCell ref="B53:B55"/>
    <mergeCell ref="A57:A59"/>
    <mergeCell ref="B57:B59"/>
    <mergeCell ref="A61:A63"/>
    <mergeCell ref="B61:B63"/>
    <mergeCell ref="A65:A67"/>
    <mergeCell ref="B65:B67"/>
    <mergeCell ref="A69:A71"/>
    <mergeCell ref="B69:B71"/>
    <mergeCell ref="A89:A91"/>
    <mergeCell ref="B89:B91"/>
    <mergeCell ref="A93:A95"/>
    <mergeCell ref="B93:B95"/>
    <mergeCell ref="A73:A75"/>
    <mergeCell ref="B73:B75"/>
    <mergeCell ref="A77:A79"/>
    <mergeCell ref="B77:B79"/>
    <mergeCell ref="A81:A83"/>
    <mergeCell ref="B81:B83"/>
    <mergeCell ref="A85:A87"/>
    <mergeCell ref="B85:B87"/>
    <mergeCell ref="A130:F130"/>
    <mergeCell ref="A121:A123"/>
    <mergeCell ref="B121:B123"/>
    <mergeCell ref="A125:A127"/>
    <mergeCell ref="B125:B127"/>
    <mergeCell ref="A129:F129"/>
    <mergeCell ref="A109:A111"/>
    <mergeCell ref="B109:B111"/>
    <mergeCell ref="A113:A115"/>
    <mergeCell ref="B113:B115"/>
    <mergeCell ref="A117:A119"/>
    <mergeCell ref="B117:B119"/>
    <mergeCell ref="A97:A99"/>
    <mergeCell ref="B97:B99"/>
    <mergeCell ref="A101:A103"/>
    <mergeCell ref="B101:B103"/>
    <mergeCell ref="A105:A107"/>
    <mergeCell ref="B105:B107"/>
  </mergeCells>
  <phoneticPr fontId="2"/>
  <conditionalFormatting sqref="G129:K129 K8:L12">
    <cfRule type="cellIs" dxfId="4" priority="3" stopIfTrue="1" operator="lessThan">
      <formula>0</formula>
    </cfRule>
  </conditionalFormatting>
  <conditionalFormatting sqref="E76">
    <cfRule type="cellIs" dxfId="3" priority="2" stopIfTrue="1" operator="lessThan">
      <formula>D76</formula>
    </cfRule>
  </conditionalFormatting>
  <dataValidations count="5">
    <dataValidation type="time" operator="lessThan" allowBlank="1" showInputMessage="1" showErrorMessage="1" error="休憩時間が業務従事時間を超過しています。" sqref="F17:F19 F21:F23 F25:F27 F29:F31 F33:F35 F37:F39 F41:F43 F45:F47 F49:F51 F53:F55 F57:F59 F61:F63 F65:F67 F69:F71 F73:F75 F77:F79 F81:F83 F85:F87 F89:F91 F93:F95 F97:F99 F101:F103 F105:F107 F109:F111 F113:F115 F117:F119 F121:F123 F125:F127">
      <formula1>E17-D17</formula1>
    </dataValidation>
    <dataValidation type="list" allowBlank="1" showInputMessage="1" showErrorMessage="1" sqref="M129">
      <formula1>$P$26:$P$28</formula1>
    </dataValidation>
    <dataValidation type="list" allowBlank="1" showDropDown="1" showInputMessage="1" sqref="M17:M19 M125:M127 M121:M123 M117:M119 M113:M115 M109:M111 M105:M107 M101:M103 M97:M99 M93:M95 M89:M91 M85:M87 M81:M83 M77:M79 M73:M75 M69:M71 M65:M67 M61:M63 M57:M59 M53:M55 M49:M51 M45:M47 M41:M43 M37:M39 M33:M35 M29:M31 M25:M27 M21:M23">
      <formula1>$R$2:$R$27</formula1>
    </dataValidation>
    <dataValidation type="list" allowBlank="1" showInputMessage="1" showErrorMessage="1" sqref="C113:C115 C21:C23 C25:C27 C29:C31 C33:C35 C37:C39 C41:C43 C45:C47 C49:C51 C53:C55 C57:C59 C16:C19 C61:C63 C65:C67 C69:C71 C73:C75 C77:C79 C81:C83 C85:C87 C89:C91 C93:C95 C97:C99 C101:C103 C105:C107 C109:C111 C117:C119 C121:C123 C125:C127">
      <formula1>$B$8:$B$12</formula1>
    </dataValidation>
    <dataValidation allowBlank="1" showInputMessage="1" showErrorMessage="1" error="入力した時刻が範囲外です。" sqref="D17:E128"/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75" orientation="landscape" cellComments="asDisplayed" horizontalDpi="300" verticalDpi="300" r:id="rId1"/>
  <headerFooter alignWithMargins="0">
    <oddFooter>&amp;C&amp;P</oddFooter>
  </headerFooter>
  <rowBreaks count="2" manualBreakCount="2">
    <brk id="56" max="12" man="1"/>
    <brk id="96" max="12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18"/>
  <sheetViews>
    <sheetView view="pageBreakPreview" zoomScaleNormal="100" zoomScaleSheetLayoutView="100" workbookViewId="0">
      <selection activeCell="I31" sqref="I31"/>
    </sheetView>
  </sheetViews>
  <sheetFormatPr defaultColWidth="9" defaultRowHeight="13.5" x14ac:dyDescent="0.15"/>
  <cols>
    <col min="1" max="1" width="9" style="1"/>
    <col min="2" max="2" width="2.75" style="1" customWidth="1"/>
    <col min="3" max="3" width="7.75" style="1" customWidth="1"/>
    <col min="4" max="11" width="10.125" style="1" customWidth="1"/>
    <col min="12" max="12" width="10.125" style="2" customWidth="1"/>
    <col min="13" max="13" width="76.625" style="1" customWidth="1"/>
    <col min="14" max="15" width="9" style="1"/>
    <col min="16" max="16" width="9" style="3"/>
    <col min="17" max="17" width="9" style="1"/>
    <col min="18" max="18" width="35.5" style="1" customWidth="1"/>
    <col min="19" max="16384" width="9" style="1"/>
  </cols>
  <sheetData>
    <row r="1" spans="1:18" ht="9" customHeight="1" x14ac:dyDescent="0.15">
      <c r="R1" s="2"/>
    </row>
    <row r="2" spans="1:18" ht="18.75" x14ac:dyDescent="0.15">
      <c r="A2" s="4" t="s">
        <v>414</v>
      </c>
      <c r="B2" s="4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O2" s="6"/>
      <c r="P2" s="7"/>
      <c r="Q2" s="6"/>
      <c r="R2" s="8"/>
    </row>
    <row r="3" spans="1:18" ht="9" customHeight="1" x14ac:dyDescent="0.15">
      <c r="A3" s="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6"/>
      <c r="P3" s="7"/>
      <c r="Q3" s="6"/>
      <c r="R3" s="8"/>
    </row>
    <row r="4" spans="1:18" ht="13.5" customHeight="1" x14ac:dyDescent="0.15">
      <c r="A4" s="82" t="s">
        <v>0</v>
      </c>
      <c r="B4" s="113" t="str">
        <f>IF('2'!B4:E4="","",'2'!B4:E4)</f>
        <v/>
      </c>
      <c r="C4" s="113"/>
      <c r="D4" s="113"/>
      <c r="E4" s="113"/>
      <c r="F4" s="10"/>
      <c r="G4" s="83" t="s">
        <v>1</v>
      </c>
      <c r="H4" s="81" t="str">
        <f>IF('2'!H4="","",'2'!H4)</f>
        <v/>
      </c>
      <c r="I4" s="4"/>
      <c r="J4" s="4"/>
      <c r="K4" s="4"/>
      <c r="L4" s="4"/>
      <c r="M4" s="4"/>
      <c r="O4" s="6"/>
      <c r="P4" s="7"/>
      <c r="Q4" s="6"/>
      <c r="R4" s="8"/>
    </row>
    <row r="5" spans="1:18" ht="13.5" customHeight="1" x14ac:dyDescent="0.15">
      <c r="A5" s="84" t="s">
        <v>2</v>
      </c>
      <c r="B5" s="114" t="str">
        <f>IF('2'!B5:E5="","",'2'!B5:E5)</f>
        <v/>
      </c>
      <c r="C5" s="114"/>
      <c r="D5" s="114"/>
      <c r="E5" s="114"/>
      <c r="F5" s="10"/>
      <c r="G5" s="72"/>
      <c r="H5" s="72"/>
      <c r="I5" s="73"/>
      <c r="J5" s="4"/>
      <c r="K5" s="4"/>
      <c r="L5" s="4"/>
      <c r="M5" s="4"/>
      <c r="O5" s="6"/>
      <c r="P5" s="7"/>
      <c r="Q5" s="6"/>
      <c r="R5" s="8"/>
    </row>
    <row r="6" spans="1:18" ht="9" customHeight="1" x14ac:dyDescent="0.15">
      <c r="A6" s="9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6"/>
      <c r="P6" s="7"/>
      <c r="Q6" s="6"/>
      <c r="R6" s="8"/>
    </row>
    <row r="7" spans="1:18" x14ac:dyDescent="0.15">
      <c r="A7" s="10"/>
      <c r="B7" s="11" t="s">
        <v>3</v>
      </c>
      <c r="C7" s="115" t="s">
        <v>393</v>
      </c>
      <c r="D7" s="116"/>
      <c r="E7" s="116"/>
      <c r="F7" s="116"/>
      <c r="G7" s="116"/>
      <c r="H7" s="116"/>
      <c r="I7" s="115" t="s">
        <v>4</v>
      </c>
      <c r="J7" s="115"/>
      <c r="K7" s="110" t="s">
        <v>5</v>
      </c>
      <c r="L7" s="111"/>
      <c r="M7" s="12"/>
      <c r="O7" s="13"/>
      <c r="P7" s="7"/>
      <c r="Q7" s="6"/>
      <c r="R7" s="8"/>
    </row>
    <row r="8" spans="1:18" x14ac:dyDescent="0.15">
      <c r="A8" s="10"/>
      <c r="B8" s="11" t="s">
        <v>6</v>
      </c>
      <c r="C8" s="105" t="str">
        <f>IF('2'!C8:H8="","",'2'!C8:H8)</f>
        <v/>
      </c>
      <c r="D8" s="106"/>
      <c r="E8" s="106"/>
      <c r="F8" s="106"/>
      <c r="G8" s="106"/>
      <c r="H8" s="107"/>
      <c r="I8" s="108" t="str">
        <f>IF('2'!I8:J8="","",'2'!I8:J8)</f>
        <v/>
      </c>
      <c r="J8" s="109"/>
      <c r="K8" s="14">
        <f>G141</f>
        <v>0</v>
      </c>
      <c r="L8" s="15">
        <f>G142</f>
        <v>0</v>
      </c>
      <c r="M8" s="10"/>
      <c r="O8" s="13"/>
      <c r="P8" s="7"/>
      <c r="Q8" s="6"/>
      <c r="R8" s="8"/>
    </row>
    <row r="9" spans="1:18" x14ac:dyDescent="0.15">
      <c r="A9" s="10"/>
      <c r="B9" s="11" t="s">
        <v>7</v>
      </c>
      <c r="C9" s="105" t="str">
        <f>IF('2'!C9:H9="","",'2'!C9:H9)</f>
        <v/>
      </c>
      <c r="D9" s="106"/>
      <c r="E9" s="106"/>
      <c r="F9" s="106"/>
      <c r="G9" s="106"/>
      <c r="H9" s="107"/>
      <c r="I9" s="108" t="str">
        <f>IF('2'!I9:J9="","",'2'!I9:J9)</f>
        <v/>
      </c>
      <c r="J9" s="109"/>
      <c r="K9" s="14">
        <f>H141</f>
        <v>0</v>
      </c>
      <c r="L9" s="15">
        <f>H142</f>
        <v>0</v>
      </c>
      <c r="M9" s="10"/>
      <c r="O9" s="13"/>
      <c r="P9" s="7"/>
      <c r="Q9" s="6"/>
      <c r="R9" s="8"/>
    </row>
    <row r="10" spans="1:18" x14ac:dyDescent="0.15">
      <c r="A10" s="10"/>
      <c r="B10" s="11" t="s">
        <v>8</v>
      </c>
      <c r="C10" s="105" t="str">
        <f>IF('2'!C10:H10="","",'2'!C10:H10)</f>
        <v/>
      </c>
      <c r="D10" s="106"/>
      <c r="E10" s="106"/>
      <c r="F10" s="106"/>
      <c r="G10" s="106"/>
      <c r="H10" s="107"/>
      <c r="I10" s="108" t="str">
        <f>IF('2'!I10:J10="","",'2'!I10:J10)</f>
        <v/>
      </c>
      <c r="J10" s="109"/>
      <c r="K10" s="14">
        <f>I141</f>
        <v>0</v>
      </c>
      <c r="L10" s="15">
        <f>I142</f>
        <v>0</v>
      </c>
      <c r="M10" s="10"/>
      <c r="O10" s="13"/>
      <c r="P10" s="7"/>
      <c r="Q10" s="6"/>
      <c r="R10" s="8"/>
    </row>
    <row r="11" spans="1:18" x14ac:dyDescent="0.15">
      <c r="A11" s="10"/>
      <c r="B11" s="11" t="s">
        <v>9</v>
      </c>
      <c r="C11" s="105" t="str">
        <f>IF('2'!C11:H11="","",'2'!C11:H11)</f>
        <v/>
      </c>
      <c r="D11" s="106"/>
      <c r="E11" s="106"/>
      <c r="F11" s="106"/>
      <c r="G11" s="106"/>
      <c r="H11" s="107"/>
      <c r="I11" s="108" t="str">
        <f>IF('2'!I11:J11="","",'2'!I11:J11)</f>
        <v/>
      </c>
      <c r="J11" s="109"/>
      <c r="K11" s="14">
        <f>J141</f>
        <v>0</v>
      </c>
      <c r="L11" s="15">
        <f>J142</f>
        <v>0</v>
      </c>
      <c r="M11" s="10"/>
      <c r="O11" s="13"/>
      <c r="P11" s="7"/>
      <c r="Q11" s="6"/>
      <c r="R11" s="8"/>
    </row>
    <row r="12" spans="1:18" x14ac:dyDescent="0.15">
      <c r="A12" s="10"/>
      <c r="B12" s="11" t="s">
        <v>10</v>
      </c>
      <c r="C12" s="105" t="str">
        <f>IF('2'!C12:H12="","",'2'!C12:H12)</f>
        <v/>
      </c>
      <c r="D12" s="106"/>
      <c r="E12" s="106"/>
      <c r="F12" s="106"/>
      <c r="G12" s="106"/>
      <c r="H12" s="107"/>
      <c r="I12" s="108" t="str">
        <f>IF('2'!I12:J12="","",'2'!I12:J12)</f>
        <v/>
      </c>
      <c r="J12" s="109"/>
      <c r="K12" s="14">
        <f>K141</f>
        <v>0</v>
      </c>
      <c r="L12" s="15">
        <f>K142</f>
        <v>0</v>
      </c>
      <c r="M12" s="10"/>
      <c r="O12" s="13"/>
      <c r="P12" s="7"/>
      <c r="Q12" s="6"/>
      <c r="R12" s="8"/>
    </row>
    <row r="13" spans="1:18" x14ac:dyDescent="0.15">
      <c r="A13" s="10"/>
      <c r="B13" s="16"/>
      <c r="C13" s="17"/>
      <c r="D13" s="10"/>
      <c r="E13" s="10"/>
      <c r="F13" s="10"/>
      <c r="G13" s="10"/>
      <c r="H13" s="10"/>
      <c r="I13" s="10"/>
      <c r="J13" s="10"/>
      <c r="K13" s="10"/>
      <c r="L13" s="16" t="s">
        <v>11</v>
      </c>
      <c r="M13" s="10"/>
      <c r="O13" s="13"/>
      <c r="P13" s="7"/>
      <c r="Q13" s="6"/>
      <c r="R13" s="8"/>
    </row>
    <row r="14" spans="1:18" x14ac:dyDescent="0.15">
      <c r="A14" s="10"/>
      <c r="B14" s="10"/>
      <c r="C14" s="17"/>
      <c r="D14" s="74" t="s">
        <v>392</v>
      </c>
      <c r="E14" s="112" t="str">
        <f>'2'!E14:F14</f>
        <v>9：00～17：00</v>
      </c>
      <c r="F14" s="112"/>
      <c r="G14" s="10" t="s">
        <v>418</v>
      </c>
      <c r="H14" s="10"/>
      <c r="I14" s="10"/>
      <c r="J14" s="74" t="s">
        <v>21</v>
      </c>
      <c r="K14" s="104" t="str">
        <f>'2'!K14:L14</f>
        <v>12：00～13：00</v>
      </c>
      <c r="L14" s="104"/>
      <c r="M14" s="10"/>
      <c r="O14" s="13"/>
      <c r="P14" s="7"/>
      <c r="Q14" s="13"/>
      <c r="R14" s="8"/>
    </row>
    <row r="15" spans="1:18" ht="27" x14ac:dyDescent="0.15">
      <c r="A15" s="75" t="s">
        <v>12</v>
      </c>
      <c r="B15" s="76" t="s">
        <v>13</v>
      </c>
      <c r="C15" s="77" t="s">
        <v>394</v>
      </c>
      <c r="D15" s="132" t="s">
        <v>395</v>
      </c>
      <c r="E15" s="133"/>
      <c r="F15" s="78" t="s">
        <v>14</v>
      </c>
      <c r="G15" s="79" t="s">
        <v>22</v>
      </c>
      <c r="H15" s="79" t="s">
        <v>23</v>
      </c>
      <c r="I15" s="79" t="s">
        <v>24</v>
      </c>
      <c r="J15" s="79" t="s">
        <v>25</v>
      </c>
      <c r="K15" s="79" t="s">
        <v>26</v>
      </c>
      <c r="L15" s="79" t="s">
        <v>15</v>
      </c>
      <c r="M15" s="80" t="s">
        <v>16</v>
      </c>
      <c r="O15" s="13"/>
      <c r="P15" s="7"/>
      <c r="Q15" s="13"/>
      <c r="R15" s="8"/>
    </row>
    <row r="16" spans="1:18" x14ac:dyDescent="0.15">
      <c r="A16" s="18"/>
      <c r="B16" s="19"/>
      <c r="C16" s="20"/>
      <c r="D16" s="21" t="s">
        <v>17</v>
      </c>
      <c r="E16" s="21" t="s">
        <v>18</v>
      </c>
      <c r="F16" s="22"/>
      <c r="G16" s="19"/>
      <c r="H16" s="19"/>
      <c r="I16" s="19"/>
      <c r="J16" s="19"/>
      <c r="K16" s="19"/>
      <c r="L16" s="23"/>
      <c r="M16" s="24"/>
      <c r="O16" s="13"/>
      <c r="P16" s="7"/>
      <c r="Q16" s="13"/>
      <c r="R16" s="8"/>
    </row>
    <row r="17" spans="1:18" s="2" customFormat="1" x14ac:dyDescent="0.15">
      <c r="A17" s="117" t="s">
        <v>359</v>
      </c>
      <c r="B17" s="146" t="s">
        <v>396</v>
      </c>
      <c r="C17" s="25"/>
      <c r="D17" s="26"/>
      <c r="E17" s="26"/>
      <c r="F17" s="27"/>
      <c r="G17" s="28" t="str">
        <f>IF($C17="①",$E17-$D17-$F17,"-")</f>
        <v>-</v>
      </c>
      <c r="H17" s="29" t="str">
        <f>IF($C17="②",$E17-$D17-$F17,"-")</f>
        <v>-</v>
      </c>
      <c r="I17" s="29" t="str">
        <f>IF($C17="③",$E17-$D17-$F17,"-")</f>
        <v>-</v>
      </c>
      <c r="J17" s="29" t="str">
        <f>IF($C17="④",$E17-$D17-$F17,"-")</f>
        <v>-</v>
      </c>
      <c r="K17" s="29" t="str">
        <f>IF($C17="⑤",$E17-$D17-$F17,"-")</f>
        <v>-</v>
      </c>
      <c r="L17" s="30">
        <f>SUM(G17:K17)</f>
        <v>0</v>
      </c>
      <c r="M17" s="31"/>
      <c r="O17" s="32"/>
      <c r="P17" s="7"/>
      <c r="Q17" s="13"/>
      <c r="R17" s="33"/>
    </row>
    <row r="18" spans="1:18" s="2" customFormat="1" x14ac:dyDescent="0.15">
      <c r="A18" s="118"/>
      <c r="B18" s="147"/>
      <c r="C18" s="25"/>
      <c r="D18" s="34"/>
      <c r="E18" s="26"/>
      <c r="F18" s="27"/>
      <c r="G18" s="28" t="str">
        <f>IF($C18="①",$E18-$D18-$F18,"-")</f>
        <v>-</v>
      </c>
      <c r="H18" s="29" t="str">
        <f>IF($C18="②",$E18-$D18-$F18,"-")</f>
        <v>-</v>
      </c>
      <c r="I18" s="29" t="str">
        <f>IF($C18="③",$E18-$D18-$F18,"-")</f>
        <v>-</v>
      </c>
      <c r="J18" s="29" t="str">
        <f>IF($C18="④",$E18-$D18-$F18,"-")</f>
        <v>-</v>
      </c>
      <c r="K18" s="29" t="str">
        <f>IF($C18="⑤",$E18-$D18-$F18,"-")</f>
        <v>-</v>
      </c>
      <c r="L18" s="30">
        <f>SUM(G18:K18)</f>
        <v>0</v>
      </c>
      <c r="M18" s="31"/>
      <c r="O18" s="32"/>
      <c r="P18" s="7"/>
      <c r="Q18" s="13"/>
      <c r="R18" s="33"/>
    </row>
    <row r="19" spans="1:18" s="2" customFormat="1" ht="14.25" thickBot="1" x14ac:dyDescent="0.2">
      <c r="A19" s="119"/>
      <c r="B19" s="148"/>
      <c r="C19" s="25"/>
      <c r="D19" s="34"/>
      <c r="E19" s="26"/>
      <c r="F19" s="27"/>
      <c r="G19" s="28" t="str">
        <f>IF($C19="①",$E19-$D19-$F19,"-")</f>
        <v>-</v>
      </c>
      <c r="H19" s="29" t="str">
        <f>IF($C19="②",$E19-$D19-$F19,"-")</f>
        <v>-</v>
      </c>
      <c r="I19" s="29" t="str">
        <f>IF($C19="③",$E19-$D19-$F19,"-")</f>
        <v>-</v>
      </c>
      <c r="J19" s="29" t="str">
        <f>IF($C19="④",$E19-$D19-$F19,"-")</f>
        <v>-</v>
      </c>
      <c r="K19" s="29" t="str">
        <f>IF($C19="⑤",$E19-$D19-$F19,"-")</f>
        <v>-</v>
      </c>
      <c r="L19" s="30">
        <f>SUM(G19:K19)</f>
        <v>0</v>
      </c>
      <c r="M19" s="31"/>
      <c r="O19" s="32"/>
      <c r="P19" s="7"/>
      <c r="Q19" s="13"/>
      <c r="R19" s="33"/>
    </row>
    <row r="20" spans="1:18" s="2" customFormat="1" ht="14.25" thickBot="1" x14ac:dyDescent="0.2">
      <c r="A20" s="89"/>
      <c r="B20" s="35"/>
      <c r="C20" s="36"/>
      <c r="D20" s="37"/>
      <c r="E20" s="37"/>
      <c r="F20" s="38"/>
      <c r="G20" s="37"/>
      <c r="H20" s="37"/>
      <c r="I20" s="37"/>
      <c r="J20" s="37"/>
      <c r="K20" s="39"/>
      <c r="L20" s="40">
        <f>SUM(L17:L19)</f>
        <v>0</v>
      </c>
      <c r="M20" s="41"/>
      <c r="O20" s="32"/>
      <c r="P20" s="7"/>
      <c r="Q20" s="13"/>
      <c r="R20" s="33"/>
    </row>
    <row r="21" spans="1:18" s="2" customFormat="1" x14ac:dyDescent="0.15">
      <c r="A21" s="117" t="s">
        <v>360</v>
      </c>
      <c r="B21" s="146" t="s">
        <v>397</v>
      </c>
      <c r="C21" s="25"/>
      <c r="D21" s="26"/>
      <c r="E21" s="26"/>
      <c r="F21" s="27"/>
      <c r="G21" s="28" t="str">
        <f>IF($C21="①",$E21-$D21-$F21,"-")</f>
        <v>-</v>
      </c>
      <c r="H21" s="29" t="str">
        <f>IF($C21="②",$E21-$D21-$F21,"-")</f>
        <v>-</v>
      </c>
      <c r="I21" s="29" t="str">
        <f>IF($C21="③",$E21-$D21-$F21,"-")</f>
        <v>-</v>
      </c>
      <c r="J21" s="29" t="str">
        <f>IF($C21="④",$E21-$D21-$F21,"-")</f>
        <v>-</v>
      </c>
      <c r="K21" s="29" t="str">
        <f>IF($C21="⑤",$E21-$D21-$F21,"-")</f>
        <v>-</v>
      </c>
      <c r="L21" s="30">
        <f>SUM(G21:K21)</f>
        <v>0</v>
      </c>
      <c r="M21" s="31"/>
      <c r="O21" s="32"/>
      <c r="P21" s="42"/>
      <c r="Q21" s="32"/>
      <c r="R21" s="33"/>
    </row>
    <row r="22" spans="1:18" s="2" customFormat="1" x14ac:dyDescent="0.15">
      <c r="A22" s="118"/>
      <c r="B22" s="147"/>
      <c r="C22" s="25"/>
      <c r="D22" s="34"/>
      <c r="E22" s="26"/>
      <c r="F22" s="27"/>
      <c r="G22" s="28" t="str">
        <f>IF($C22="①",$E22-$D22-$F22,"-")</f>
        <v>-</v>
      </c>
      <c r="H22" s="29" t="str">
        <f>IF($C22="②",$E22-$D22-$F22,"-")</f>
        <v>-</v>
      </c>
      <c r="I22" s="29" t="str">
        <f>IF($C22="③",$E22-$D22-$F22,"-")</f>
        <v>-</v>
      </c>
      <c r="J22" s="29" t="str">
        <f>IF($C22="④",$E22-$D22-$F22,"-")</f>
        <v>-</v>
      </c>
      <c r="K22" s="29" t="str">
        <f>IF($C22="⑤",$E22-$D22-$F22,"-")</f>
        <v>-</v>
      </c>
      <c r="L22" s="30">
        <f>SUM(G22:K22)</f>
        <v>0</v>
      </c>
      <c r="M22" s="31"/>
      <c r="O22" s="32"/>
      <c r="P22" s="42"/>
      <c r="Q22" s="32"/>
      <c r="R22" s="33"/>
    </row>
    <row r="23" spans="1:18" s="2" customFormat="1" ht="14.25" thickBot="1" x14ac:dyDescent="0.2">
      <c r="A23" s="119"/>
      <c r="B23" s="148"/>
      <c r="C23" s="25"/>
      <c r="D23" s="34"/>
      <c r="E23" s="26"/>
      <c r="F23" s="27"/>
      <c r="G23" s="28" t="str">
        <f>IF($C23="①",$E23-$D23-$F23,"-")</f>
        <v>-</v>
      </c>
      <c r="H23" s="29" t="str">
        <f>IF($C23="②",$E23-$D23-$F23,"-")</f>
        <v>-</v>
      </c>
      <c r="I23" s="29" t="str">
        <f>IF($C23="③",$E23-$D23-$F23,"-")</f>
        <v>-</v>
      </c>
      <c r="J23" s="29" t="str">
        <f>IF($C23="④",$E23-$D23-$F23,"-")</f>
        <v>-</v>
      </c>
      <c r="K23" s="29" t="str">
        <f>IF($C23="⑤",$E23-$D23-$F23,"-")</f>
        <v>-</v>
      </c>
      <c r="L23" s="30">
        <f>SUM(G23:K23)</f>
        <v>0</v>
      </c>
      <c r="M23" s="31"/>
      <c r="O23" s="32"/>
      <c r="P23" s="42"/>
      <c r="Q23" s="32"/>
      <c r="R23" s="33"/>
    </row>
    <row r="24" spans="1:18" s="2" customFormat="1" ht="14.25" thickBot="1" x14ac:dyDescent="0.2">
      <c r="A24" s="90"/>
      <c r="B24" s="19"/>
      <c r="C24" s="44"/>
      <c r="D24" s="45"/>
      <c r="E24" s="45"/>
      <c r="F24" s="46"/>
      <c r="G24" s="45"/>
      <c r="H24" s="45"/>
      <c r="I24" s="45"/>
      <c r="J24" s="45"/>
      <c r="K24" s="47"/>
      <c r="L24" s="40">
        <f>SUM(L21:L23)</f>
        <v>0</v>
      </c>
      <c r="M24" s="41"/>
      <c r="O24" s="32"/>
      <c r="P24" s="42"/>
      <c r="Q24" s="32"/>
      <c r="R24" s="33"/>
    </row>
    <row r="25" spans="1:18" s="2" customFormat="1" ht="15" customHeight="1" x14ac:dyDescent="0.15">
      <c r="A25" s="117" t="s">
        <v>361</v>
      </c>
      <c r="B25" s="146" t="s">
        <v>398</v>
      </c>
      <c r="C25" s="25"/>
      <c r="D25" s="26"/>
      <c r="E25" s="26"/>
      <c r="F25" s="27"/>
      <c r="G25" s="28" t="str">
        <f>IF($C25="①",$E25-$D25-$F25,"-")</f>
        <v>-</v>
      </c>
      <c r="H25" s="29" t="str">
        <f>IF($C25="②",$E25-$D25-$F25,"-")</f>
        <v>-</v>
      </c>
      <c r="I25" s="29" t="str">
        <f>IF($C25="③",$E25-$D25-$F25,"-")</f>
        <v>-</v>
      </c>
      <c r="J25" s="29" t="str">
        <f>IF($C25="④",$E25-$D25-$F25,"-")</f>
        <v>-</v>
      </c>
      <c r="K25" s="29" t="str">
        <f>IF($C25="⑤",$E25-$D25-$F25,"-")</f>
        <v>-</v>
      </c>
      <c r="L25" s="30">
        <f>SUM(G25:K25)</f>
        <v>0</v>
      </c>
      <c r="M25" s="31"/>
      <c r="O25" s="32"/>
      <c r="P25" s="42"/>
      <c r="Q25" s="32"/>
      <c r="R25" s="33"/>
    </row>
    <row r="26" spans="1:18" s="2" customFormat="1" ht="15" customHeight="1" x14ac:dyDescent="0.15">
      <c r="A26" s="118"/>
      <c r="B26" s="147"/>
      <c r="C26" s="25"/>
      <c r="D26" s="34"/>
      <c r="E26" s="26"/>
      <c r="F26" s="27"/>
      <c r="G26" s="28" t="str">
        <f>IF($C26="①",$E26-$D26-$F26,"-")</f>
        <v>-</v>
      </c>
      <c r="H26" s="29" t="str">
        <f>IF($C26="②",$E26-$D26-$F26,"-")</f>
        <v>-</v>
      </c>
      <c r="I26" s="29" t="str">
        <f>IF($C26="③",$E26-$D26-$F26,"-")</f>
        <v>-</v>
      </c>
      <c r="J26" s="29" t="str">
        <f>IF($C26="④",$E26-$D26-$F26,"-")</f>
        <v>-</v>
      </c>
      <c r="K26" s="29" t="str">
        <f>IF($C26="⑤",$E26-$D26-$F26,"-")</f>
        <v>-</v>
      </c>
      <c r="L26" s="30">
        <f>SUM(G26:K26)</f>
        <v>0</v>
      </c>
      <c r="M26" s="31"/>
      <c r="O26" s="32"/>
      <c r="P26" s="42"/>
      <c r="Q26" s="32"/>
      <c r="R26" s="33"/>
    </row>
    <row r="27" spans="1:18" s="2" customFormat="1" ht="15" customHeight="1" thickBot="1" x14ac:dyDescent="0.2">
      <c r="A27" s="119"/>
      <c r="B27" s="148"/>
      <c r="C27" s="25"/>
      <c r="D27" s="34"/>
      <c r="E27" s="26"/>
      <c r="F27" s="27"/>
      <c r="G27" s="28" t="str">
        <f>IF($C27="①",$E27-$D27-$F27,"-")</f>
        <v>-</v>
      </c>
      <c r="H27" s="29" t="str">
        <f>IF($C27="②",$E27-$D27-$F27,"-")</f>
        <v>-</v>
      </c>
      <c r="I27" s="29" t="str">
        <f>IF($C27="③",$E27-$D27-$F27,"-")</f>
        <v>-</v>
      </c>
      <c r="J27" s="29" t="str">
        <f>IF($C27="④",$E27-$D27-$F27,"-")</f>
        <v>-</v>
      </c>
      <c r="K27" s="29" t="str">
        <f>IF($C27="⑤",$E27-$D27-$F27,"-")</f>
        <v>-</v>
      </c>
      <c r="L27" s="30">
        <f>SUM(G27:K27)</f>
        <v>0</v>
      </c>
      <c r="M27" s="31"/>
      <c r="O27" s="32"/>
      <c r="P27" s="42"/>
      <c r="Q27" s="32"/>
      <c r="R27" s="33"/>
    </row>
    <row r="28" spans="1:18" s="2" customFormat="1" ht="15" customHeight="1" thickBot="1" x14ac:dyDescent="0.2">
      <c r="A28" s="90"/>
      <c r="B28" s="19"/>
      <c r="C28" s="44"/>
      <c r="D28" s="45"/>
      <c r="E28" s="45"/>
      <c r="F28" s="46"/>
      <c r="G28" s="45"/>
      <c r="H28" s="45"/>
      <c r="I28" s="45"/>
      <c r="J28" s="45"/>
      <c r="K28" s="47"/>
      <c r="L28" s="40">
        <f>SUM(L25:L27)</f>
        <v>0</v>
      </c>
      <c r="M28" s="41"/>
      <c r="O28" s="32"/>
      <c r="P28" s="42"/>
      <c r="Q28" s="32"/>
      <c r="R28" s="33"/>
    </row>
    <row r="29" spans="1:18" s="2" customFormat="1" x14ac:dyDescent="0.15">
      <c r="A29" s="117" t="s">
        <v>362</v>
      </c>
      <c r="B29" s="146" t="s">
        <v>399</v>
      </c>
      <c r="C29" s="25"/>
      <c r="D29" s="26"/>
      <c r="E29" s="26"/>
      <c r="F29" s="27"/>
      <c r="G29" s="28" t="str">
        <f>IF($C29="①",$E29-$D29-$F29,"-")</f>
        <v>-</v>
      </c>
      <c r="H29" s="29" t="str">
        <f>IF($C29="②",$E29-$D29-$F29,"-")</f>
        <v>-</v>
      </c>
      <c r="I29" s="29" t="str">
        <f>IF($C29="③",$E29-$D29-$F29,"-")</f>
        <v>-</v>
      </c>
      <c r="J29" s="29" t="str">
        <f>IF($C29="④",$E29-$D29-$F29,"-")</f>
        <v>-</v>
      </c>
      <c r="K29" s="29" t="str">
        <f>IF($C29="⑤",$E29-$D29-$F29,"-")</f>
        <v>-</v>
      </c>
      <c r="L29" s="30">
        <f>SUM(G29:K29)</f>
        <v>0</v>
      </c>
      <c r="M29" s="31"/>
      <c r="O29" s="32"/>
      <c r="P29" s="42"/>
      <c r="Q29" s="32"/>
      <c r="R29" s="33"/>
    </row>
    <row r="30" spans="1:18" s="2" customFormat="1" x14ac:dyDescent="0.15">
      <c r="A30" s="118"/>
      <c r="B30" s="147"/>
      <c r="C30" s="25"/>
      <c r="D30" s="34"/>
      <c r="E30" s="26"/>
      <c r="F30" s="27"/>
      <c r="G30" s="28" t="str">
        <f>IF($C30="①",$E30-$D30-$F30,"-")</f>
        <v>-</v>
      </c>
      <c r="H30" s="29" t="str">
        <f>IF($C30="②",$E30-$D30-$F30,"-")</f>
        <v>-</v>
      </c>
      <c r="I30" s="29" t="str">
        <f>IF($C30="③",$E30-$D30-$F30,"-")</f>
        <v>-</v>
      </c>
      <c r="J30" s="29" t="str">
        <f>IF($C30="④",$E30-$D30-$F30,"-")</f>
        <v>-</v>
      </c>
      <c r="K30" s="29" t="str">
        <f>IF($C30="⑤",$E30-$D30-$F30,"-")</f>
        <v>-</v>
      </c>
      <c r="L30" s="30">
        <f>SUM(G30:K30)</f>
        <v>0</v>
      </c>
      <c r="M30" s="31"/>
      <c r="O30" s="32"/>
      <c r="P30" s="42"/>
      <c r="Q30" s="32"/>
      <c r="R30" s="33"/>
    </row>
    <row r="31" spans="1:18" s="2" customFormat="1" ht="14.25" thickBot="1" x14ac:dyDescent="0.2">
      <c r="A31" s="119"/>
      <c r="B31" s="148"/>
      <c r="C31" s="25"/>
      <c r="D31" s="34"/>
      <c r="E31" s="26"/>
      <c r="F31" s="27"/>
      <c r="G31" s="28" t="str">
        <f>IF($C31="①",$E31-$D31-$F31,"-")</f>
        <v>-</v>
      </c>
      <c r="H31" s="29" t="str">
        <f>IF($C31="②",$E31-$D31-$F31,"-")</f>
        <v>-</v>
      </c>
      <c r="I31" s="29" t="str">
        <f>IF($C31="③",$E31-$D31-$F31,"-")</f>
        <v>-</v>
      </c>
      <c r="J31" s="29" t="str">
        <f>IF($C31="④",$E31-$D31-$F31,"-")</f>
        <v>-</v>
      </c>
      <c r="K31" s="29" t="str">
        <f>IF($C31="⑤",$E31-$D31-$F31,"-")</f>
        <v>-</v>
      </c>
      <c r="L31" s="30">
        <f>SUM(G31:K31)</f>
        <v>0</v>
      </c>
      <c r="M31" s="31"/>
      <c r="O31" s="32"/>
      <c r="P31" s="42"/>
      <c r="Q31" s="32"/>
      <c r="R31" s="33"/>
    </row>
    <row r="32" spans="1:18" s="2" customFormat="1" ht="14.25" thickBot="1" x14ac:dyDescent="0.2">
      <c r="A32" s="90"/>
      <c r="B32" s="19"/>
      <c r="C32" s="44"/>
      <c r="D32" s="45"/>
      <c r="E32" s="45"/>
      <c r="F32" s="46"/>
      <c r="G32" s="45"/>
      <c r="H32" s="45"/>
      <c r="I32" s="45"/>
      <c r="J32" s="45"/>
      <c r="K32" s="47"/>
      <c r="L32" s="40">
        <f>SUM(L29:L31)</f>
        <v>0</v>
      </c>
      <c r="M32" s="41"/>
      <c r="O32" s="32"/>
      <c r="P32" s="42"/>
      <c r="Q32" s="32"/>
      <c r="R32" s="33"/>
    </row>
    <row r="33" spans="1:18" s="48" customFormat="1" ht="13.5" customHeight="1" x14ac:dyDescent="0.15">
      <c r="A33" s="126" t="s">
        <v>363</v>
      </c>
      <c r="B33" s="146" t="s">
        <v>400</v>
      </c>
      <c r="C33" s="25"/>
      <c r="D33" s="26"/>
      <c r="E33" s="26"/>
      <c r="F33" s="27"/>
      <c r="G33" s="28" t="str">
        <f>IF($C33="①",$E33-$D33-$F33,"-")</f>
        <v>-</v>
      </c>
      <c r="H33" s="29" t="str">
        <f>IF($C33="②",$E33-$D33-$F33,"-")</f>
        <v>-</v>
      </c>
      <c r="I33" s="29" t="str">
        <f>IF($C33="③",$E33-$D33-$F33,"-")</f>
        <v>-</v>
      </c>
      <c r="J33" s="29" t="str">
        <f>IF($C33="④",$E33-$D33-$F33,"-")</f>
        <v>-</v>
      </c>
      <c r="K33" s="29" t="str">
        <f>IF($C33="⑤",$E33-$D33-$F33,"-")</f>
        <v>-</v>
      </c>
      <c r="L33" s="30">
        <f>SUM(G33:K33)</f>
        <v>0</v>
      </c>
      <c r="M33" s="31"/>
      <c r="O33" s="49"/>
      <c r="P33" s="50"/>
      <c r="Q33" s="49"/>
      <c r="R33" s="33"/>
    </row>
    <row r="34" spans="1:18" s="48" customFormat="1" ht="13.5" customHeight="1" x14ac:dyDescent="0.15">
      <c r="A34" s="127"/>
      <c r="B34" s="147"/>
      <c r="C34" s="25"/>
      <c r="D34" s="34"/>
      <c r="E34" s="26"/>
      <c r="F34" s="27"/>
      <c r="G34" s="28" t="str">
        <f>IF($C34="①",$E34-$D34-$F34,"-")</f>
        <v>-</v>
      </c>
      <c r="H34" s="29" t="str">
        <f>IF($C34="②",$E34-$D34-$F34,"-")</f>
        <v>-</v>
      </c>
      <c r="I34" s="29" t="str">
        <f>IF($C34="③",$E34-$D34-$F34,"-")</f>
        <v>-</v>
      </c>
      <c r="J34" s="29" t="str">
        <f>IF($C34="④",$E34-$D34-$F34,"-")</f>
        <v>-</v>
      </c>
      <c r="K34" s="29" t="str">
        <f>IF($C34="⑤",$E34-$D34-$F34,"-")</f>
        <v>-</v>
      </c>
      <c r="L34" s="30">
        <f>SUM(G34:K34)</f>
        <v>0</v>
      </c>
      <c r="M34" s="31"/>
      <c r="O34" s="49"/>
      <c r="P34" s="49"/>
      <c r="Q34" s="49"/>
      <c r="R34" s="33"/>
    </row>
    <row r="35" spans="1:18" s="48" customFormat="1" ht="13.5" customHeight="1" thickBot="1" x14ac:dyDescent="0.2">
      <c r="A35" s="128"/>
      <c r="B35" s="148"/>
      <c r="C35" s="25"/>
      <c r="D35" s="34"/>
      <c r="E35" s="26"/>
      <c r="F35" s="27"/>
      <c r="G35" s="28" t="str">
        <f>IF($C35="①",$E35-$D35-$F35,"-")</f>
        <v>-</v>
      </c>
      <c r="H35" s="29" t="str">
        <f>IF($C35="②",$E35-$D35-$F35,"-")</f>
        <v>-</v>
      </c>
      <c r="I35" s="29" t="str">
        <f>IF($C35="③",$E35-$D35-$F35,"-")</f>
        <v>-</v>
      </c>
      <c r="J35" s="29" t="str">
        <f>IF($C35="④",$E35-$D35-$F35,"-")</f>
        <v>-</v>
      </c>
      <c r="K35" s="29" t="str">
        <f>IF($C35="⑤",$E35-$D35-$F35,"-")</f>
        <v>-</v>
      </c>
      <c r="L35" s="30">
        <f>SUM(G35:K35)</f>
        <v>0</v>
      </c>
      <c r="M35" s="31"/>
      <c r="P35" s="51"/>
      <c r="R35" s="33"/>
    </row>
    <row r="36" spans="1:18" s="48" customFormat="1" ht="13.5" customHeight="1" thickBot="1" x14ac:dyDescent="0.2">
      <c r="A36" s="91"/>
      <c r="B36" s="52"/>
      <c r="C36" s="53"/>
      <c r="D36" s="54"/>
      <c r="E36" s="54"/>
      <c r="F36" s="55"/>
      <c r="G36" s="54"/>
      <c r="H36" s="54"/>
      <c r="I36" s="54"/>
      <c r="J36" s="54"/>
      <c r="K36" s="56"/>
      <c r="L36" s="40">
        <f>SUM(L33:L35)</f>
        <v>0</v>
      </c>
      <c r="M36" s="57"/>
      <c r="P36" s="51"/>
      <c r="R36" s="33"/>
    </row>
    <row r="37" spans="1:18" s="48" customFormat="1" x14ac:dyDescent="0.15">
      <c r="A37" s="126" t="s">
        <v>364</v>
      </c>
      <c r="B37" s="140" t="s">
        <v>401</v>
      </c>
      <c r="C37" s="25"/>
      <c r="D37" s="26"/>
      <c r="E37" s="26"/>
      <c r="F37" s="27"/>
      <c r="G37" s="28" t="str">
        <f>IF($C37="①",$E37-$D37-$F37,"-")</f>
        <v>-</v>
      </c>
      <c r="H37" s="29" t="str">
        <f>IF($C37="②",$E37-$D37-$F37,"-")</f>
        <v>-</v>
      </c>
      <c r="I37" s="29" t="str">
        <f>IF($C37="③",$E37-$D37-$F37,"-")</f>
        <v>-</v>
      </c>
      <c r="J37" s="29" t="str">
        <f>IF($C37="④",$E37-$D37-$F37,"-")</f>
        <v>-</v>
      </c>
      <c r="K37" s="29" t="str">
        <f>IF($C37="⑤",$E37-$D37-$F37,"-")</f>
        <v>-</v>
      </c>
      <c r="L37" s="30">
        <f>SUM(G37:K37)</f>
        <v>0</v>
      </c>
      <c r="M37" s="31"/>
      <c r="P37" s="51"/>
      <c r="R37" s="33"/>
    </row>
    <row r="38" spans="1:18" s="48" customFormat="1" x14ac:dyDescent="0.15">
      <c r="A38" s="127"/>
      <c r="B38" s="141"/>
      <c r="C38" s="25"/>
      <c r="D38" s="34"/>
      <c r="E38" s="26"/>
      <c r="F38" s="27"/>
      <c r="G38" s="28" t="str">
        <f>IF($C38="①",$E38-$D38-$F38,"-")</f>
        <v>-</v>
      </c>
      <c r="H38" s="29" t="str">
        <f>IF($C38="②",$E38-$D38-$F38,"-")</f>
        <v>-</v>
      </c>
      <c r="I38" s="29" t="str">
        <f>IF($C38="③",$E38-$D38-$F38,"-")</f>
        <v>-</v>
      </c>
      <c r="J38" s="29" t="str">
        <f>IF($C38="④",$E38-$D38-$F38,"-")</f>
        <v>-</v>
      </c>
      <c r="K38" s="29" t="str">
        <f>IF($C38="⑤",$E38-$D38-$F38,"-")</f>
        <v>-</v>
      </c>
      <c r="L38" s="30">
        <f>SUM(G38:K38)</f>
        <v>0</v>
      </c>
      <c r="M38" s="31"/>
      <c r="R38" s="33"/>
    </row>
    <row r="39" spans="1:18" s="48" customFormat="1" ht="14.25" thickBot="1" x14ac:dyDescent="0.2">
      <c r="A39" s="128"/>
      <c r="B39" s="142"/>
      <c r="C39" s="25"/>
      <c r="D39" s="34"/>
      <c r="E39" s="26"/>
      <c r="F39" s="27"/>
      <c r="G39" s="28" t="str">
        <f>IF($C39="①",$E39-$D39-$F39,"-")</f>
        <v>-</v>
      </c>
      <c r="H39" s="29" t="str">
        <f>IF($C39="②",$E39-$D39-$F39,"-")</f>
        <v>-</v>
      </c>
      <c r="I39" s="29" t="str">
        <f>IF($C39="③",$E39-$D39-$F39,"-")</f>
        <v>-</v>
      </c>
      <c r="J39" s="29" t="str">
        <f>IF($C39="④",$E39-$D39-$F39,"-")</f>
        <v>-</v>
      </c>
      <c r="K39" s="29" t="str">
        <f>IF($C39="⑤",$E39-$D39-$F39,"-")</f>
        <v>-</v>
      </c>
      <c r="L39" s="30">
        <f>SUM(G39:K39)</f>
        <v>0</v>
      </c>
      <c r="M39" s="31"/>
      <c r="P39" s="51"/>
      <c r="R39" s="33"/>
    </row>
    <row r="40" spans="1:18" s="2" customFormat="1" ht="14.25" thickBot="1" x14ac:dyDescent="0.2">
      <c r="A40" s="90"/>
      <c r="B40" s="19"/>
      <c r="C40" s="44"/>
      <c r="D40" s="45"/>
      <c r="E40" s="45"/>
      <c r="F40" s="46"/>
      <c r="G40" s="45"/>
      <c r="H40" s="45"/>
      <c r="I40" s="45"/>
      <c r="J40" s="45"/>
      <c r="K40" s="47"/>
      <c r="L40" s="40">
        <f>SUM(L37:L39)</f>
        <v>0</v>
      </c>
      <c r="M40" s="41"/>
      <c r="P40" s="42"/>
      <c r="R40" s="33"/>
    </row>
    <row r="41" spans="1:18" s="2" customFormat="1" x14ac:dyDescent="0.15">
      <c r="A41" s="117" t="s">
        <v>365</v>
      </c>
      <c r="B41" s="129" t="s">
        <v>402</v>
      </c>
      <c r="C41" s="25"/>
      <c r="D41" s="26"/>
      <c r="E41" s="26"/>
      <c r="F41" s="27"/>
      <c r="G41" s="28" t="str">
        <f>IF($C41="①",$E41-$D41-$F41,"-")</f>
        <v>-</v>
      </c>
      <c r="H41" s="29" t="str">
        <f>IF($C41="②",$E41-$D41-$F41,"-")</f>
        <v>-</v>
      </c>
      <c r="I41" s="29" t="str">
        <f>IF($C41="③",$E41-$D41-$F41,"-")</f>
        <v>-</v>
      </c>
      <c r="J41" s="29" t="str">
        <f>IF($C41="④",$E41-$D41-$F41,"-")</f>
        <v>-</v>
      </c>
      <c r="K41" s="29" t="str">
        <f>IF($C41="⑤",$E41-$D41-$F41,"-")</f>
        <v>-</v>
      </c>
      <c r="L41" s="30">
        <f>SUM(G41:K41)</f>
        <v>0</v>
      </c>
      <c r="M41" s="31"/>
      <c r="P41" s="42"/>
      <c r="R41" s="33"/>
    </row>
    <row r="42" spans="1:18" s="2" customFormat="1" x14ac:dyDescent="0.15">
      <c r="A42" s="118"/>
      <c r="B42" s="130"/>
      <c r="C42" s="25"/>
      <c r="D42" s="34"/>
      <c r="E42" s="26"/>
      <c r="F42" s="27"/>
      <c r="G42" s="28" t="str">
        <f>IF($C42="①",$E42-$D42-$F42,"-")</f>
        <v>-</v>
      </c>
      <c r="H42" s="29" t="str">
        <f>IF($C42="②",$E42-$D42-$F42,"-")</f>
        <v>-</v>
      </c>
      <c r="I42" s="29" t="str">
        <f>IF($C42="③",$E42-$D42-$F42,"-")</f>
        <v>-</v>
      </c>
      <c r="J42" s="29" t="str">
        <f>IF($C42="④",$E42-$D42-$F42,"-")</f>
        <v>-</v>
      </c>
      <c r="K42" s="29" t="str">
        <f>IF($C42="⑤",$E42-$D42-$F42,"-")</f>
        <v>-</v>
      </c>
      <c r="L42" s="30">
        <f>SUM(G42:K42)</f>
        <v>0</v>
      </c>
      <c r="M42" s="31"/>
      <c r="R42" s="33"/>
    </row>
    <row r="43" spans="1:18" s="2" customFormat="1" ht="14.25" thickBot="1" x14ac:dyDescent="0.2">
      <c r="A43" s="119"/>
      <c r="B43" s="131"/>
      <c r="C43" s="25"/>
      <c r="D43" s="34"/>
      <c r="E43" s="26"/>
      <c r="F43" s="27"/>
      <c r="G43" s="28" t="str">
        <f>IF($C43="①",$E43-$D43-$F43,"-")</f>
        <v>-</v>
      </c>
      <c r="H43" s="29" t="str">
        <f>IF($C43="②",$E43-$D43-$F43,"-")</f>
        <v>-</v>
      </c>
      <c r="I43" s="29" t="str">
        <f>IF($C43="③",$E43-$D43-$F43,"-")</f>
        <v>-</v>
      </c>
      <c r="J43" s="29" t="str">
        <f>IF($C43="④",$E43-$D43-$F43,"-")</f>
        <v>-</v>
      </c>
      <c r="K43" s="29" t="str">
        <f>IF($C43="⑤",$E43-$D43-$F43,"-")</f>
        <v>-</v>
      </c>
      <c r="L43" s="30">
        <f>SUM(G43:K43)</f>
        <v>0</v>
      </c>
      <c r="M43" s="31"/>
      <c r="P43" s="42"/>
    </row>
    <row r="44" spans="1:18" s="2" customFormat="1" ht="14.25" thickBot="1" x14ac:dyDescent="0.2">
      <c r="A44" s="90"/>
      <c r="B44" s="19"/>
      <c r="C44" s="44"/>
      <c r="D44" s="45"/>
      <c r="E44" s="45"/>
      <c r="F44" s="46"/>
      <c r="G44" s="45"/>
      <c r="H44" s="45"/>
      <c r="I44" s="45"/>
      <c r="J44" s="45"/>
      <c r="K44" s="47"/>
      <c r="L44" s="40">
        <f>SUM(L41:L43)</f>
        <v>0</v>
      </c>
      <c r="M44" s="41"/>
      <c r="P44" s="42"/>
    </row>
    <row r="45" spans="1:18" s="2" customFormat="1" x14ac:dyDescent="0.15">
      <c r="A45" s="117" t="s">
        <v>366</v>
      </c>
      <c r="B45" s="146" t="s">
        <v>396</v>
      </c>
      <c r="C45" s="25"/>
      <c r="D45" s="26"/>
      <c r="E45" s="26"/>
      <c r="F45" s="27"/>
      <c r="G45" s="28" t="str">
        <f>IF($C45="①",$E45-$D45-$F45,"-")</f>
        <v>-</v>
      </c>
      <c r="H45" s="29" t="str">
        <f>IF($C45="②",$E45-$D45-$F45,"-")</f>
        <v>-</v>
      </c>
      <c r="I45" s="29" t="str">
        <f>IF($C45="③",$E45-$D45-$F45,"-")</f>
        <v>-</v>
      </c>
      <c r="J45" s="29" t="str">
        <f>IF($C45="④",$E45-$D45-$F45,"-")</f>
        <v>-</v>
      </c>
      <c r="K45" s="29" t="str">
        <f>IF($C45="⑤",$E45-$D45-$F45,"-")</f>
        <v>-</v>
      </c>
      <c r="L45" s="30">
        <f>SUM(G45:K45)</f>
        <v>0</v>
      </c>
      <c r="M45" s="31"/>
      <c r="P45" s="58"/>
    </row>
    <row r="46" spans="1:18" s="2" customFormat="1" x14ac:dyDescent="0.15">
      <c r="A46" s="118"/>
      <c r="B46" s="147"/>
      <c r="C46" s="25"/>
      <c r="D46" s="34"/>
      <c r="E46" s="26"/>
      <c r="F46" s="27"/>
      <c r="G46" s="28" t="str">
        <f>IF($C46="①",$E46-$D46-$F46,"-")</f>
        <v>-</v>
      </c>
      <c r="H46" s="29" t="str">
        <f>IF($C46="②",$E46-$D46-$F46,"-")</f>
        <v>-</v>
      </c>
      <c r="I46" s="29" t="str">
        <f>IF($C46="③",$E46-$D46-$F46,"-")</f>
        <v>-</v>
      </c>
      <c r="J46" s="29" t="str">
        <f>IF($C46="④",$E46-$D46-$F46,"-")</f>
        <v>-</v>
      </c>
      <c r="K46" s="29" t="str">
        <f>IF($C46="⑤",$E46-$D46-$F46,"-")</f>
        <v>-</v>
      </c>
      <c r="L46" s="30">
        <f>SUM(G46:K46)</f>
        <v>0</v>
      </c>
      <c r="M46" s="31"/>
      <c r="P46" s="58"/>
    </row>
    <row r="47" spans="1:18" s="2" customFormat="1" ht="14.25" thickBot="1" x14ac:dyDescent="0.2">
      <c r="A47" s="119"/>
      <c r="B47" s="148"/>
      <c r="C47" s="25"/>
      <c r="D47" s="34"/>
      <c r="E47" s="26"/>
      <c r="F47" s="27"/>
      <c r="G47" s="28" t="str">
        <f>IF($C47="①",$E47-$D47-$F47,"-")</f>
        <v>-</v>
      </c>
      <c r="H47" s="29" t="str">
        <f>IF($C47="②",$E47-$D47-$F47,"-")</f>
        <v>-</v>
      </c>
      <c r="I47" s="29" t="str">
        <f>IF($C47="③",$E47-$D47-$F47,"-")</f>
        <v>-</v>
      </c>
      <c r="J47" s="29" t="str">
        <f>IF($C47="④",$E47-$D47-$F47,"-")</f>
        <v>-</v>
      </c>
      <c r="K47" s="29" t="str">
        <f>IF($C47="⑤",$E47-$D47-$F47,"-")</f>
        <v>-</v>
      </c>
      <c r="L47" s="30">
        <f>SUM(G47:K47)</f>
        <v>0</v>
      </c>
      <c r="M47" s="31"/>
      <c r="P47" s="58"/>
    </row>
    <row r="48" spans="1:18" s="2" customFormat="1" ht="14.25" thickBot="1" x14ac:dyDescent="0.2">
      <c r="A48" s="90"/>
      <c r="B48" s="35"/>
      <c r="C48" s="44"/>
      <c r="D48" s="45"/>
      <c r="E48" s="45"/>
      <c r="F48" s="46"/>
      <c r="G48" s="45"/>
      <c r="H48" s="45"/>
      <c r="I48" s="45"/>
      <c r="J48" s="45"/>
      <c r="K48" s="47"/>
      <c r="L48" s="40">
        <f>SUM(L45:L47)</f>
        <v>0</v>
      </c>
      <c r="M48" s="41"/>
      <c r="P48" s="58"/>
    </row>
    <row r="49" spans="1:16" s="2" customFormat="1" x14ac:dyDescent="0.15">
      <c r="A49" s="117" t="s">
        <v>367</v>
      </c>
      <c r="B49" s="146" t="s">
        <v>397</v>
      </c>
      <c r="C49" s="25"/>
      <c r="D49" s="26"/>
      <c r="E49" s="26"/>
      <c r="F49" s="27"/>
      <c r="G49" s="28" t="str">
        <f>IF($C49="①",$E49-$D49-$F49,"-")</f>
        <v>-</v>
      </c>
      <c r="H49" s="29" t="str">
        <f>IF($C49="②",$E49-$D49-$F49,"-")</f>
        <v>-</v>
      </c>
      <c r="I49" s="29" t="str">
        <f>IF($C49="③",$E49-$D49-$F49,"-")</f>
        <v>-</v>
      </c>
      <c r="J49" s="29" t="str">
        <f>IF($C49="④",$E49-$D49-$F49,"-")</f>
        <v>-</v>
      </c>
      <c r="K49" s="29" t="str">
        <f>IF($C49="⑤",$E49-$D49-$F49,"-")</f>
        <v>-</v>
      </c>
      <c r="L49" s="30">
        <f>SUM(G49:K49)</f>
        <v>0</v>
      </c>
      <c r="M49" s="31"/>
      <c r="P49" s="58"/>
    </row>
    <row r="50" spans="1:16" s="2" customFormat="1" x14ac:dyDescent="0.15">
      <c r="A50" s="118"/>
      <c r="B50" s="147"/>
      <c r="C50" s="25"/>
      <c r="D50" s="34"/>
      <c r="E50" s="26"/>
      <c r="F50" s="27"/>
      <c r="G50" s="28" t="str">
        <f>IF($C50="①",$E50-$D50-$F50,"-")</f>
        <v>-</v>
      </c>
      <c r="H50" s="29" t="str">
        <f>IF($C50="②",$E50-$D50-$F50,"-")</f>
        <v>-</v>
      </c>
      <c r="I50" s="29" t="str">
        <f>IF($C50="③",$E50-$D50-$F50,"-")</f>
        <v>-</v>
      </c>
      <c r="J50" s="29" t="str">
        <f>IF($C50="④",$E50-$D50-$F50,"-")</f>
        <v>-</v>
      </c>
      <c r="K50" s="29" t="str">
        <f>IF($C50="⑤",$E50-$D50-$F50,"-")</f>
        <v>-</v>
      </c>
      <c r="L50" s="30">
        <f>SUM(G50:K50)</f>
        <v>0</v>
      </c>
      <c r="M50" s="31"/>
      <c r="P50" s="58"/>
    </row>
    <row r="51" spans="1:16" s="2" customFormat="1" ht="14.25" thickBot="1" x14ac:dyDescent="0.2">
      <c r="A51" s="119"/>
      <c r="B51" s="148"/>
      <c r="C51" s="25"/>
      <c r="D51" s="34"/>
      <c r="E51" s="26"/>
      <c r="F51" s="27"/>
      <c r="G51" s="28" t="str">
        <f>IF($C51="①",$E51-$D51-$F51,"-")</f>
        <v>-</v>
      </c>
      <c r="H51" s="29" t="str">
        <f>IF($C51="②",$E51-$D51-$F51,"-")</f>
        <v>-</v>
      </c>
      <c r="I51" s="29" t="str">
        <f>IF($C51="③",$E51-$D51-$F51,"-")</f>
        <v>-</v>
      </c>
      <c r="J51" s="29" t="str">
        <f>IF($C51="④",$E51-$D51-$F51,"-")</f>
        <v>-</v>
      </c>
      <c r="K51" s="29" t="str">
        <f>IF($C51="⑤",$E51-$D51-$F51,"-")</f>
        <v>-</v>
      </c>
      <c r="L51" s="30">
        <f>SUM(G51:K51)</f>
        <v>0</v>
      </c>
      <c r="M51" s="31"/>
      <c r="P51" s="58"/>
    </row>
    <row r="52" spans="1:16" s="2" customFormat="1" ht="14.25" thickBot="1" x14ac:dyDescent="0.2">
      <c r="A52" s="90"/>
      <c r="B52" s="19"/>
      <c r="C52" s="44"/>
      <c r="D52" s="45"/>
      <c r="E52" s="45"/>
      <c r="F52" s="46"/>
      <c r="G52" s="45"/>
      <c r="H52" s="45"/>
      <c r="I52" s="45"/>
      <c r="J52" s="45"/>
      <c r="K52" s="47"/>
      <c r="L52" s="40">
        <f>SUM(L49:L51)</f>
        <v>0</v>
      </c>
      <c r="M52" s="41"/>
      <c r="P52" s="58"/>
    </row>
    <row r="53" spans="1:16" s="2" customFormat="1" x14ac:dyDescent="0.15">
      <c r="A53" s="117" t="s">
        <v>368</v>
      </c>
      <c r="B53" s="146" t="s">
        <v>398</v>
      </c>
      <c r="C53" s="25"/>
      <c r="D53" s="26"/>
      <c r="E53" s="26"/>
      <c r="F53" s="27"/>
      <c r="G53" s="28" t="str">
        <f>IF($C53="①",$E53-$D53-$F53,"-")</f>
        <v>-</v>
      </c>
      <c r="H53" s="29" t="str">
        <f>IF($C53="②",$E53-$D53-$F53,"-")</f>
        <v>-</v>
      </c>
      <c r="I53" s="29" t="str">
        <f>IF($C53="③",$E53-$D53-$F53,"-")</f>
        <v>-</v>
      </c>
      <c r="J53" s="29" t="str">
        <f>IF($C53="④",$E53-$D53-$F53,"-")</f>
        <v>-</v>
      </c>
      <c r="K53" s="29" t="str">
        <f>IF($C53="⑤",$E53-$D53-$F53,"-")</f>
        <v>-</v>
      </c>
      <c r="L53" s="30">
        <f>SUM(G53:K53)</f>
        <v>0</v>
      </c>
      <c r="M53" s="31"/>
      <c r="P53" s="58"/>
    </row>
    <row r="54" spans="1:16" s="2" customFormat="1" x14ac:dyDescent="0.15">
      <c r="A54" s="118"/>
      <c r="B54" s="147"/>
      <c r="C54" s="25"/>
      <c r="D54" s="34"/>
      <c r="E54" s="26"/>
      <c r="F54" s="27"/>
      <c r="G54" s="28" t="str">
        <f>IF($C54="①",$E54-$D54-$F54,"-")</f>
        <v>-</v>
      </c>
      <c r="H54" s="29" t="str">
        <f>IF($C54="②",$E54-$D54-$F54,"-")</f>
        <v>-</v>
      </c>
      <c r="I54" s="29" t="str">
        <f>IF($C54="③",$E54-$D54-$F54,"-")</f>
        <v>-</v>
      </c>
      <c r="J54" s="29" t="str">
        <f>IF($C54="④",$E54-$D54-$F54,"-")</f>
        <v>-</v>
      </c>
      <c r="K54" s="29" t="str">
        <f>IF($C54="⑤",$E54-$D54-$F54,"-")</f>
        <v>-</v>
      </c>
      <c r="L54" s="30">
        <f>SUM(G54:K54)</f>
        <v>0</v>
      </c>
      <c r="M54" s="31"/>
      <c r="P54" s="58"/>
    </row>
    <row r="55" spans="1:16" s="2" customFormat="1" ht="14.25" thickBot="1" x14ac:dyDescent="0.2">
      <c r="A55" s="119"/>
      <c r="B55" s="148"/>
      <c r="C55" s="25"/>
      <c r="D55" s="34"/>
      <c r="E55" s="26"/>
      <c r="F55" s="27"/>
      <c r="G55" s="28" t="str">
        <f>IF($C55="①",$E55-$D55-$F55,"-")</f>
        <v>-</v>
      </c>
      <c r="H55" s="29" t="str">
        <f>IF($C55="②",$E55-$D55-$F55,"-")</f>
        <v>-</v>
      </c>
      <c r="I55" s="29" t="str">
        <f>IF($C55="③",$E55-$D55-$F55,"-")</f>
        <v>-</v>
      </c>
      <c r="J55" s="29" t="str">
        <f>IF($C55="④",$E55-$D55-$F55,"-")</f>
        <v>-</v>
      </c>
      <c r="K55" s="29" t="str">
        <f>IF($C55="⑤",$E55-$D55-$F55,"-")</f>
        <v>-</v>
      </c>
      <c r="L55" s="30">
        <f>SUM(G55:K55)</f>
        <v>0</v>
      </c>
      <c r="M55" s="31"/>
      <c r="P55" s="58"/>
    </row>
    <row r="56" spans="1:16" s="2" customFormat="1" ht="14.25" thickBot="1" x14ac:dyDescent="0.2">
      <c r="A56" s="90"/>
      <c r="B56" s="19"/>
      <c r="C56" s="44"/>
      <c r="D56" s="45"/>
      <c r="E56" s="45"/>
      <c r="F56" s="46"/>
      <c r="G56" s="45"/>
      <c r="H56" s="45"/>
      <c r="I56" s="45"/>
      <c r="J56" s="45"/>
      <c r="K56" s="47"/>
      <c r="L56" s="40">
        <f>SUM(L53:L55)</f>
        <v>0</v>
      </c>
      <c r="M56" s="41"/>
      <c r="P56" s="58"/>
    </row>
    <row r="57" spans="1:16" s="2" customFormat="1" x14ac:dyDescent="0.15">
      <c r="A57" s="117" t="s">
        <v>369</v>
      </c>
      <c r="B57" s="146" t="s">
        <v>399</v>
      </c>
      <c r="C57" s="25"/>
      <c r="D57" s="26"/>
      <c r="E57" s="26"/>
      <c r="F57" s="27"/>
      <c r="G57" s="28" t="str">
        <f>IF($C57="①",$E57-$D57-$F57,"-")</f>
        <v>-</v>
      </c>
      <c r="H57" s="29" t="str">
        <f>IF($C57="②",$E57-$D57-$F57,"-")</f>
        <v>-</v>
      </c>
      <c r="I57" s="29" t="str">
        <f>IF($C57="③",$E57-$D57-$F57,"-")</f>
        <v>-</v>
      </c>
      <c r="J57" s="29" t="str">
        <f>IF($C57="④",$E57-$D57-$F57,"-")</f>
        <v>-</v>
      </c>
      <c r="K57" s="29" t="str">
        <f>IF($C57="⑤",$E57-$D57-$F57,"-")</f>
        <v>-</v>
      </c>
      <c r="L57" s="30">
        <f>SUM(G57:K57)</f>
        <v>0</v>
      </c>
      <c r="M57" s="31"/>
      <c r="P57" s="58"/>
    </row>
    <row r="58" spans="1:16" s="2" customFormat="1" x14ac:dyDescent="0.15">
      <c r="A58" s="118"/>
      <c r="B58" s="147"/>
      <c r="C58" s="25"/>
      <c r="D58" s="34"/>
      <c r="E58" s="26"/>
      <c r="F58" s="27"/>
      <c r="G58" s="28" t="str">
        <f>IF($C58="①",$E58-$D58-$F58,"-")</f>
        <v>-</v>
      </c>
      <c r="H58" s="29" t="str">
        <f>IF($C58="②",$E58-$D58-$F58,"-")</f>
        <v>-</v>
      </c>
      <c r="I58" s="29" t="str">
        <f>IF($C58="③",$E58-$D58-$F58,"-")</f>
        <v>-</v>
      </c>
      <c r="J58" s="29" t="str">
        <f>IF($C58="④",$E58-$D58-$F58,"-")</f>
        <v>-</v>
      </c>
      <c r="K58" s="29" t="str">
        <f>IF($C58="⑤",$E58-$D58-$F58,"-")</f>
        <v>-</v>
      </c>
      <c r="L58" s="30">
        <f>SUM(G58:K58)</f>
        <v>0</v>
      </c>
      <c r="M58" s="31"/>
      <c r="P58" s="58"/>
    </row>
    <row r="59" spans="1:16" s="2" customFormat="1" ht="14.25" thickBot="1" x14ac:dyDescent="0.2">
      <c r="A59" s="119"/>
      <c r="B59" s="148"/>
      <c r="C59" s="25"/>
      <c r="D59" s="34"/>
      <c r="E59" s="26"/>
      <c r="F59" s="27"/>
      <c r="G59" s="28" t="str">
        <f>IF($C59="①",$E59-$D59-$F59,"-")</f>
        <v>-</v>
      </c>
      <c r="H59" s="29" t="str">
        <f>IF($C59="②",$E59-$D59-$F59,"-")</f>
        <v>-</v>
      </c>
      <c r="I59" s="29" t="str">
        <f>IF($C59="③",$E59-$D59-$F59,"-")</f>
        <v>-</v>
      </c>
      <c r="J59" s="29" t="str">
        <f>IF($C59="④",$E59-$D59-$F59,"-")</f>
        <v>-</v>
      </c>
      <c r="K59" s="29" t="str">
        <f>IF($C59="⑤",$E59-$D59-$F59,"-")</f>
        <v>-</v>
      </c>
      <c r="L59" s="30">
        <f>SUM(G59:K59)</f>
        <v>0</v>
      </c>
      <c r="M59" s="31"/>
      <c r="P59" s="58"/>
    </row>
    <row r="60" spans="1:16" s="2" customFormat="1" ht="14.25" thickBot="1" x14ac:dyDescent="0.2">
      <c r="A60" s="90"/>
      <c r="B60" s="19"/>
      <c r="C60" s="44"/>
      <c r="D60" s="45"/>
      <c r="E60" s="45"/>
      <c r="F60" s="46"/>
      <c r="G60" s="45"/>
      <c r="H60" s="45"/>
      <c r="I60" s="45"/>
      <c r="J60" s="45"/>
      <c r="K60" s="47"/>
      <c r="L60" s="40">
        <f>SUM(L57:L59)</f>
        <v>0</v>
      </c>
      <c r="M60" s="41"/>
      <c r="P60" s="58"/>
    </row>
    <row r="61" spans="1:16" s="2" customFormat="1" x14ac:dyDescent="0.15">
      <c r="A61" s="117" t="s">
        <v>370</v>
      </c>
      <c r="B61" s="146" t="s">
        <v>400</v>
      </c>
      <c r="C61" s="25"/>
      <c r="D61" s="26"/>
      <c r="E61" s="26"/>
      <c r="F61" s="27"/>
      <c r="G61" s="28" t="str">
        <f>IF($C61="①",$E61-$D61-$F61,"-")</f>
        <v>-</v>
      </c>
      <c r="H61" s="29" t="str">
        <f>IF($C61="②",$E61-$D61-$F61,"-")</f>
        <v>-</v>
      </c>
      <c r="I61" s="29" t="str">
        <f>IF($C61="③",$E61-$D61-$F61,"-")</f>
        <v>-</v>
      </c>
      <c r="J61" s="29" t="str">
        <f>IF($C61="④",$E61-$D61-$F61,"-")</f>
        <v>-</v>
      </c>
      <c r="K61" s="29" t="str">
        <f>IF($C61="⑤",$E61-$D61-$F61,"-")</f>
        <v>-</v>
      </c>
      <c r="L61" s="30">
        <f>SUM(G61:K61)</f>
        <v>0</v>
      </c>
      <c r="M61" s="31"/>
      <c r="P61" s="58"/>
    </row>
    <row r="62" spans="1:16" s="2" customFormat="1" x14ac:dyDescent="0.15">
      <c r="A62" s="118"/>
      <c r="B62" s="147"/>
      <c r="C62" s="25"/>
      <c r="D62" s="34"/>
      <c r="E62" s="26"/>
      <c r="F62" s="27"/>
      <c r="G62" s="28" t="str">
        <f>IF($C62="①",$E62-$D62-$F62,"-")</f>
        <v>-</v>
      </c>
      <c r="H62" s="29" t="str">
        <f>IF($C62="②",$E62-$D62-$F62,"-")</f>
        <v>-</v>
      </c>
      <c r="I62" s="29" t="str">
        <f>IF($C62="③",$E62-$D62-$F62,"-")</f>
        <v>-</v>
      </c>
      <c r="J62" s="29" t="str">
        <f>IF($C62="④",$E62-$D62-$F62,"-")</f>
        <v>-</v>
      </c>
      <c r="K62" s="29" t="str">
        <f>IF($C62="⑤",$E62-$D62-$F62,"-")</f>
        <v>-</v>
      </c>
      <c r="L62" s="30">
        <f>SUM(G62:K62)</f>
        <v>0</v>
      </c>
      <c r="M62" s="31"/>
      <c r="P62" s="58"/>
    </row>
    <row r="63" spans="1:16" s="2" customFormat="1" ht="14.25" thickBot="1" x14ac:dyDescent="0.2">
      <c r="A63" s="119"/>
      <c r="B63" s="148"/>
      <c r="C63" s="25"/>
      <c r="D63" s="34"/>
      <c r="E63" s="26"/>
      <c r="F63" s="27"/>
      <c r="G63" s="28" t="str">
        <f>IF($C63="①",$E63-$D63-$F63,"-")</f>
        <v>-</v>
      </c>
      <c r="H63" s="29" t="str">
        <f>IF($C63="②",$E63-$D63-$F63,"-")</f>
        <v>-</v>
      </c>
      <c r="I63" s="29" t="str">
        <f>IF($C63="③",$E63-$D63-$F63,"-")</f>
        <v>-</v>
      </c>
      <c r="J63" s="29" t="str">
        <f>IF($C63="④",$E63-$D63-$F63,"-")</f>
        <v>-</v>
      </c>
      <c r="K63" s="29" t="str">
        <f>IF($C63="⑤",$E63-$D63-$F63,"-")</f>
        <v>-</v>
      </c>
      <c r="L63" s="30">
        <f>SUM(G63:K63)</f>
        <v>0</v>
      </c>
      <c r="M63" s="31"/>
      <c r="P63" s="58"/>
    </row>
    <row r="64" spans="1:16" s="2" customFormat="1" ht="14.25" thickBot="1" x14ac:dyDescent="0.2">
      <c r="A64" s="90"/>
      <c r="B64" s="52"/>
      <c r="C64" s="44"/>
      <c r="D64" s="45"/>
      <c r="E64" s="45"/>
      <c r="F64" s="46"/>
      <c r="G64" s="45"/>
      <c r="H64" s="45"/>
      <c r="I64" s="45"/>
      <c r="J64" s="45"/>
      <c r="K64" s="47"/>
      <c r="L64" s="40">
        <f>SUM(L61:L63)</f>
        <v>0</v>
      </c>
      <c r="M64" s="41"/>
      <c r="P64" s="58"/>
    </row>
    <row r="65" spans="1:16" s="2" customFormat="1" x14ac:dyDescent="0.15">
      <c r="A65" s="117" t="s">
        <v>371</v>
      </c>
      <c r="B65" s="140" t="s">
        <v>401</v>
      </c>
      <c r="C65" s="25"/>
      <c r="D65" s="26"/>
      <c r="E65" s="26"/>
      <c r="F65" s="27"/>
      <c r="G65" s="28" t="str">
        <f>IF($C65="①",$E65-$D65-$F65,"-")</f>
        <v>-</v>
      </c>
      <c r="H65" s="29" t="str">
        <f>IF($C65="②",$E65-$D65-$F65,"-")</f>
        <v>-</v>
      </c>
      <c r="I65" s="29" t="str">
        <f>IF($C65="③",$E65-$D65-$F65,"-")</f>
        <v>-</v>
      </c>
      <c r="J65" s="29" t="str">
        <f>IF($C65="④",$E65-$D65-$F65,"-")</f>
        <v>-</v>
      </c>
      <c r="K65" s="29" t="str">
        <f>IF($C65="⑤",$E65-$D65-$F65,"-")</f>
        <v>-</v>
      </c>
      <c r="L65" s="30">
        <f>SUM(G65:K65)</f>
        <v>0</v>
      </c>
      <c r="M65" s="31"/>
      <c r="P65" s="58"/>
    </row>
    <row r="66" spans="1:16" s="2" customFormat="1" x14ac:dyDescent="0.15">
      <c r="A66" s="118"/>
      <c r="B66" s="141"/>
      <c r="C66" s="25"/>
      <c r="D66" s="34"/>
      <c r="E66" s="26"/>
      <c r="F66" s="27"/>
      <c r="G66" s="28" t="str">
        <f>IF($C66="①",$E66-$D66-$F66,"-")</f>
        <v>-</v>
      </c>
      <c r="H66" s="29" t="str">
        <f>IF($C66="②",$E66-$D66-$F66,"-")</f>
        <v>-</v>
      </c>
      <c r="I66" s="29" t="str">
        <f>IF($C66="③",$E66-$D66-$F66,"-")</f>
        <v>-</v>
      </c>
      <c r="J66" s="29" t="str">
        <f>IF($C66="④",$E66-$D66-$F66,"-")</f>
        <v>-</v>
      </c>
      <c r="K66" s="29" t="str">
        <f>IF($C66="⑤",$E66-$D66-$F66,"-")</f>
        <v>-</v>
      </c>
      <c r="L66" s="30">
        <f>SUM(G66:K66)</f>
        <v>0</v>
      </c>
      <c r="M66" s="31"/>
      <c r="P66" s="58"/>
    </row>
    <row r="67" spans="1:16" s="2" customFormat="1" ht="14.25" thickBot="1" x14ac:dyDescent="0.2">
      <c r="A67" s="119"/>
      <c r="B67" s="142"/>
      <c r="C67" s="25"/>
      <c r="D67" s="34"/>
      <c r="E67" s="26"/>
      <c r="F67" s="27"/>
      <c r="G67" s="28" t="str">
        <f>IF($C67="①",$E67-$D67-$F67,"-")</f>
        <v>-</v>
      </c>
      <c r="H67" s="29" t="str">
        <f>IF($C67="②",$E67-$D67-$F67,"-")</f>
        <v>-</v>
      </c>
      <c r="I67" s="29" t="str">
        <f>IF($C67="③",$E67-$D67-$F67,"-")</f>
        <v>-</v>
      </c>
      <c r="J67" s="29" t="str">
        <f>IF($C67="④",$E67-$D67-$F67,"-")</f>
        <v>-</v>
      </c>
      <c r="K67" s="29" t="str">
        <f>IF($C67="⑤",$E67-$D67-$F67,"-")</f>
        <v>-</v>
      </c>
      <c r="L67" s="30">
        <f>SUM(G67:K67)</f>
        <v>0</v>
      </c>
      <c r="M67" s="31"/>
      <c r="P67" s="58"/>
    </row>
    <row r="68" spans="1:16" s="2" customFormat="1" ht="14.25" thickBot="1" x14ac:dyDescent="0.2">
      <c r="A68" s="90"/>
      <c r="B68" s="19"/>
      <c r="C68" s="44"/>
      <c r="D68" s="45"/>
      <c r="E68" s="45"/>
      <c r="F68" s="46"/>
      <c r="G68" s="45"/>
      <c r="H68" s="45"/>
      <c r="I68" s="45"/>
      <c r="J68" s="45"/>
      <c r="K68" s="47"/>
      <c r="L68" s="40">
        <f>SUM(L65:L67)</f>
        <v>0</v>
      </c>
      <c r="M68" s="41"/>
      <c r="P68" s="58"/>
    </row>
    <row r="69" spans="1:16" s="2" customFormat="1" x14ac:dyDescent="0.15">
      <c r="A69" s="117" t="s">
        <v>372</v>
      </c>
      <c r="B69" s="129" t="s">
        <v>402</v>
      </c>
      <c r="C69" s="25"/>
      <c r="D69" s="26"/>
      <c r="E69" s="26"/>
      <c r="F69" s="27"/>
      <c r="G69" s="28" t="str">
        <f>IF($C69="①",$E69-$D69-$F69,"-")</f>
        <v>-</v>
      </c>
      <c r="H69" s="29" t="str">
        <f>IF($C69="②",$E69-$D69-$F69,"-")</f>
        <v>-</v>
      </c>
      <c r="I69" s="29" t="str">
        <f>IF($C69="③",$E69-$D69-$F69,"-")</f>
        <v>-</v>
      </c>
      <c r="J69" s="29" t="str">
        <f>IF($C69="④",$E69-$D69-$F69,"-")</f>
        <v>-</v>
      </c>
      <c r="K69" s="29" t="str">
        <f>IF($C69="⑤",$E69-$D69-$F69,"-")</f>
        <v>-</v>
      </c>
      <c r="L69" s="30">
        <f>SUM(G69:K69)</f>
        <v>0</v>
      </c>
      <c r="M69" s="31"/>
      <c r="P69" s="58"/>
    </row>
    <row r="70" spans="1:16" s="2" customFormat="1" x14ac:dyDescent="0.15">
      <c r="A70" s="118"/>
      <c r="B70" s="130"/>
      <c r="C70" s="25"/>
      <c r="D70" s="34"/>
      <c r="E70" s="26"/>
      <c r="F70" s="27"/>
      <c r="G70" s="28" t="str">
        <f>IF($C70="①",$E70-$D70-$F70,"-")</f>
        <v>-</v>
      </c>
      <c r="H70" s="29" t="str">
        <f>IF($C70="②",$E70-$D70-$F70,"-")</f>
        <v>-</v>
      </c>
      <c r="I70" s="29" t="str">
        <f>IF($C70="③",$E70-$D70-$F70,"-")</f>
        <v>-</v>
      </c>
      <c r="J70" s="29" t="str">
        <f>IF($C70="④",$E70-$D70-$F70,"-")</f>
        <v>-</v>
      </c>
      <c r="K70" s="29" t="str">
        <f>IF($C70="⑤",$E70-$D70-$F70,"-")</f>
        <v>-</v>
      </c>
      <c r="L70" s="30">
        <f>SUM(G70:K70)</f>
        <v>0</v>
      </c>
      <c r="M70" s="31"/>
      <c r="P70" s="58"/>
    </row>
    <row r="71" spans="1:16" s="2" customFormat="1" ht="14.25" thickBot="1" x14ac:dyDescent="0.2">
      <c r="A71" s="119"/>
      <c r="B71" s="131"/>
      <c r="C71" s="25"/>
      <c r="D71" s="34"/>
      <c r="E71" s="26"/>
      <c r="F71" s="27"/>
      <c r="G71" s="28" t="str">
        <f>IF($C71="①",$E71-$D71-$F71,"-")</f>
        <v>-</v>
      </c>
      <c r="H71" s="29" t="str">
        <f>IF($C71="②",$E71-$D71-$F71,"-")</f>
        <v>-</v>
      </c>
      <c r="I71" s="29" t="str">
        <f>IF($C71="③",$E71-$D71-$F71,"-")</f>
        <v>-</v>
      </c>
      <c r="J71" s="29" t="str">
        <f>IF($C71="④",$E71-$D71-$F71,"-")</f>
        <v>-</v>
      </c>
      <c r="K71" s="29" t="str">
        <f>IF($C71="⑤",$E71-$D71-$F71,"-")</f>
        <v>-</v>
      </c>
      <c r="L71" s="30">
        <f>SUM(G71:K71)</f>
        <v>0</v>
      </c>
      <c r="M71" s="31"/>
      <c r="P71" s="58"/>
    </row>
    <row r="72" spans="1:16" s="2" customFormat="1" ht="14.25" thickBot="1" x14ac:dyDescent="0.2">
      <c r="A72" s="90"/>
      <c r="B72" s="19"/>
      <c r="C72" s="44"/>
      <c r="D72" s="45"/>
      <c r="E72" s="45"/>
      <c r="F72" s="46"/>
      <c r="G72" s="45"/>
      <c r="H72" s="45"/>
      <c r="I72" s="45"/>
      <c r="J72" s="45"/>
      <c r="K72" s="47"/>
      <c r="L72" s="40">
        <f>SUM(L69:L71)</f>
        <v>0</v>
      </c>
      <c r="M72" s="41"/>
      <c r="P72" s="58"/>
    </row>
    <row r="73" spans="1:16" s="2" customFormat="1" x14ac:dyDescent="0.15">
      <c r="A73" s="117" t="s">
        <v>373</v>
      </c>
      <c r="B73" s="146" t="s">
        <v>396</v>
      </c>
      <c r="C73" s="25"/>
      <c r="D73" s="26"/>
      <c r="E73" s="26"/>
      <c r="F73" s="27"/>
      <c r="G73" s="28" t="str">
        <f>IF($C73="①",$E73-$D73-$F73,"-")</f>
        <v>-</v>
      </c>
      <c r="H73" s="29" t="str">
        <f>IF($C73="②",$E73-$D73-$F73,"-")</f>
        <v>-</v>
      </c>
      <c r="I73" s="29" t="str">
        <f>IF($C73="③",$E73-$D73-$F73,"-")</f>
        <v>-</v>
      </c>
      <c r="J73" s="29" t="str">
        <f>IF($C73="④",$E73-$D73-$F73,"-")</f>
        <v>-</v>
      </c>
      <c r="K73" s="29" t="str">
        <f>IF($C73="⑤",$E73-$D73-$F73,"-")</f>
        <v>-</v>
      </c>
      <c r="L73" s="30">
        <f>SUM(G73:K73)</f>
        <v>0</v>
      </c>
      <c r="M73" s="31"/>
      <c r="P73" s="58"/>
    </row>
    <row r="74" spans="1:16" s="2" customFormat="1" x14ac:dyDescent="0.15">
      <c r="A74" s="118"/>
      <c r="B74" s="147"/>
      <c r="C74" s="25"/>
      <c r="D74" s="34"/>
      <c r="E74" s="26"/>
      <c r="F74" s="27"/>
      <c r="G74" s="28" t="str">
        <f>IF($C74="①",$E74-$D74-$F74,"-")</f>
        <v>-</v>
      </c>
      <c r="H74" s="29" t="str">
        <f>IF($C74="②",$E74-$D74-$F74,"-")</f>
        <v>-</v>
      </c>
      <c r="I74" s="29" t="str">
        <f>IF($C74="③",$E74-$D74-$F74,"-")</f>
        <v>-</v>
      </c>
      <c r="J74" s="29" t="str">
        <f>IF($C74="④",$E74-$D74-$F74,"-")</f>
        <v>-</v>
      </c>
      <c r="K74" s="29" t="str">
        <f>IF($C74="⑤",$E74-$D74-$F74,"-")</f>
        <v>-</v>
      </c>
      <c r="L74" s="30">
        <f>SUM(G74:K74)</f>
        <v>0</v>
      </c>
      <c r="M74" s="31"/>
      <c r="P74" s="58"/>
    </row>
    <row r="75" spans="1:16" s="2" customFormat="1" ht="14.25" thickBot="1" x14ac:dyDescent="0.2">
      <c r="A75" s="119"/>
      <c r="B75" s="148"/>
      <c r="C75" s="25"/>
      <c r="D75" s="34"/>
      <c r="E75" s="26"/>
      <c r="F75" s="27"/>
      <c r="G75" s="28" t="str">
        <f>IF($C75="①",$E75-$D75-$F75,"-")</f>
        <v>-</v>
      </c>
      <c r="H75" s="29" t="str">
        <f>IF($C75="②",$E75-$D75-$F75,"-")</f>
        <v>-</v>
      </c>
      <c r="I75" s="29" t="str">
        <f>IF($C75="③",$E75-$D75-$F75,"-")</f>
        <v>-</v>
      </c>
      <c r="J75" s="29" t="str">
        <f>IF($C75="④",$E75-$D75-$F75,"-")</f>
        <v>-</v>
      </c>
      <c r="K75" s="29" t="str">
        <f>IF($C75="⑤",$E75-$D75-$F75,"-")</f>
        <v>-</v>
      </c>
      <c r="L75" s="30">
        <f>SUM(G75:K75)</f>
        <v>0</v>
      </c>
      <c r="M75" s="31"/>
      <c r="P75" s="58"/>
    </row>
    <row r="76" spans="1:16" s="2" customFormat="1" ht="14.25" thickBot="1" x14ac:dyDescent="0.2">
      <c r="A76" s="90"/>
      <c r="B76" s="35"/>
      <c r="C76" s="44"/>
      <c r="D76" s="45"/>
      <c r="E76" s="59"/>
      <c r="F76" s="46"/>
      <c r="G76" s="45"/>
      <c r="H76" s="45"/>
      <c r="I76" s="45"/>
      <c r="J76" s="45"/>
      <c r="K76" s="47"/>
      <c r="L76" s="40">
        <f>SUM(L73:L75)</f>
        <v>0</v>
      </c>
      <c r="M76" s="41"/>
      <c r="P76" s="58"/>
    </row>
    <row r="77" spans="1:16" s="2" customFormat="1" x14ac:dyDescent="0.15">
      <c r="A77" s="117" t="s">
        <v>374</v>
      </c>
      <c r="B77" s="146" t="s">
        <v>397</v>
      </c>
      <c r="C77" s="25"/>
      <c r="D77" s="26"/>
      <c r="E77" s="26"/>
      <c r="F77" s="27"/>
      <c r="G77" s="28" t="str">
        <f>IF($C77="①",$E77-$D77-$F77,"-")</f>
        <v>-</v>
      </c>
      <c r="H77" s="29" t="str">
        <f>IF($C77="②",$E77-$D77-$F77,"-")</f>
        <v>-</v>
      </c>
      <c r="I77" s="29" t="str">
        <f>IF($C77="③",$E77-$D77-$F77,"-")</f>
        <v>-</v>
      </c>
      <c r="J77" s="29" t="str">
        <f>IF($C77="④",$E77-$D77-$F77,"-")</f>
        <v>-</v>
      </c>
      <c r="K77" s="29" t="str">
        <f>IF($C77="⑤",$E77-$D77-$F77,"-")</f>
        <v>-</v>
      </c>
      <c r="L77" s="30">
        <f>SUM(G77:K77)</f>
        <v>0</v>
      </c>
      <c r="M77" s="31"/>
      <c r="P77" s="58"/>
    </row>
    <row r="78" spans="1:16" s="2" customFormat="1" x14ac:dyDescent="0.15">
      <c r="A78" s="118"/>
      <c r="B78" s="147"/>
      <c r="C78" s="25"/>
      <c r="D78" s="34"/>
      <c r="E78" s="26"/>
      <c r="F78" s="27"/>
      <c r="G78" s="28" t="str">
        <f>IF($C78="①",$E78-$D78-$F78,"-")</f>
        <v>-</v>
      </c>
      <c r="H78" s="29" t="str">
        <f>IF($C78="②",$E78-$D78-$F78,"-")</f>
        <v>-</v>
      </c>
      <c r="I78" s="29" t="str">
        <f>IF($C78="③",$E78-$D78-$F78,"-")</f>
        <v>-</v>
      </c>
      <c r="J78" s="29" t="str">
        <f>IF($C78="④",$E78-$D78-$F78,"-")</f>
        <v>-</v>
      </c>
      <c r="K78" s="29" t="str">
        <f>IF($C78="⑤",$E78-$D78-$F78,"-")</f>
        <v>-</v>
      </c>
      <c r="L78" s="30">
        <f>SUM(G78:K78)</f>
        <v>0</v>
      </c>
      <c r="M78" s="31"/>
      <c r="P78" s="58"/>
    </row>
    <row r="79" spans="1:16" s="2" customFormat="1" ht="14.25" thickBot="1" x14ac:dyDescent="0.2">
      <c r="A79" s="119"/>
      <c r="B79" s="148"/>
      <c r="C79" s="25"/>
      <c r="D79" s="34"/>
      <c r="E79" s="26"/>
      <c r="F79" s="27"/>
      <c r="G79" s="28" t="str">
        <f>IF($C79="①",$E79-$D79-$F79,"-")</f>
        <v>-</v>
      </c>
      <c r="H79" s="29" t="str">
        <f>IF($C79="②",$E79-$D79-$F79,"-")</f>
        <v>-</v>
      </c>
      <c r="I79" s="29" t="str">
        <f>IF($C79="③",$E79-$D79-$F79,"-")</f>
        <v>-</v>
      </c>
      <c r="J79" s="29" t="str">
        <f>IF($C79="④",$E79-$D79-$F79,"-")</f>
        <v>-</v>
      </c>
      <c r="K79" s="29" t="str">
        <f>IF($C79="⑤",$E79-$D79-$F79,"-")</f>
        <v>-</v>
      </c>
      <c r="L79" s="30">
        <f>SUM(G79:K79)</f>
        <v>0</v>
      </c>
      <c r="M79" s="31"/>
      <c r="P79" s="58"/>
    </row>
    <row r="80" spans="1:16" s="2" customFormat="1" ht="14.25" thickBot="1" x14ac:dyDescent="0.2">
      <c r="A80" s="90"/>
      <c r="B80" s="19"/>
      <c r="C80" s="44"/>
      <c r="D80" s="45"/>
      <c r="E80" s="45"/>
      <c r="F80" s="46"/>
      <c r="G80" s="45"/>
      <c r="H80" s="45"/>
      <c r="I80" s="45"/>
      <c r="J80" s="45"/>
      <c r="K80" s="47"/>
      <c r="L80" s="40">
        <f>SUM(L77:L79)</f>
        <v>0</v>
      </c>
      <c r="M80" s="41"/>
      <c r="P80" s="58"/>
    </row>
    <row r="81" spans="1:16" s="2" customFormat="1" x14ac:dyDescent="0.15">
      <c r="A81" s="117" t="s">
        <v>375</v>
      </c>
      <c r="B81" s="146" t="s">
        <v>398</v>
      </c>
      <c r="C81" s="25"/>
      <c r="D81" s="26"/>
      <c r="E81" s="26"/>
      <c r="F81" s="27"/>
      <c r="G81" s="28" t="str">
        <f>IF($C81="①",$E81-$D81-$F81,"-")</f>
        <v>-</v>
      </c>
      <c r="H81" s="29" t="str">
        <f>IF($C81="②",$E81-$D81-$F81,"-")</f>
        <v>-</v>
      </c>
      <c r="I81" s="29" t="str">
        <f>IF($C81="③",$E81-$D81-$F81,"-")</f>
        <v>-</v>
      </c>
      <c r="J81" s="29" t="str">
        <f>IF($C81="④",$E81-$D81-$F81,"-")</f>
        <v>-</v>
      </c>
      <c r="K81" s="29" t="str">
        <f>IF($C81="⑤",$E81-$D81-$F81,"-")</f>
        <v>-</v>
      </c>
      <c r="L81" s="30">
        <f>SUM(G81:K81)</f>
        <v>0</v>
      </c>
      <c r="M81" s="31"/>
      <c r="P81" s="58"/>
    </row>
    <row r="82" spans="1:16" s="2" customFormat="1" x14ac:dyDescent="0.15">
      <c r="A82" s="118"/>
      <c r="B82" s="147"/>
      <c r="C82" s="25"/>
      <c r="D82" s="34"/>
      <c r="E82" s="26"/>
      <c r="F82" s="27"/>
      <c r="G82" s="28" t="str">
        <f>IF($C82="①",$E82-$D82-$F82,"-")</f>
        <v>-</v>
      </c>
      <c r="H82" s="29" t="str">
        <f>IF($C82="②",$E82-$D82-$F82,"-")</f>
        <v>-</v>
      </c>
      <c r="I82" s="29" t="str">
        <f>IF($C82="③",$E82-$D82-$F82,"-")</f>
        <v>-</v>
      </c>
      <c r="J82" s="29" t="str">
        <f>IF($C82="④",$E82-$D82-$F82,"-")</f>
        <v>-</v>
      </c>
      <c r="K82" s="29" t="str">
        <f>IF($C82="⑤",$E82-$D82-$F82,"-")</f>
        <v>-</v>
      </c>
      <c r="L82" s="30">
        <f>SUM(G82:K82)</f>
        <v>0</v>
      </c>
      <c r="M82" s="31"/>
      <c r="P82" s="58"/>
    </row>
    <row r="83" spans="1:16" s="2" customFormat="1" ht="14.25" thickBot="1" x14ac:dyDescent="0.2">
      <c r="A83" s="119"/>
      <c r="B83" s="148"/>
      <c r="C83" s="25"/>
      <c r="D83" s="34"/>
      <c r="E83" s="26"/>
      <c r="F83" s="27"/>
      <c r="G83" s="28" t="str">
        <f>IF($C83="①",$E83-$D83-$F83,"-")</f>
        <v>-</v>
      </c>
      <c r="H83" s="29" t="str">
        <f>IF($C83="②",$E83-$D83-$F83,"-")</f>
        <v>-</v>
      </c>
      <c r="I83" s="29" t="str">
        <f>IF($C83="③",$E83-$D83-$F83,"-")</f>
        <v>-</v>
      </c>
      <c r="J83" s="29" t="str">
        <f>IF($C83="④",$E83-$D83-$F83,"-")</f>
        <v>-</v>
      </c>
      <c r="K83" s="29" t="str">
        <f>IF($C83="⑤",$E83-$D83-$F83,"-")</f>
        <v>-</v>
      </c>
      <c r="L83" s="30">
        <f>SUM(G83:K83)</f>
        <v>0</v>
      </c>
      <c r="M83" s="31"/>
      <c r="P83" s="58"/>
    </row>
    <row r="84" spans="1:16" s="2" customFormat="1" ht="14.25" thickBot="1" x14ac:dyDescent="0.2">
      <c r="A84" s="90"/>
      <c r="B84" s="19"/>
      <c r="C84" s="44"/>
      <c r="D84" s="45"/>
      <c r="E84" s="45"/>
      <c r="F84" s="46"/>
      <c r="G84" s="45"/>
      <c r="H84" s="45"/>
      <c r="I84" s="45"/>
      <c r="J84" s="45"/>
      <c r="K84" s="47"/>
      <c r="L84" s="40">
        <f>SUM(L81:L83)</f>
        <v>0</v>
      </c>
      <c r="M84" s="41"/>
      <c r="P84" s="58"/>
    </row>
    <row r="85" spans="1:16" s="2" customFormat="1" x14ac:dyDescent="0.15">
      <c r="A85" s="117" t="s">
        <v>376</v>
      </c>
      <c r="B85" s="146" t="s">
        <v>399</v>
      </c>
      <c r="C85" s="25"/>
      <c r="D85" s="26"/>
      <c r="E85" s="26"/>
      <c r="F85" s="27"/>
      <c r="G85" s="28" t="str">
        <f>IF($C85="①",$E85-$D85-$F85,"-")</f>
        <v>-</v>
      </c>
      <c r="H85" s="29" t="str">
        <f>IF($C85="②",$E85-$D85-$F85,"-")</f>
        <v>-</v>
      </c>
      <c r="I85" s="29" t="str">
        <f>IF($C85="③",$E85-$D85-$F85,"-")</f>
        <v>-</v>
      </c>
      <c r="J85" s="29" t="str">
        <f>IF($C85="④",$E85-$D85-$F85,"-")</f>
        <v>-</v>
      </c>
      <c r="K85" s="29" t="str">
        <f>IF($C85="⑤",$E85-$D85-$F85,"-")</f>
        <v>-</v>
      </c>
      <c r="L85" s="30">
        <f>SUM(G85:K85)</f>
        <v>0</v>
      </c>
      <c r="M85" s="31"/>
      <c r="P85" s="58"/>
    </row>
    <row r="86" spans="1:16" s="2" customFormat="1" x14ac:dyDescent="0.15">
      <c r="A86" s="118"/>
      <c r="B86" s="147"/>
      <c r="C86" s="25"/>
      <c r="D86" s="34"/>
      <c r="E86" s="26"/>
      <c r="F86" s="27"/>
      <c r="G86" s="28" t="str">
        <f>IF($C86="①",$E86-$D86-$F86,"-")</f>
        <v>-</v>
      </c>
      <c r="H86" s="29" t="str">
        <f>IF($C86="②",$E86-$D86-$F86,"-")</f>
        <v>-</v>
      </c>
      <c r="I86" s="29" t="str">
        <f>IF($C86="③",$E86-$D86-$F86,"-")</f>
        <v>-</v>
      </c>
      <c r="J86" s="29" t="str">
        <f>IF($C86="④",$E86-$D86-$F86,"-")</f>
        <v>-</v>
      </c>
      <c r="K86" s="29" t="str">
        <f>IF($C86="⑤",$E86-$D86-$F86,"-")</f>
        <v>-</v>
      </c>
      <c r="L86" s="30">
        <f>SUM(G86:K86)</f>
        <v>0</v>
      </c>
      <c r="M86" s="31"/>
      <c r="P86" s="58"/>
    </row>
    <row r="87" spans="1:16" s="2" customFormat="1" ht="14.25" thickBot="1" x14ac:dyDescent="0.2">
      <c r="A87" s="119"/>
      <c r="B87" s="148"/>
      <c r="C87" s="25"/>
      <c r="D87" s="34"/>
      <c r="E87" s="26"/>
      <c r="F87" s="27"/>
      <c r="G87" s="28" t="str">
        <f>IF($C87="①",$E87-$D87-$F87,"-")</f>
        <v>-</v>
      </c>
      <c r="H87" s="29" t="str">
        <f>IF($C87="②",$E87-$D87-$F87,"-")</f>
        <v>-</v>
      </c>
      <c r="I87" s="29" t="str">
        <f>IF($C87="③",$E87-$D87-$F87,"-")</f>
        <v>-</v>
      </c>
      <c r="J87" s="29" t="str">
        <f>IF($C87="④",$E87-$D87-$F87,"-")</f>
        <v>-</v>
      </c>
      <c r="K87" s="29" t="str">
        <f>IF($C87="⑤",$E87-$D87-$F87,"-")</f>
        <v>-</v>
      </c>
      <c r="L87" s="30">
        <f>SUM(G87:K87)</f>
        <v>0</v>
      </c>
      <c r="M87" s="31"/>
      <c r="P87" s="58"/>
    </row>
    <row r="88" spans="1:16" s="2" customFormat="1" ht="14.25" thickBot="1" x14ac:dyDescent="0.2">
      <c r="A88" s="90"/>
      <c r="B88" s="19"/>
      <c r="C88" s="44"/>
      <c r="D88" s="45"/>
      <c r="E88" s="45"/>
      <c r="F88" s="46"/>
      <c r="G88" s="45"/>
      <c r="H88" s="45"/>
      <c r="I88" s="45"/>
      <c r="J88" s="45"/>
      <c r="K88" s="47"/>
      <c r="L88" s="40">
        <f>SUM(L85:L87)</f>
        <v>0</v>
      </c>
      <c r="M88" s="41"/>
      <c r="P88" s="58"/>
    </row>
    <row r="89" spans="1:16" s="2" customFormat="1" x14ac:dyDescent="0.15">
      <c r="A89" s="117" t="s">
        <v>377</v>
      </c>
      <c r="B89" s="146" t="s">
        <v>400</v>
      </c>
      <c r="C89" s="25"/>
      <c r="D89" s="26"/>
      <c r="E89" s="26"/>
      <c r="F89" s="27"/>
      <c r="G89" s="28" t="str">
        <f>IF($C89="①",$E89-$D89-$F89,"-")</f>
        <v>-</v>
      </c>
      <c r="H89" s="29" t="str">
        <f>IF($C89="②",$E89-$D89-$F89,"-")</f>
        <v>-</v>
      </c>
      <c r="I89" s="29" t="str">
        <f>IF($C89="③",$E89-$D89-$F89,"-")</f>
        <v>-</v>
      </c>
      <c r="J89" s="29" t="str">
        <f>IF($C89="④",$E89-$D89-$F89,"-")</f>
        <v>-</v>
      </c>
      <c r="K89" s="29" t="str">
        <f>IF($C89="⑤",$E89-$D89-$F89,"-")</f>
        <v>-</v>
      </c>
      <c r="L89" s="30">
        <f>SUM(G89:K89)</f>
        <v>0</v>
      </c>
      <c r="M89" s="31"/>
      <c r="P89" s="58"/>
    </row>
    <row r="90" spans="1:16" s="2" customFormat="1" x14ac:dyDescent="0.15">
      <c r="A90" s="118"/>
      <c r="B90" s="147"/>
      <c r="C90" s="25"/>
      <c r="D90" s="34"/>
      <c r="E90" s="26"/>
      <c r="F90" s="27"/>
      <c r="G90" s="28" t="str">
        <f>IF($C90="①",$E90-$D90-$F90,"-")</f>
        <v>-</v>
      </c>
      <c r="H90" s="29" t="str">
        <f>IF($C90="②",$E90-$D90-$F90,"-")</f>
        <v>-</v>
      </c>
      <c r="I90" s="29" t="str">
        <f>IF($C90="③",$E90-$D90-$F90,"-")</f>
        <v>-</v>
      </c>
      <c r="J90" s="29" t="str">
        <f>IF($C90="④",$E90-$D90-$F90,"-")</f>
        <v>-</v>
      </c>
      <c r="K90" s="29" t="str">
        <f>IF($C90="⑤",$E90-$D90-$F90,"-")</f>
        <v>-</v>
      </c>
      <c r="L90" s="30">
        <f>SUM(G90:K90)</f>
        <v>0</v>
      </c>
      <c r="M90" s="31"/>
      <c r="P90" s="58"/>
    </row>
    <row r="91" spans="1:16" s="2" customFormat="1" ht="14.25" thickBot="1" x14ac:dyDescent="0.2">
      <c r="A91" s="119"/>
      <c r="B91" s="148"/>
      <c r="C91" s="25"/>
      <c r="D91" s="34"/>
      <c r="E91" s="26"/>
      <c r="F91" s="27"/>
      <c r="G91" s="28" t="str">
        <f>IF($C91="①",$E91-$D91-$F91,"-")</f>
        <v>-</v>
      </c>
      <c r="H91" s="29" t="str">
        <f>IF($C91="②",$E91-$D91-$F91,"-")</f>
        <v>-</v>
      </c>
      <c r="I91" s="29" t="str">
        <f>IF($C91="③",$E91-$D91-$F91,"-")</f>
        <v>-</v>
      </c>
      <c r="J91" s="29" t="str">
        <f>IF($C91="④",$E91-$D91-$F91,"-")</f>
        <v>-</v>
      </c>
      <c r="K91" s="29" t="str">
        <f>IF($C91="⑤",$E91-$D91-$F91,"-")</f>
        <v>-</v>
      </c>
      <c r="L91" s="30">
        <f>SUM(G91:K91)</f>
        <v>0</v>
      </c>
      <c r="M91" s="31"/>
      <c r="P91" s="58"/>
    </row>
    <row r="92" spans="1:16" s="2" customFormat="1" ht="14.25" thickBot="1" x14ac:dyDescent="0.2">
      <c r="A92" s="90"/>
      <c r="B92" s="52"/>
      <c r="C92" s="44"/>
      <c r="D92" s="45"/>
      <c r="E92" s="45"/>
      <c r="F92" s="46"/>
      <c r="G92" s="45"/>
      <c r="H92" s="45"/>
      <c r="I92" s="45"/>
      <c r="J92" s="45"/>
      <c r="K92" s="47"/>
      <c r="L92" s="40">
        <f>SUM(L89:L91)</f>
        <v>0</v>
      </c>
      <c r="M92" s="41"/>
      <c r="P92" s="58"/>
    </row>
    <row r="93" spans="1:16" s="2" customFormat="1" x14ac:dyDescent="0.15">
      <c r="A93" s="117" t="s">
        <v>378</v>
      </c>
      <c r="B93" s="143" t="s">
        <v>401</v>
      </c>
      <c r="C93" s="25"/>
      <c r="D93" s="26"/>
      <c r="E93" s="26"/>
      <c r="F93" s="27"/>
      <c r="G93" s="28" t="str">
        <f>IF($C93="①",$E93-$D93-$F93,"-")</f>
        <v>-</v>
      </c>
      <c r="H93" s="29" t="str">
        <f>IF($C93="②",$E93-$D93-$F93,"-")</f>
        <v>-</v>
      </c>
      <c r="I93" s="29" t="str">
        <f>IF($C93="③",$E93-$D93-$F93,"-")</f>
        <v>-</v>
      </c>
      <c r="J93" s="29" t="str">
        <f>IF($C93="④",$E93-$D93-$F93,"-")</f>
        <v>-</v>
      </c>
      <c r="K93" s="29" t="str">
        <f>IF($C93="⑤",$E93-$D93-$F93,"-")</f>
        <v>-</v>
      </c>
      <c r="L93" s="30">
        <f>SUM(G93:K93)</f>
        <v>0</v>
      </c>
      <c r="M93" s="31"/>
      <c r="P93" s="58"/>
    </row>
    <row r="94" spans="1:16" s="2" customFormat="1" x14ac:dyDescent="0.15">
      <c r="A94" s="118"/>
      <c r="B94" s="144"/>
      <c r="C94" s="25"/>
      <c r="D94" s="34"/>
      <c r="E94" s="26"/>
      <c r="F94" s="27"/>
      <c r="G94" s="28" t="str">
        <f>IF($C94="①",$E94-$D94-$F94,"-")</f>
        <v>-</v>
      </c>
      <c r="H94" s="29" t="str">
        <f>IF($C94="②",$E94-$D94-$F94,"-")</f>
        <v>-</v>
      </c>
      <c r="I94" s="29" t="str">
        <f>IF($C94="③",$E94-$D94-$F94,"-")</f>
        <v>-</v>
      </c>
      <c r="J94" s="29" t="str">
        <f>IF($C94="④",$E94-$D94-$F94,"-")</f>
        <v>-</v>
      </c>
      <c r="K94" s="29" t="str">
        <f>IF($C94="⑤",$E94-$D94-$F94,"-")</f>
        <v>-</v>
      </c>
      <c r="L94" s="30">
        <f>SUM(G94:K94)</f>
        <v>0</v>
      </c>
      <c r="M94" s="31"/>
      <c r="P94" s="58"/>
    </row>
    <row r="95" spans="1:16" s="2" customFormat="1" ht="14.25" thickBot="1" x14ac:dyDescent="0.2">
      <c r="A95" s="119"/>
      <c r="B95" s="145"/>
      <c r="C95" s="25"/>
      <c r="D95" s="34"/>
      <c r="E95" s="26"/>
      <c r="F95" s="27"/>
      <c r="G95" s="28" t="str">
        <f>IF($C95="①",$E95-$D95-$F95,"-")</f>
        <v>-</v>
      </c>
      <c r="H95" s="29" t="str">
        <f>IF($C95="②",$E95-$D95-$F95,"-")</f>
        <v>-</v>
      </c>
      <c r="I95" s="29" t="str">
        <f>IF($C95="③",$E95-$D95-$F95,"-")</f>
        <v>-</v>
      </c>
      <c r="J95" s="29" t="str">
        <f>IF($C95="④",$E95-$D95-$F95,"-")</f>
        <v>-</v>
      </c>
      <c r="K95" s="29" t="str">
        <f>IF($C95="⑤",$E95-$D95-$F95,"-")</f>
        <v>-</v>
      </c>
      <c r="L95" s="30">
        <f>SUM(G95:K95)</f>
        <v>0</v>
      </c>
      <c r="M95" s="31"/>
      <c r="P95" s="58"/>
    </row>
    <row r="96" spans="1:16" s="2" customFormat="1" ht="14.25" thickBot="1" x14ac:dyDescent="0.2">
      <c r="A96" s="90"/>
      <c r="B96" s="19"/>
      <c r="C96" s="44"/>
      <c r="D96" s="45"/>
      <c r="E96" s="45"/>
      <c r="F96" s="46"/>
      <c r="G96" s="45"/>
      <c r="H96" s="45"/>
      <c r="I96" s="45"/>
      <c r="J96" s="45"/>
      <c r="K96" s="47"/>
      <c r="L96" s="40">
        <f>SUM(L93:L95)</f>
        <v>0</v>
      </c>
      <c r="M96" s="41"/>
      <c r="P96" s="58"/>
    </row>
    <row r="97" spans="1:16" s="2" customFormat="1" x14ac:dyDescent="0.15">
      <c r="A97" s="117" t="s">
        <v>379</v>
      </c>
      <c r="B97" s="129" t="s">
        <v>402</v>
      </c>
      <c r="C97" s="25"/>
      <c r="D97" s="26"/>
      <c r="E97" s="26"/>
      <c r="F97" s="27"/>
      <c r="G97" s="28" t="str">
        <f>IF($C97="①",$E97-$D97-$F97,"-")</f>
        <v>-</v>
      </c>
      <c r="H97" s="29" t="str">
        <f>IF($C97="②",$E97-$D97-$F97,"-")</f>
        <v>-</v>
      </c>
      <c r="I97" s="29" t="str">
        <f>IF($C97="③",$E97-$D97-$F97,"-")</f>
        <v>-</v>
      </c>
      <c r="J97" s="29" t="str">
        <f>IF($C97="④",$E97-$D97-$F97,"-")</f>
        <v>-</v>
      </c>
      <c r="K97" s="29" t="str">
        <f>IF($C97="⑤",$E97-$D97-$F97,"-")</f>
        <v>-</v>
      </c>
      <c r="L97" s="30">
        <f>SUM(G97:K97)</f>
        <v>0</v>
      </c>
      <c r="M97" s="31"/>
      <c r="P97" s="58"/>
    </row>
    <row r="98" spans="1:16" s="2" customFormat="1" x14ac:dyDescent="0.15">
      <c r="A98" s="118"/>
      <c r="B98" s="130"/>
      <c r="C98" s="25"/>
      <c r="D98" s="34"/>
      <c r="E98" s="26"/>
      <c r="F98" s="27"/>
      <c r="G98" s="28" t="str">
        <f>IF($C98="①",$E98-$D98-$F98,"-")</f>
        <v>-</v>
      </c>
      <c r="H98" s="29" t="str">
        <f>IF($C98="②",$E98-$D98-$F98,"-")</f>
        <v>-</v>
      </c>
      <c r="I98" s="29" t="str">
        <f>IF($C98="③",$E98-$D98-$F98,"-")</f>
        <v>-</v>
      </c>
      <c r="J98" s="29" t="str">
        <f>IF($C98="④",$E98-$D98-$F98,"-")</f>
        <v>-</v>
      </c>
      <c r="K98" s="29" t="str">
        <f>IF($C98="⑤",$E98-$D98-$F98,"-")</f>
        <v>-</v>
      </c>
      <c r="L98" s="30">
        <f>SUM(G98:K98)</f>
        <v>0</v>
      </c>
      <c r="M98" s="31"/>
      <c r="P98" s="58"/>
    </row>
    <row r="99" spans="1:16" s="2" customFormat="1" ht="14.25" thickBot="1" x14ac:dyDescent="0.2">
      <c r="A99" s="119"/>
      <c r="B99" s="131"/>
      <c r="C99" s="25"/>
      <c r="D99" s="34"/>
      <c r="E99" s="26"/>
      <c r="F99" s="27"/>
      <c r="G99" s="28" t="str">
        <f>IF($C99="①",$E99-$D99-$F99,"-")</f>
        <v>-</v>
      </c>
      <c r="H99" s="29" t="str">
        <f>IF($C99="②",$E99-$D99-$F99,"-")</f>
        <v>-</v>
      </c>
      <c r="I99" s="29" t="str">
        <f>IF($C99="③",$E99-$D99-$F99,"-")</f>
        <v>-</v>
      </c>
      <c r="J99" s="29" t="str">
        <f>IF($C99="④",$E99-$D99-$F99,"-")</f>
        <v>-</v>
      </c>
      <c r="K99" s="29" t="str">
        <f>IF($C99="⑤",$E99-$D99-$F99,"-")</f>
        <v>-</v>
      </c>
      <c r="L99" s="30">
        <f>SUM(G99:K99)</f>
        <v>0</v>
      </c>
      <c r="M99" s="31"/>
      <c r="P99" s="58"/>
    </row>
    <row r="100" spans="1:16" s="2" customFormat="1" ht="14.25" thickBot="1" x14ac:dyDescent="0.2">
      <c r="A100" s="90"/>
      <c r="B100" s="19"/>
      <c r="C100" s="44"/>
      <c r="D100" s="45"/>
      <c r="E100" s="45"/>
      <c r="F100" s="46"/>
      <c r="G100" s="45"/>
      <c r="H100" s="45"/>
      <c r="I100" s="45"/>
      <c r="J100" s="45"/>
      <c r="K100" s="47"/>
      <c r="L100" s="40">
        <f>SUM(L97:L99)</f>
        <v>0</v>
      </c>
      <c r="M100" s="41"/>
      <c r="P100" s="58"/>
    </row>
    <row r="101" spans="1:16" s="2" customFormat="1" x14ac:dyDescent="0.15">
      <c r="A101" s="117" t="s">
        <v>380</v>
      </c>
      <c r="B101" s="146" t="s">
        <v>396</v>
      </c>
      <c r="C101" s="25"/>
      <c r="D101" s="26"/>
      <c r="E101" s="26"/>
      <c r="F101" s="27"/>
      <c r="G101" s="28" t="str">
        <f>IF($C101="①",$E101-$D101-$F101,"-")</f>
        <v>-</v>
      </c>
      <c r="H101" s="29" t="str">
        <f>IF($C101="②",$E101-$D101-$F101,"-")</f>
        <v>-</v>
      </c>
      <c r="I101" s="29" t="str">
        <f>IF($C101="③",$E101-$D101-$F101,"-")</f>
        <v>-</v>
      </c>
      <c r="J101" s="29" t="str">
        <f>IF($C101="④",$E101-$D101-$F101,"-")</f>
        <v>-</v>
      </c>
      <c r="K101" s="29" t="str">
        <f>IF($C101="⑤",$E101-$D101-$F101,"-")</f>
        <v>-</v>
      </c>
      <c r="L101" s="30">
        <f>SUM(G101:K101)</f>
        <v>0</v>
      </c>
      <c r="M101" s="31"/>
      <c r="P101" s="58"/>
    </row>
    <row r="102" spans="1:16" s="2" customFormat="1" x14ac:dyDescent="0.15">
      <c r="A102" s="118"/>
      <c r="B102" s="147"/>
      <c r="C102" s="25"/>
      <c r="D102" s="34"/>
      <c r="E102" s="26"/>
      <c r="F102" s="27"/>
      <c r="G102" s="28" t="str">
        <f>IF($C102="①",$E102-$D102-$F102,"-")</f>
        <v>-</v>
      </c>
      <c r="H102" s="29" t="str">
        <f>IF($C102="②",$E102-$D102-$F102,"-")</f>
        <v>-</v>
      </c>
      <c r="I102" s="29" t="str">
        <f>IF($C102="③",$E102-$D102-$F102,"-")</f>
        <v>-</v>
      </c>
      <c r="J102" s="29" t="str">
        <f>IF($C102="④",$E102-$D102-$F102,"-")</f>
        <v>-</v>
      </c>
      <c r="K102" s="29" t="str">
        <f>IF($C102="⑤",$E102-$D102-$F102,"-")</f>
        <v>-</v>
      </c>
      <c r="L102" s="30">
        <f>SUM(G102:K102)</f>
        <v>0</v>
      </c>
      <c r="M102" s="31"/>
      <c r="P102" s="58"/>
    </row>
    <row r="103" spans="1:16" s="2" customFormat="1" ht="14.25" thickBot="1" x14ac:dyDescent="0.2">
      <c r="A103" s="119"/>
      <c r="B103" s="148"/>
      <c r="C103" s="25"/>
      <c r="D103" s="34"/>
      <c r="E103" s="26"/>
      <c r="F103" s="27"/>
      <c r="G103" s="28" t="str">
        <f>IF($C103="①",$E103-$D103-$F103,"-")</f>
        <v>-</v>
      </c>
      <c r="H103" s="29" t="str">
        <f>IF($C103="②",$E103-$D103-$F103,"-")</f>
        <v>-</v>
      </c>
      <c r="I103" s="29" t="str">
        <f>IF($C103="③",$E103-$D103-$F103,"-")</f>
        <v>-</v>
      </c>
      <c r="J103" s="29" t="str">
        <f>IF($C103="④",$E103-$D103-$F103,"-")</f>
        <v>-</v>
      </c>
      <c r="K103" s="29" t="str">
        <f>IF($C103="⑤",$E103-$D103-$F103,"-")</f>
        <v>-</v>
      </c>
      <c r="L103" s="30">
        <f>SUM(G103:K103)</f>
        <v>0</v>
      </c>
      <c r="M103" s="31"/>
      <c r="P103" s="58"/>
    </row>
    <row r="104" spans="1:16" s="2" customFormat="1" ht="14.25" thickBot="1" x14ac:dyDescent="0.2">
      <c r="A104" s="90"/>
      <c r="B104" s="35"/>
      <c r="C104" s="44"/>
      <c r="D104" s="45"/>
      <c r="E104" s="45"/>
      <c r="F104" s="46"/>
      <c r="G104" s="45"/>
      <c r="H104" s="45"/>
      <c r="I104" s="45"/>
      <c r="J104" s="45"/>
      <c r="K104" s="47"/>
      <c r="L104" s="40">
        <f>SUM(L101:L103)</f>
        <v>0</v>
      </c>
      <c r="M104" s="41"/>
      <c r="P104" s="58"/>
    </row>
    <row r="105" spans="1:16" s="2" customFormat="1" x14ac:dyDescent="0.15">
      <c r="A105" s="117" t="s">
        <v>381</v>
      </c>
      <c r="B105" s="146" t="s">
        <v>397</v>
      </c>
      <c r="C105" s="25"/>
      <c r="D105" s="26"/>
      <c r="E105" s="26"/>
      <c r="F105" s="27"/>
      <c r="G105" s="28" t="str">
        <f>IF($C105="①",$E105-$D105-$F105,"-")</f>
        <v>-</v>
      </c>
      <c r="H105" s="29" t="str">
        <f>IF($C105="②",$E105-$D105-$F105,"-")</f>
        <v>-</v>
      </c>
      <c r="I105" s="29" t="str">
        <f>IF($C105="③",$E105-$D105-$F105,"-")</f>
        <v>-</v>
      </c>
      <c r="J105" s="29" t="str">
        <f>IF($C105="④",$E105-$D105-$F105,"-")</f>
        <v>-</v>
      </c>
      <c r="K105" s="29" t="str">
        <f>IF($C105="⑤",$E105-$D105-$F105,"-")</f>
        <v>-</v>
      </c>
      <c r="L105" s="30">
        <f>SUM(G105:K105)</f>
        <v>0</v>
      </c>
      <c r="M105" s="31"/>
      <c r="P105" s="58"/>
    </row>
    <row r="106" spans="1:16" s="2" customFormat="1" x14ac:dyDescent="0.15">
      <c r="A106" s="118"/>
      <c r="B106" s="147"/>
      <c r="C106" s="25"/>
      <c r="D106" s="34"/>
      <c r="E106" s="26"/>
      <c r="F106" s="27"/>
      <c r="G106" s="28" t="str">
        <f>IF($C106="①",$E106-$D106-$F106,"-")</f>
        <v>-</v>
      </c>
      <c r="H106" s="29" t="str">
        <f>IF($C106="②",$E106-$D106-$F106,"-")</f>
        <v>-</v>
      </c>
      <c r="I106" s="29" t="str">
        <f>IF($C106="③",$E106-$D106-$F106,"-")</f>
        <v>-</v>
      </c>
      <c r="J106" s="29" t="str">
        <f>IF($C106="④",$E106-$D106-$F106,"-")</f>
        <v>-</v>
      </c>
      <c r="K106" s="29" t="str">
        <f>IF($C106="⑤",$E106-$D106-$F106,"-")</f>
        <v>-</v>
      </c>
      <c r="L106" s="30">
        <f>SUM(G106:K106)</f>
        <v>0</v>
      </c>
      <c r="M106" s="31"/>
      <c r="P106" s="58"/>
    </row>
    <row r="107" spans="1:16" s="2" customFormat="1" ht="14.25" thickBot="1" x14ac:dyDescent="0.2">
      <c r="A107" s="119"/>
      <c r="B107" s="148"/>
      <c r="C107" s="25"/>
      <c r="D107" s="34"/>
      <c r="E107" s="26"/>
      <c r="F107" s="27"/>
      <c r="G107" s="28" t="str">
        <f>IF($C107="①",$E107-$D107-$F107,"-")</f>
        <v>-</v>
      </c>
      <c r="H107" s="29" t="str">
        <f>IF($C107="②",$E107-$D107-$F107,"-")</f>
        <v>-</v>
      </c>
      <c r="I107" s="29" t="str">
        <f>IF($C107="③",$E107-$D107-$F107,"-")</f>
        <v>-</v>
      </c>
      <c r="J107" s="29" t="str">
        <f>IF($C107="④",$E107-$D107-$F107,"-")</f>
        <v>-</v>
      </c>
      <c r="K107" s="29" t="str">
        <f>IF($C107="⑤",$E107-$D107-$F107,"-")</f>
        <v>-</v>
      </c>
      <c r="L107" s="30">
        <f>SUM(G107:K107)</f>
        <v>0</v>
      </c>
      <c r="M107" s="31"/>
      <c r="P107" s="58"/>
    </row>
    <row r="108" spans="1:16" s="2" customFormat="1" ht="14.25" thickBot="1" x14ac:dyDescent="0.2">
      <c r="A108" s="90"/>
      <c r="B108" s="19"/>
      <c r="C108" s="86"/>
      <c r="D108" s="45"/>
      <c r="E108" s="45"/>
      <c r="F108" s="46"/>
      <c r="G108" s="45"/>
      <c r="H108" s="45"/>
      <c r="I108" s="45"/>
      <c r="J108" s="45"/>
      <c r="K108" s="47"/>
      <c r="L108" s="40">
        <f>SUM(L105:L107)</f>
        <v>0</v>
      </c>
      <c r="M108" s="41"/>
      <c r="P108" s="58"/>
    </row>
    <row r="109" spans="1:16" s="2" customFormat="1" x14ac:dyDescent="0.15">
      <c r="A109" s="117" t="s">
        <v>382</v>
      </c>
      <c r="B109" s="146" t="s">
        <v>398</v>
      </c>
      <c r="C109" s="25"/>
      <c r="D109" s="26"/>
      <c r="E109" s="26"/>
      <c r="F109" s="27"/>
      <c r="G109" s="28" t="str">
        <f>IF($C109="①",$E109-$D109-$F109,"-")</f>
        <v>-</v>
      </c>
      <c r="H109" s="29" t="str">
        <f>IF($C109="②",$E109-$D109-$F109,"-")</f>
        <v>-</v>
      </c>
      <c r="I109" s="29" t="str">
        <f>IF($C109="③",$E109-$D109-$F109,"-")</f>
        <v>-</v>
      </c>
      <c r="J109" s="29" t="str">
        <f>IF($C109="④",$E109-$D109-$F109,"-")</f>
        <v>-</v>
      </c>
      <c r="K109" s="29" t="str">
        <f>IF($C109="⑤",$E109-$D109-$F109,"-")</f>
        <v>-</v>
      </c>
      <c r="L109" s="30">
        <f>SUM(G109:K109)</f>
        <v>0</v>
      </c>
      <c r="M109" s="31"/>
      <c r="P109" s="58"/>
    </row>
    <row r="110" spans="1:16" s="2" customFormat="1" x14ac:dyDescent="0.15">
      <c r="A110" s="118"/>
      <c r="B110" s="147"/>
      <c r="C110" s="25"/>
      <c r="D110" s="34"/>
      <c r="E110" s="26"/>
      <c r="F110" s="27"/>
      <c r="G110" s="28" t="str">
        <f>IF($C110="①",$E110-$D110-$F110,"-")</f>
        <v>-</v>
      </c>
      <c r="H110" s="29" t="str">
        <f>IF($C110="②",$E110-$D110-$F110,"-")</f>
        <v>-</v>
      </c>
      <c r="I110" s="29" t="str">
        <f>IF($C110="③",$E110-$D110-$F110,"-")</f>
        <v>-</v>
      </c>
      <c r="J110" s="29" t="str">
        <f>IF($C110="④",$E110-$D110-$F110,"-")</f>
        <v>-</v>
      </c>
      <c r="K110" s="29" t="str">
        <f>IF($C110="⑤",$E110-$D110-$F110,"-")</f>
        <v>-</v>
      </c>
      <c r="L110" s="30">
        <f>SUM(G110:K110)</f>
        <v>0</v>
      </c>
      <c r="M110" s="31"/>
      <c r="P110" s="58"/>
    </row>
    <row r="111" spans="1:16" s="2" customFormat="1" ht="14.25" thickBot="1" x14ac:dyDescent="0.2">
      <c r="A111" s="119"/>
      <c r="B111" s="148"/>
      <c r="C111" s="25"/>
      <c r="D111" s="34"/>
      <c r="E111" s="26"/>
      <c r="F111" s="27"/>
      <c r="G111" s="28" t="str">
        <f>IF($C111="①",$E111-$D111-$F111,"-")</f>
        <v>-</v>
      </c>
      <c r="H111" s="29" t="str">
        <f>IF($C111="②",$E111-$D111-$F111,"-")</f>
        <v>-</v>
      </c>
      <c r="I111" s="29" t="str">
        <f>IF($C111="③",$E111-$D111-$F111,"-")</f>
        <v>-</v>
      </c>
      <c r="J111" s="29" t="str">
        <f>IF($C111="④",$E111-$D111-$F111,"-")</f>
        <v>-</v>
      </c>
      <c r="K111" s="29" t="str">
        <f>IF($C111="⑤",$E111-$D111-$F111,"-")</f>
        <v>-</v>
      </c>
      <c r="L111" s="30">
        <f>SUM(G111:K111)</f>
        <v>0</v>
      </c>
      <c r="M111" s="31"/>
      <c r="P111" s="58"/>
    </row>
    <row r="112" spans="1:16" s="2" customFormat="1" ht="14.25" thickBot="1" x14ac:dyDescent="0.2">
      <c r="A112" s="90"/>
      <c r="B112" s="19"/>
      <c r="C112" s="44"/>
      <c r="D112" s="45"/>
      <c r="E112" s="45"/>
      <c r="F112" s="46"/>
      <c r="G112" s="45"/>
      <c r="H112" s="45"/>
      <c r="I112" s="45"/>
      <c r="J112" s="45"/>
      <c r="K112" s="47"/>
      <c r="L112" s="40">
        <f>SUM(L109:L111)</f>
        <v>0</v>
      </c>
      <c r="M112" s="41"/>
      <c r="P112" s="58"/>
    </row>
    <row r="113" spans="1:16" s="2" customFormat="1" x14ac:dyDescent="0.15">
      <c r="A113" s="117" t="s">
        <v>383</v>
      </c>
      <c r="B113" s="146" t="s">
        <v>399</v>
      </c>
      <c r="C113" s="25"/>
      <c r="D113" s="26"/>
      <c r="E113" s="26"/>
      <c r="F113" s="27"/>
      <c r="G113" s="28" t="str">
        <f>IF($C113="①",$E113-$D113-$F113,"-")</f>
        <v>-</v>
      </c>
      <c r="H113" s="29" t="str">
        <f>IF($C113="②",$E113-$D113-$F113,"-")</f>
        <v>-</v>
      </c>
      <c r="I113" s="29" t="str">
        <f>IF($C113="③",$E113-$D113-$F113,"-")</f>
        <v>-</v>
      </c>
      <c r="J113" s="29" t="str">
        <f>IF($C113="④",$E113-$D113-$F113,"-")</f>
        <v>-</v>
      </c>
      <c r="K113" s="29" t="str">
        <f>IF($C113="⑤",$E113-$D113-$F113,"-")</f>
        <v>-</v>
      </c>
      <c r="L113" s="30">
        <f>SUM(G113:K113)</f>
        <v>0</v>
      </c>
      <c r="M113" s="31"/>
      <c r="P113" s="58"/>
    </row>
    <row r="114" spans="1:16" s="2" customFormat="1" x14ac:dyDescent="0.15">
      <c r="A114" s="118"/>
      <c r="B114" s="147"/>
      <c r="C114" s="25"/>
      <c r="D114" s="34"/>
      <c r="E114" s="26"/>
      <c r="F114" s="27"/>
      <c r="G114" s="28" t="str">
        <f>IF($C114="①",$E114-$D114-$F114,"-")</f>
        <v>-</v>
      </c>
      <c r="H114" s="29" t="str">
        <f>IF($C114="②",$E114-$D114-$F114,"-")</f>
        <v>-</v>
      </c>
      <c r="I114" s="29" t="str">
        <f>IF($C114="③",$E114-$D114-$F114,"-")</f>
        <v>-</v>
      </c>
      <c r="J114" s="29" t="str">
        <f>IF($C114="④",$E114-$D114-$F114,"-")</f>
        <v>-</v>
      </c>
      <c r="K114" s="29" t="str">
        <f>IF($C114="⑤",$E114-$D114-$F114,"-")</f>
        <v>-</v>
      </c>
      <c r="L114" s="30">
        <f>SUM(G114:K114)</f>
        <v>0</v>
      </c>
      <c r="M114" s="31"/>
      <c r="P114" s="58"/>
    </row>
    <row r="115" spans="1:16" s="2" customFormat="1" ht="14.25" thickBot="1" x14ac:dyDescent="0.2">
      <c r="A115" s="119"/>
      <c r="B115" s="148"/>
      <c r="C115" s="25"/>
      <c r="D115" s="34"/>
      <c r="E115" s="26"/>
      <c r="F115" s="27"/>
      <c r="G115" s="28" t="str">
        <f>IF($C115="①",$E115-$D115-$F115,"-")</f>
        <v>-</v>
      </c>
      <c r="H115" s="29" t="str">
        <f>IF($C115="②",$E115-$D115-$F115,"-")</f>
        <v>-</v>
      </c>
      <c r="I115" s="29" t="str">
        <f>IF($C115="③",$E115-$D115-$F115,"-")</f>
        <v>-</v>
      </c>
      <c r="J115" s="29" t="str">
        <f>IF($C115="④",$E115-$D115-$F115,"-")</f>
        <v>-</v>
      </c>
      <c r="K115" s="29" t="str">
        <f>IF($C115="⑤",$E115-$D115-$F115,"-")</f>
        <v>-</v>
      </c>
      <c r="L115" s="30">
        <f>SUM(G115:K115)</f>
        <v>0</v>
      </c>
      <c r="M115" s="31"/>
      <c r="P115" s="58"/>
    </row>
    <row r="116" spans="1:16" s="2" customFormat="1" ht="14.25" thickBot="1" x14ac:dyDescent="0.2">
      <c r="A116" s="90"/>
      <c r="B116" s="19"/>
      <c r="C116" s="44"/>
      <c r="D116" s="45"/>
      <c r="E116" s="45"/>
      <c r="F116" s="46"/>
      <c r="G116" s="45"/>
      <c r="H116" s="45"/>
      <c r="I116" s="45"/>
      <c r="J116" s="45"/>
      <c r="K116" s="47"/>
      <c r="L116" s="40">
        <f>SUM(L113:L115)</f>
        <v>0</v>
      </c>
      <c r="M116" s="41"/>
      <c r="P116" s="58"/>
    </row>
    <row r="117" spans="1:16" s="2" customFormat="1" x14ac:dyDescent="0.15">
      <c r="A117" s="117" t="s">
        <v>384</v>
      </c>
      <c r="B117" s="146" t="s">
        <v>400</v>
      </c>
      <c r="C117" s="25"/>
      <c r="D117" s="26"/>
      <c r="E117" s="26"/>
      <c r="F117" s="27"/>
      <c r="G117" s="28" t="str">
        <f>IF($C117="①",$E117-$D117-$F117,"-")</f>
        <v>-</v>
      </c>
      <c r="H117" s="29" t="str">
        <f>IF($C117="②",$E117-$D117-$F117,"-")</f>
        <v>-</v>
      </c>
      <c r="I117" s="29" t="str">
        <f>IF($C117="③",$E117-$D117-$F117,"-")</f>
        <v>-</v>
      </c>
      <c r="J117" s="29" t="str">
        <f>IF($C117="④",$E117-$D117-$F117,"-")</f>
        <v>-</v>
      </c>
      <c r="K117" s="29" t="str">
        <f>IF($C117="⑤",$E117-$D117-$F117,"-")</f>
        <v>-</v>
      </c>
      <c r="L117" s="30">
        <f>SUM(G117:K117)</f>
        <v>0</v>
      </c>
      <c r="M117" s="31"/>
      <c r="P117" s="58"/>
    </row>
    <row r="118" spans="1:16" s="2" customFormat="1" x14ac:dyDescent="0.15">
      <c r="A118" s="118"/>
      <c r="B118" s="147"/>
      <c r="C118" s="25"/>
      <c r="D118" s="34"/>
      <c r="E118" s="26"/>
      <c r="F118" s="27"/>
      <c r="G118" s="28" t="str">
        <f>IF($C118="①",$E118-$D118-$F118,"-")</f>
        <v>-</v>
      </c>
      <c r="H118" s="29" t="str">
        <f>IF($C118="②",$E118-$D118-$F118,"-")</f>
        <v>-</v>
      </c>
      <c r="I118" s="29" t="str">
        <f>IF($C118="③",$E118-$D118-$F118,"-")</f>
        <v>-</v>
      </c>
      <c r="J118" s="29" t="str">
        <f>IF($C118="④",$E118-$D118-$F118,"-")</f>
        <v>-</v>
      </c>
      <c r="K118" s="29" t="str">
        <f>IF($C118="⑤",$E118-$D118-$F118,"-")</f>
        <v>-</v>
      </c>
      <c r="L118" s="30">
        <f>SUM(G118:K118)</f>
        <v>0</v>
      </c>
      <c r="M118" s="31"/>
      <c r="P118" s="58"/>
    </row>
    <row r="119" spans="1:16" s="2" customFormat="1" ht="14.25" thickBot="1" x14ac:dyDescent="0.2">
      <c r="A119" s="119"/>
      <c r="B119" s="148"/>
      <c r="C119" s="25"/>
      <c r="D119" s="34"/>
      <c r="E119" s="26"/>
      <c r="F119" s="27"/>
      <c r="G119" s="28" t="str">
        <f>IF($C119="①",$E119-$D119-$F119,"-")</f>
        <v>-</v>
      </c>
      <c r="H119" s="29" t="str">
        <f>IF($C119="②",$E119-$D119-$F119,"-")</f>
        <v>-</v>
      </c>
      <c r="I119" s="29" t="str">
        <f>IF($C119="③",$E119-$D119-$F119,"-")</f>
        <v>-</v>
      </c>
      <c r="J119" s="29" t="str">
        <f>IF($C119="④",$E119-$D119-$F119,"-")</f>
        <v>-</v>
      </c>
      <c r="K119" s="29" t="str">
        <f>IF($C119="⑤",$E119-$D119-$F119,"-")</f>
        <v>-</v>
      </c>
      <c r="L119" s="30">
        <f>SUM(G119:K119)</f>
        <v>0</v>
      </c>
      <c r="M119" s="31"/>
      <c r="P119" s="58"/>
    </row>
    <row r="120" spans="1:16" s="2" customFormat="1" ht="14.25" thickBot="1" x14ac:dyDescent="0.2">
      <c r="A120" s="90"/>
      <c r="B120" s="52"/>
      <c r="C120" s="44"/>
      <c r="D120" s="45"/>
      <c r="E120" s="45"/>
      <c r="F120" s="46"/>
      <c r="G120" s="45"/>
      <c r="H120" s="45"/>
      <c r="I120" s="45"/>
      <c r="J120" s="45"/>
      <c r="K120" s="47"/>
      <c r="L120" s="40">
        <f>SUM(L117:L119)</f>
        <v>0</v>
      </c>
      <c r="M120" s="41"/>
      <c r="P120" s="58"/>
    </row>
    <row r="121" spans="1:16" s="2" customFormat="1" x14ac:dyDescent="0.15">
      <c r="A121" s="117" t="s">
        <v>385</v>
      </c>
      <c r="B121" s="140" t="s">
        <v>401</v>
      </c>
      <c r="C121" s="25"/>
      <c r="D121" s="26"/>
      <c r="E121" s="26"/>
      <c r="F121" s="27"/>
      <c r="G121" s="28" t="str">
        <f>IF($C121="①",$E121-$D121-$F121,"-")</f>
        <v>-</v>
      </c>
      <c r="H121" s="29" t="str">
        <f>IF($C121="②",$E121-$D121-$F121,"-")</f>
        <v>-</v>
      </c>
      <c r="I121" s="29" t="str">
        <f>IF($C121="③",$E121-$D121-$F121,"-")</f>
        <v>-</v>
      </c>
      <c r="J121" s="29" t="str">
        <f>IF($C121="④",$E121-$D121-$F121,"-")</f>
        <v>-</v>
      </c>
      <c r="K121" s="29" t="str">
        <f>IF($C121="⑤",$E121-$D121-$F121,"-")</f>
        <v>-</v>
      </c>
      <c r="L121" s="30">
        <f>SUM(G121:K121)</f>
        <v>0</v>
      </c>
      <c r="M121" s="31"/>
      <c r="P121" s="58"/>
    </row>
    <row r="122" spans="1:16" s="2" customFormat="1" x14ac:dyDescent="0.15">
      <c r="A122" s="118"/>
      <c r="B122" s="141"/>
      <c r="C122" s="25"/>
      <c r="D122" s="34"/>
      <c r="E122" s="26"/>
      <c r="F122" s="27"/>
      <c r="G122" s="28" t="str">
        <f>IF($C122="①",$E122-$D122-$F122,"-")</f>
        <v>-</v>
      </c>
      <c r="H122" s="29" t="str">
        <f>IF($C122="②",$E122-$D122-$F122,"-")</f>
        <v>-</v>
      </c>
      <c r="I122" s="29" t="str">
        <f>IF($C122="③",$E122-$D122-$F122,"-")</f>
        <v>-</v>
      </c>
      <c r="J122" s="29" t="str">
        <f>IF($C122="④",$E122-$D122-$F122,"-")</f>
        <v>-</v>
      </c>
      <c r="K122" s="29" t="str">
        <f>IF($C122="⑤",$E122-$D122-$F122,"-")</f>
        <v>-</v>
      </c>
      <c r="L122" s="30">
        <f>SUM(G122:K122)</f>
        <v>0</v>
      </c>
      <c r="M122" s="31"/>
      <c r="P122" s="58"/>
    </row>
    <row r="123" spans="1:16" s="2" customFormat="1" ht="14.25" thickBot="1" x14ac:dyDescent="0.2">
      <c r="A123" s="119"/>
      <c r="B123" s="142"/>
      <c r="C123" s="25"/>
      <c r="D123" s="34"/>
      <c r="E123" s="26"/>
      <c r="F123" s="27"/>
      <c r="G123" s="28" t="str">
        <f>IF($C123="①",$E123-$D123-$F123,"-")</f>
        <v>-</v>
      </c>
      <c r="H123" s="29" t="str">
        <f>IF($C123="②",$E123-$D123-$F123,"-")</f>
        <v>-</v>
      </c>
      <c r="I123" s="29" t="str">
        <f>IF($C123="③",$E123-$D123-$F123,"-")</f>
        <v>-</v>
      </c>
      <c r="J123" s="29" t="str">
        <f>IF($C123="④",$E123-$D123-$F123,"-")</f>
        <v>-</v>
      </c>
      <c r="K123" s="29" t="str">
        <f>IF($C123="⑤",$E123-$D123-$F123,"-")</f>
        <v>-</v>
      </c>
      <c r="L123" s="30">
        <f>SUM(G123:K123)</f>
        <v>0</v>
      </c>
      <c r="M123" s="31"/>
      <c r="P123" s="58"/>
    </row>
    <row r="124" spans="1:16" s="2" customFormat="1" ht="14.25" thickBot="1" x14ac:dyDescent="0.2">
      <c r="A124" s="90"/>
      <c r="B124" s="19"/>
      <c r="C124" s="44"/>
      <c r="D124" s="45"/>
      <c r="E124" s="45"/>
      <c r="F124" s="46"/>
      <c r="G124" s="45"/>
      <c r="H124" s="45"/>
      <c r="I124" s="45"/>
      <c r="J124" s="45"/>
      <c r="K124" s="47"/>
      <c r="L124" s="40">
        <f>SUM(L121:L123)</f>
        <v>0</v>
      </c>
      <c r="M124" s="41"/>
      <c r="P124" s="58"/>
    </row>
    <row r="125" spans="1:16" s="2" customFormat="1" x14ac:dyDescent="0.15">
      <c r="A125" s="117" t="s">
        <v>386</v>
      </c>
      <c r="B125" s="129" t="s">
        <v>402</v>
      </c>
      <c r="C125" s="25"/>
      <c r="D125" s="26"/>
      <c r="E125" s="26"/>
      <c r="F125" s="27"/>
      <c r="G125" s="28" t="str">
        <f>IF($C125="①",$E125-$D125-$F125,"-")</f>
        <v>-</v>
      </c>
      <c r="H125" s="29" t="str">
        <f>IF($C125="②",$E125-$D125-$F125,"-")</f>
        <v>-</v>
      </c>
      <c r="I125" s="29" t="str">
        <f>IF($C125="③",$E125-$D125-$F125,"-")</f>
        <v>-</v>
      </c>
      <c r="J125" s="29" t="str">
        <f>IF($C125="④",$E125-$D125-$F125,"-")</f>
        <v>-</v>
      </c>
      <c r="K125" s="29" t="str">
        <f>IF($C125="⑤",$E125-$D125-$F125,"-")</f>
        <v>-</v>
      </c>
      <c r="L125" s="30">
        <f>SUM(G125:K125)</f>
        <v>0</v>
      </c>
      <c r="M125" s="31"/>
      <c r="P125" s="58"/>
    </row>
    <row r="126" spans="1:16" s="2" customFormat="1" x14ac:dyDescent="0.15">
      <c r="A126" s="118"/>
      <c r="B126" s="130"/>
      <c r="C126" s="25"/>
      <c r="D126" s="34"/>
      <c r="E126" s="26"/>
      <c r="F126" s="27"/>
      <c r="G126" s="28" t="str">
        <f>IF($C126="①",$E126-$D126-$F126,"-")</f>
        <v>-</v>
      </c>
      <c r="H126" s="29" t="str">
        <f>IF($C126="②",$E126-$D126-$F126,"-")</f>
        <v>-</v>
      </c>
      <c r="I126" s="29" t="str">
        <f>IF($C126="③",$E126-$D126-$F126,"-")</f>
        <v>-</v>
      </c>
      <c r="J126" s="29" t="str">
        <f>IF($C126="④",$E126-$D126-$F126,"-")</f>
        <v>-</v>
      </c>
      <c r="K126" s="29" t="str">
        <f>IF($C126="⑤",$E126-$D126-$F126,"-")</f>
        <v>-</v>
      </c>
      <c r="L126" s="30">
        <f>SUM(G126:K126)</f>
        <v>0</v>
      </c>
      <c r="M126" s="31"/>
      <c r="P126" s="58"/>
    </row>
    <row r="127" spans="1:16" s="2" customFormat="1" ht="14.25" thickBot="1" x14ac:dyDescent="0.2">
      <c r="A127" s="119"/>
      <c r="B127" s="131"/>
      <c r="C127" s="25"/>
      <c r="D127" s="34"/>
      <c r="E127" s="26"/>
      <c r="F127" s="27"/>
      <c r="G127" s="28" t="str">
        <f>IF($C127="①",$E127-$D127-$F127,"-")</f>
        <v>-</v>
      </c>
      <c r="H127" s="29" t="str">
        <f>IF($C127="②",$E127-$D127-$F127,"-")</f>
        <v>-</v>
      </c>
      <c r="I127" s="29" t="str">
        <f>IF($C127="③",$E127-$D127-$F127,"-")</f>
        <v>-</v>
      </c>
      <c r="J127" s="29" t="str">
        <f>IF($C127="④",$E127-$D127-$F127,"-")</f>
        <v>-</v>
      </c>
      <c r="K127" s="29" t="str">
        <f>IF($C127="⑤",$E127-$D127-$F127,"-")</f>
        <v>-</v>
      </c>
      <c r="L127" s="30">
        <f>SUM(G127:K127)</f>
        <v>0</v>
      </c>
      <c r="M127" s="31"/>
      <c r="P127" s="58"/>
    </row>
    <row r="128" spans="1:16" s="2" customFormat="1" ht="14.25" thickBot="1" x14ac:dyDescent="0.2">
      <c r="A128" s="90"/>
      <c r="B128" s="19"/>
      <c r="C128" s="44"/>
      <c r="D128" s="45"/>
      <c r="E128" s="45"/>
      <c r="F128" s="46"/>
      <c r="G128" s="45"/>
      <c r="H128" s="45"/>
      <c r="I128" s="45"/>
      <c r="J128" s="45"/>
      <c r="K128" s="47"/>
      <c r="L128" s="40">
        <f>SUM(L125:L127)</f>
        <v>0</v>
      </c>
      <c r="M128" s="41"/>
      <c r="P128" s="58"/>
    </row>
    <row r="129" spans="1:43" s="2" customFormat="1" x14ac:dyDescent="0.15">
      <c r="A129" s="117" t="s">
        <v>387</v>
      </c>
      <c r="B129" s="146" t="s">
        <v>396</v>
      </c>
      <c r="C129" s="25"/>
      <c r="D129" s="26"/>
      <c r="E129" s="26"/>
      <c r="F129" s="27"/>
      <c r="G129" s="28" t="str">
        <f>IF($C129="①",$E129-$D129-$F129,"-")</f>
        <v>-</v>
      </c>
      <c r="H129" s="29" t="str">
        <f>IF($C129="②",$E129-$D129-$F129,"-")</f>
        <v>-</v>
      </c>
      <c r="I129" s="29" t="str">
        <f>IF($C129="③",$E129-$D129-$F129,"-")</f>
        <v>-</v>
      </c>
      <c r="J129" s="29" t="str">
        <f>IF($C129="④",$E129-$D129-$F129,"-")</f>
        <v>-</v>
      </c>
      <c r="K129" s="29" t="str">
        <f>IF($C129="⑤",$E129-$D129-$F129,"-")</f>
        <v>-</v>
      </c>
      <c r="L129" s="30">
        <f>SUM(G129:K129)</f>
        <v>0</v>
      </c>
      <c r="M129" s="31"/>
      <c r="P129" s="58"/>
    </row>
    <row r="130" spans="1:43" s="2" customFormat="1" x14ac:dyDescent="0.15">
      <c r="A130" s="118"/>
      <c r="B130" s="147"/>
      <c r="C130" s="25"/>
      <c r="D130" s="34"/>
      <c r="E130" s="26"/>
      <c r="F130" s="27"/>
      <c r="G130" s="28" t="str">
        <f>IF($C130="①",$E130-$D130-$F130,"-")</f>
        <v>-</v>
      </c>
      <c r="H130" s="29" t="str">
        <f>IF($C130="②",$E130-$D130-$F130,"-")</f>
        <v>-</v>
      </c>
      <c r="I130" s="29" t="str">
        <f>IF($C130="③",$E130-$D130-$F130,"-")</f>
        <v>-</v>
      </c>
      <c r="J130" s="29" t="str">
        <f>IF($C130="④",$E130-$D130-$F130,"-")</f>
        <v>-</v>
      </c>
      <c r="K130" s="29" t="str">
        <f>IF($C130="⑤",$E130-$D130-$F130,"-")</f>
        <v>-</v>
      </c>
      <c r="L130" s="30">
        <f>SUM(G130:K130)</f>
        <v>0</v>
      </c>
      <c r="M130" s="31"/>
      <c r="P130" s="58"/>
    </row>
    <row r="131" spans="1:43" s="2" customFormat="1" ht="14.25" thickBot="1" x14ac:dyDescent="0.2">
      <c r="A131" s="119"/>
      <c r="B131" s="148"/>
      <c r="C131" s="25"/>
      <c r="D131" s="34"/>
      <c r="E131" s="26"/>
      <c r="F131" s="27"/>
      <c r="G131" s="28" t="str">
        <f>IF($C131="①",$E131-$D131-$F131,"-")</f>
        <v>-</v>
      </c>
      <c r="H131" s="29" t="str">
        <f>IF($C131="②",$E131-$D131-$F131,"-")</f>
        <v>-</v>
      </c>
      <c r="I131" s="29" t="str">
        <f>IF($C131="③",$E131-$D131-$F131,"-")</f>
        <v>-</v>
      </c>
      <c r="J131" s="29" t="str">
        <f>IF($C131="④",$E131-$D131-$F131,"-")</f>
        <v>-</v>
      </c>
      <c r="K131" s="29" t="str">
        <f>IF($C131="⑤",$E131-$D131-$F131,"-")</f>
        <v>-</v>
      </c>
      <c r="L131" s="30">
        <f>SUM(G131:K131)</f>
        <v>0</v>
      </c>
      <c r="M131" s="31"/>
      <c r="P131" s="58"/>
    </row>
    <row r="132" spans="1:43" s="2" customFormat="1" ht="14.25" thickBot="1" x14ac:dyDescent="0.2">
      <c r="A132" s="90"/>
      <c r="B132" s="35"/>
      <c r="C132" s="60"/>
      <c r="D132" s="37"/>
      <c r="E132" s="37"/>
      <c r="F132" s="38"/>
      <c r="G132" s="45"/>
      <c r="H132" s="45"/>
      <c r="I132" s="45"/>
      <c r="J132" s="45"/>
      <c r="K132" s="47"/>
      <c r="L132" s="40">
        <f>SUM(L129:L131)</f>
        <v>0</v>
      </c>
      <c r="M132" s="41"/>
      <c r="P132" s="58"/>
    </row>
    <row r="133" spans="1:43" s="2" customFormat="1" x14ac:dyDescent="0.15">
      <c r="A133" s="117" t="s">
        <v>388</v>
      </c>
      <c r="B133" s="146" t="s">
        <v>397</v>
      </c>
      <c r="C133" s="25"/>
      <c r="D133" s="26"/>
      <c r="E133" s="26"/>
      <c r="F133" s="27"/>
      <c r="G133" s="28" t="str">
        <f>IF($C133="①",$E133-$D133-$F133,"-")</f>
        <v>-</v>
      </c>
      <c r="H133" s="29" t="str">
        <f>IF($C133="②",$E133-$D133-$F133,"-")</f>
        <v>-</v>
      </c>
      <c r="I133" s="29" t="str">
        <f>IF($C133="③",$E133-$D133-$F133,"-")</f>
        <v>-</v>
      </c>
      <c r="J133" s="29" t="str">
        <f>IF($C133="④",$E133-$D133-$F133,"-")</f>
        <v>-</v>
      </c>
      <c r="K133" s="29" t="str">
        <f>IF($C133="⑤",$E133-$D133-$F133,"-")</f>
        <v>-</v>
      </c>
      <c r="L133" s="30">
        <f>SUM(G133:K133)</f>
        <v>0</v>
      </c>
      <c r="M133" s="31"/>
      <c r="P133" s="58"/>
    </row>
    <row r="134" spans="1:43" s="2" customFormat="1" x14ac:dyDescent="0.15">
      <c r="A134" s="118"/>
      <c r="B134" s="147"/>
      <c r="C134" s="25"/>
      <c r="D134" s="34"/>
      <c r="E134" s="26"/>
      <c r="F134" s="27"/>
      <c r="G134" s="28" t="str">
        <f>IF($C134="①",$E134-$D134-$F134,"-")</f>
        <v>-</v>
      </c>
      <c r="H134" s="29" t="str">
        <f>IF($C134="②",$E134-$D134-$F134,"-")</f>
        <v>-</v>
      </c>
      <c r="I134" s="29" t="str">
        <f>IF($C134="③",$E134-$D134-$F134,"-")</f>
        <v>-</v>
      </c>
      <c r="J134" s="29" t="str">
        <f>IF($C134="④",$E134-$D134-$F134,"-")</f>
        <v>-</v>
      </c>
      <c r="K134" s="29" t="str">
        <f>IF($C134="⑤",$E134-$D134-$F134,"-")</f>
        <v>-</v>
      </c>
      <c r="L134" s="30">
        <f>SUM(G134:K134)</f>
        <v>0</v>
      </c>
      <c r="M134" s="31"/>
      <c r="P134" s="58"/>
    </row>
    <row r="135" spans="1:43" s="2" customFormat="1" ht="14.25" thickBot="1" x14ac:dyDescent="0.2">
      <c r="A135" s="119"/>
      <c r="B135" s="148"/>
      <c r="C135" s="25"/>
      <c r="D135" s="34"/>
      <c r="E135" s="26"/>
      <c r="F135" s="27"/>
      <c r="G135" s="28" t="str">
        <f>IF($C135="①",$E135-$D135-$F135,"-")</f>
        <v>-</v>
      </c>
      <c r="H135" s="29" t="str">
        <f>IF($C135="②",$E135-$D135-$F135,"-")</f>
        <v>-</v>
      </c>
      <c r="I135" s="29" t="str">
        <f>IF($C135="③",$E135-$D135-$F135,"-")</f>
        <v>-</v>
      </c>
      <c r="J135" s="29" t="str">
        <f>IF($C135="④",$E135-$D135-$F135,"-")</f>
        <v>-</v>
      </c>
      <c r="K135" s="29" t="str">
        <f>IF($C135="⑤",$E135-$D135-$F135,"-")</f>
        <v>-</v>
      </c>
      <c r="L135" s="30">
        <f>SUM(G135:K135)</f>
        <v>0</v>
      </c>
      <c r="M135" s="31"/>
      <c r="P135" s="58"/>
    </row>
    <row r="136" spans="1:43" s="2" customFormat="1" ht="14.25" thickBot="1" x14ac:dyDescent="0.2">
      <c r="A136" s="94"/>
      <c r="B136" s="19"/>
      <c r="C136" s="63"/>
      <c r="D136" s="64"/>
      <c r="E136" s="64"/>
      <c r="F136" s="65"/>
      <c r="G136" s="45"/>
      <c r="H136" s="45"/>
      <c r="I136" s="45"/>
      <c r="J136" s="45"/>
      <c r="K136" s="45"/>
      <c r="L136" s="40">
        <f>SUM(L133:L135)</f>
        <v>0</v>
      </c>
      <c r="M136" s="66"/>
      <c r="P136" s="58"/>
    </row>
    <row r="137" spans="1:43" s="2" customFormat="1" x14ac:dyDescent="0.15">
      <c r="A137" s="117" t="s">
        <v>389</v>
      </c>
      <c r="B137" s="146" t="s">
        <v>398</v>
      </c>
      <c r="C137" s="25"/>
      <c r="D137" s="26"/>
      <c r="E137" s="26"/>
      <c r="F137" s="27"/>
      <c r="G137" s="28" t="str">
        <f>IF($C137="①",$E137-$D137-$F137,"-")</f>
        <v>-</v>
      </c>
      <c r="H137" s="29" t="str">
        <f>IF($C137="②",$E137-$D137-$F137,"-")</f>
        <v>-</v>
      </c>
      <c r="I137" s="29" t="str">
        <f>IF($C137="③",$E137-$D137-$F137,"-")</f>
        <v>-</v>
      </c>
      <c r="J137" s="29" t="str">
        <f>IF($C137="④",$E137-$D137-$F137,"-")</f>
        <v>-</v>
      </c>
      <c r="K137" s="29" t="str">
        <f>IF($C137="⑤",$E137-$D137-$F137,"-")</f>
        <v>-</v>
      </c>
      <c r="L137" s="30">
        <f>SUM(G137:K137)</f>
        <v>0</v>
      </c>
      <c r="M137" s="31"/>
      <c r="P137" s="58"/>
    </row>
    <row r="138" spans="1:43" s="2" customFormat="1" x14ac:dyDescent="0.15">
      <c r="A138" s="118"/>
      <c r="B138" s="147"/>
      <c r="C138" s="25"/>
      <c r="D138" s="34"/>
      <c r="E138" s="26"/>
      <c r="F138" s="27"/>
      <c r="G138" s="28" t="str">
        <f>IF($C138="①",$E138-$D138-$F138,"-")</f>
        <v>-</v>
      </c>
      <c r="H138" s="29" t="str">
        <f>IF($C138="②",$E138-$D138-$F138,"-")</f>
        <v>-</v>
      </c>
      <c r="I138" s="29" t="str">
        <f>IF($C138="③",$E138-$D138-$F138,"-")</f>
        <v>-</v>
      </c>
      <c r="J138" s="29" t="str">
        <f>IF($C138="④",$E138-$D138-$F138,"-")</f>
        <v>-</v>
      </c>
      <c r="K138" s="29" t="str">
        <f>IF($C138="⑤",$E138-$D138-$F138,"-")</f>
        <v>-</v>
      </c>
      <c r="L138" s="30">
        <f>SUM(G138:K138)</f>
        <v>0</v>
      </c>
      <c r="M138" s="31"/>
      <c r="P138" s="58"/>
    </row>
    <row r="139" spans="1:43" s="2" customFormat="1" ht="14.25" thickBot="1" x14ac:dyDescent="0.2">
      <c r="A139" s="119"/>
      <c r="B139" s="148"/>
      <c r="C139" s="25"/>
      <c r="D139" s="34"/>
      <c r="E139" s="26"/>
      <c r="F139" s="27"/>
      <c r="G139" s="28" t="str">
        <f>IF($C139="①",$E139-$D139-$F139,"-")</f>
        <v>-</v>
      </c>
      <c r="H139" s="29" t="str">
        <f>IF($C139="②",$E139-$D139-$F139,"-")</f>
        <v>-</v>
      </c>
      <c r="I139" s="29" t="str">
        <f>IF($C139="③",$E139-$D139-$F139,"-")</f>
        <v>-</v>
      </c>
      <c r="J139" s="29" t="str">
        <f>IF($C139="④",$E139-$D139-$F139,"-")</f>
        <v>-</v>
      </c>
      <c r="K139" s="29" t="str">
        <f>IF($C139="⑤",$E139-$D139-$F139,"-")</f>
        <v>-</v>
      </c>
      <c r="L139" s="30">
        <f>SUM(G139:K139)</f>
        <v>0</v>
      </c>
      <c r="M139" s="31"/>
      <c r="P139" s="58"/>
    </row>
    <row r="140" spans="1:43" s="2" customFormat="1" ht="14.25" thickBot="1" x14ac:dyDescent="0.2">
      <c r="A140" s="43"/>
      <c r="B140" s="19"/>
      <c r="C140" s="63"/>
      <c r="D140" s="64"/>
      <c r="E140" s="64"/>
      <c r="F140" s="65"/>
      <c r="G140" s="45"/>
      <c r="H140" s="45"/>
      <c r="I140" s="45"/>
      <c r="J140" s="45"/>
      <c r="K140" s="47"/>
      <c r="L140" s="40">
        <f>SUM(L137:L139)</f>
        <v>0</v>
      </c>
      <c r="M140" s="41"/>
      <c r="P140" s="58"/>
    </row>
    <row r="141" spans="1:43" s="2" customFormat="1" x14ac:dyDescent="0.15">
      <c r="A141" s="134" t="s">
        <v>19</v>
      </c>
      <c r="B141" s="135"/>
      <c r="C141" s="135"/>
      <c r="D141" s="135"/>
      <c r="E141" s="135"/>
      <c r="F141" s="136"/>
      <c r="G141" s="67">
        <f>SUM(G17:G140)</f>
        <v>0</v>
      </c>
      <c r="H141" s="67">
        <f>SUM(H17:H140)</f>
        <v>0</v>
      </c>
      <c r="I141" s="67">
        <f>SUM(I17:I140)</f>
        <v>0</v>
      </c>
      <c r="J141" s="67">
        <f>SUM(J17:J140)</f>
        <v>0</v>
      </c>
      <c r="K141" s="67">
        <f>SUM(K17:K140)</f>
        <v>0</v>
      </c>
      <c r="L141" s="68">
        <f>SUM(G141:K141)</f>
        <v>0</v>
      </c>
      <c r="M141" s="41"/>
      <c r="P141" s="58"/>
    </row>
    <row r="142" spans="1:43" x14ac:dyDescent="0.15">
      <c r="A142" s="134" t="s">
        <v>20</v>
      </c>
      <c r="B142" s="135"/>
      <c r="C142" s="135"/>
      <c r="D142" s="135"/>
      <c r="E142" s="135"/>
      <c r="F142" s="136"/>
      <c r="G142" s="69">
        <f t="shared" ref="G142:L142" si="0">ROUNDDOWN(ROUND(G141*24*60,1)/60,2)</f>
        <v>0</v>
      </c>
      <c r="H142" s="69">
        <f t="shared" si="0"/>
        <v>0</v>
      </c>
      <c r="I142" s="69">
        <f t="shared" si="0"/>
        <v>0</v>
      </c>
      <c r="J142" s="69">
        <f t="shared" si="0"/>
        <v>0</v>
      </c>
      <c r="K142" s="69">
        <f t="shared" si="0"/>
        <v>0</v>
      </c>
      <c r="L142" s="69">
        <f t="shared" si="0"/>
        <v>0</v>
      </c>
      <c r="N142" s="2"/>
      <c r="O142" s="2"/>
      <c r="P142" s="58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x14ac:dyDescent="0.15">
      <c r="D143" s="70"/>
      <c r="L143" s="87">
        <f>L20+L24+L28+L32+L36+L40+L44+L48+L52+L56+L60+L64+L68+L72+L76+L80+L84+L88+L92+L96+L100+L104+L108+L112+L116+L120+L124+L128+L132+L136+L140-L141</f>
        <v>0</v>
      </c>
      <c r="N143" s="2"/>
      <c r="O143" s="2"/>
      <c r="P143" s="58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x14ac:dyDescent="0.15">
      <c r="N144" s="2"/>
      <c r="O144" s="2"/>
      <c r="P144" s="58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4:43" x14ac:dyDescent="0.15">
      <c r="N145" s="2"/>
      <c r="O145" s="2"/>
      <c r="P145" s="58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4:43" x14ac:dyDescent="0.15">
      <c r="N146" s="2"/>
      <c r="O146" s="2"/>
      <c r="P146" s="58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4:43" x14ac:dyDescent="0.15">
      <c r="N147" s="2"/>
      <c r="O147" s="2"/>
      <c r="P147" s="58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4:43" x14ac:dyDescent="0.15">
      <c r="N148" s="2"/>
      <c r="O148" s="2"/>
      <c r="P148" s="58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4:43" x14ac:dyDescent="0.15">
      <c r="N149" s="2"/>
      <c r="O149" s="2"/>
      <c r="P149" s="58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4:43" x14ac:dyDescent="0.15">
      <c r="N150" s="2"/>
      <c r="O150" s="2"/>
      <c r="P150" s="58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4:43" x14ac:dyDescent="0.15">
      <c r="N151" s="2"/>
      <c r="O151" s="2"/>
      <c r="P151" s="58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14:43" x14ac:dyDescent="0.15">
      <c r="N152" s="2"/>
      <c r="O152" s="2"/>
      <c r="P152" s="58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4:43" x14ac:dyDescent="0.15">
      <c r="N153" s="2"/>
      <c r="O153" s="2"/>
      <c r="P153" s="58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4:43" x14ac:dyDescent="0.15">
      <c r="N154" s="2"/>
      <c r="O154" s="2"/>
      <c r="P154" s="58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4:43" x14ac:dyDescent="0.15">
      <c r="N155" s="2"/>
      <c r="O155" s="2"/>
      <c r="P155" s="58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14:43" x14ac:dyDescent="0.15">
      <c r="N156" s="2"/>
      <c r="O156" s="2"/>
      <c r="P156" s="58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14:43" x14ac:dyDescent="0.15">
      <c r="N157" s="2"/>
      <c r="O157" s="2"/>
      <c r="P157" s="58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14:43" x14ac:dyDescent="0.15">
      <c r="N158" s="2"/>
      <c r="O158" s="2"/>
      <c r="P158" s="58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14:43" x14ac:dyDescent="0.15">
      <c r="N159" s="2"/>
      <c r="O159" s="2"/>
      <c r="P159" s="58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14:43" x14ac:dyDescent="0.15">
      <c r="N160" s="2"/>
      <c r="O160" s="2"/>
      <c r="P160" s="58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14:43" x14ac:dyDescent="0.15">
      <c r="N161" s="2"/>
      <c r="O161" s="2"/>
      <c r="P161" s="58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14:43" x14ac:dyDescent="0.15">
      <c r="N162" s="2"/>
      <c r="O162" s="2"/>
      <c r="P162" s="58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14:43" x14ac:dyDescent="0.15">
      <c r="N163" s="2"/>
      <c r="O163" s="2"/>
      <c r="P163" s="58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14:43" x14ac:dyDescent="0.15">
      <c r="N164" s="2"/>
      <c r="O164" s="2"/>
      <c r="P164" s="58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4:43" x14ac:dyDescent="0.15">
      <c r="N165" s="2"/>
      <c r="O165" s="2"/>
      <c r="P165" s="58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4:43" x14ac:dyDescent="0.15">
      <c r="N166" s="2"/>
      <c r="O166" s="2"/>
      <c r="P166" s="58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4:43" x14ac:dyDescent="0.15">
      <c r="N167" s="2"/>
      <c r="O167" s="2"/>
      <c r="P167" s="58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4:43" x14ac:dyDescent="0.15">
      <c r="N168" s="2"/>
      <c r="O168" s="2"/>
      <c r="P168" s="58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4:43" x14ac:dyDescent="0.15">
      <c r="N169" s="2"/>
      <c r="O169" s="2"/>
      <c r="P169" s="58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4:43" x14ac:dyDescent="0.15">
      <c r="N170" s="2"/>
      <c r="O170" s="2"/>
      <c r="P170" s="58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4:43" x14ac:dyDescent="0.15">
      <c r="N171" s="2"/>
      <c r="O171" s="2"/>
      <c r="P171" s="58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4:43" x14ac:dyDescent="0.15">
      <c r="N172" s="2"/>
      <c r="O172" s="2"/>
      <c r="P172" s="58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4:43" x14ac:dyDescent="0.15">
      <c r="N173" s="2"/>
      <c r="O173" s="2"/>
      <c r="P173" s="58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4:43" x14ac:dyDescent="0.15">
      <c r="N174" s="2"/>
      <c r="O174" s="2"/>
      <c r="P174" s="58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4:43" x14ac:dyDescent="0.15">
      <c r="N175" s="2"/>
      <c r="O175" s="2"/>
      <c r="P175" s="58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4:43" x14ac:dyDescent="0.15">
      <c r="N176" s="2"/>
      <c r="O176" s="2"/>
      <c r="P176" s="58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4:43" x14ac:dyDescent="0.15">
      <c r="N177" s="2"/>
      <c r="O177" s="2"/>
      <c r="P177" s="58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4:43" x14ac:dyDescent="0.15">
      <c r="N178" s="2"/>
      <c r="O178" s="2"/>
      <c r="P178" s="58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4:43" x14ac:dyDescent="0.15">
      <c r="N179" s="2"/>
      <c r="O179" s="2"/>
      <c r="P179" s="58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4:43" x14ac:dyDescent="0.15">
      <c r="N180" s="2"/>
      <c r="O180" s="2"/>
      <c r="P180" s="58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14:43" x14ac:dyDescent="0.15">
      <c r="N181" s="2"/>
      <c r="O181" s="2"/>
      <c r="P181" s="58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4:43" x14ac:dyDescent="0.15">
      <c r="N182" s="2"/>
      <c r="O182" s="2"/>
      <c r="P182" s="58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4:43" x14ac:dyDescent="0.15">
      <c r="N183" s="2"/>
      <c r="O183" s="2"/>
      <c r="P183" s="58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4:43" x14ac:dyDescent="0.15">
      <c r="N184" s="2"/>
      <c r="O184" s="2"/>
      <c r="P184" s="58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4:43" x14ac:dyDescent="0.15">
      <c r="N185" s="2"/>
      <c r="O185" s="2"/>
      <c r="P185" s="58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4:43" x14ac:dyDescent="0.15">
      <c r="N186" s="2"/>
      <c r="O186" s="2"/>
      <c r="P186" s="58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4:43" x14ac:dyDescent="0.15">
      <c r="N187" s="2"/>
      <c r="O187" s="2"/>
      <c r="P187" s="58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4:43" x14ac:dyDescent="0.15">
      <c r="N188" s="2"/>
      <c r="O188" s="2"/>
      <c r="P188" s="58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4:43" x14ac:dyDescent="0.15">
      <c r="N189" s="2"/>
      <c r="O189" s="2"/>
      <c r="P189" s="58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4:43" x14ac:dyDescent="0.15">
      <c r="N190" s="2"/>
      <c r="O190" s="2"/>
      <c r="P190" s="58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4:43" x14ac:dyDescent="0.15">
      <c r="N191" s="2"/>
      <c r="O191" s="2"/>
      <c r="P191" s="58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4:43" x14ac:dyDescent="0.15">
      <c r="N192" s="2"/>
      <c r="O192" s="2"/>
      <c r="P192" s="58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4:43" x14ac:dyDescent="0.15">
      <c r="N193" s="2"/>
      <c r="O193" s="2"/>
      <c r="P193" s="58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4:43" x14ac:dyDescent="0.15">
      <c r="N194" s="2"/>
      <c r="O194" s="2"/>
      <c r="P194" s="58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4:43" x14ac:dyDescent="0.15">
      <c r="N195" s="2"/>
      <c r="O195" s="2"/>
      <c r="P195" s="58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4:43" x14ac:dyDescent="0.15">
      <c r="N196" s="2"/>
      <c r="O196" s="2"/>
      <c r="P196" s="58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4:43" x14ac:dyDescent="0.15">
      <c r="N197" s="2"/>
      <c r="O197" s="2"/>
      <c r="P197" s="58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14:43" x14ac:dyDescent="0.15">
      <c r="N198" s="2"/>
      <c r="O198" s="2"/>
      <c r="P198" s="58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14:43" x14ac:dyDescent="0.15">
      <c r="N199" s="2"/>
      <c r="O199" s="2"/>
      <c r="P199" s="58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14:43" x14ac:dyDescent="0.15">
      <c r="N200" s="2"/>
      <c r="O200" s="2"/>
      <c r="P200" s="58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14:43" x14ac:dyDescent="0.15">
      <c r="N201" s="2"/>
      <c r="O201" s="2"/>
      <c r="P201" s="58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14:43" x14ac:dyDescent="0.15">
      <c r="N202" s="2"/>
      <c r="O202" s="2"/>
      <c r="P202" s="58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14:43" x14ac:dyDescent="0.15">
      <c r="N203" s="2"/>
      <c r="O203" s="2"/>
      <c r="P203" s="58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14:43" x14ac:dyDescent="0.15">
      <c r="N204" s="2"/>
      <c r="O204" s="2"/>
      <c r="P204" s="58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14:43" x14ac:dyDescent="0.15">
      <c r="N205" s="2"/>
      <c r="O205" s="2"/>
      <c r="P205" s="58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14:43" x14ac:dyDescent="0.15">
      <c r="N206" s="2"/>
      <c r="O206" s="2"/>
      <c r="P206" s="58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14:43" x14ac:dyDescent="0.15">
      <c r="N207" s="2"/>
      <c r="O207" s="2"/>
      <c r="P207" s="58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14:43" x14ac:dyDescent="0.15">
      <c r="N208" s="2"/>
      <c r="O208" s="2"/>
      <c r="P208" s="58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14:43" x14ac:dyDescent="0.15">
      <c r="N209" s="2"/>
      <c r="O209" s="2"/>
      <c r="P209" s="58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14:43" x14ac:dyDescent="0.15">
      <c r="N210" s="2"/>
      <c r="O210" s="2"/>
      <c r="P210" s="58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14:43" x14ac:dyDescent="0.15">
      <c r="N211" s="2"/>
      <c r="O211" s="2"/>
      <c r="P211" s="58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14:43" x14ac:dyDescent="0.15">
      <c r="N212" s="2"/>
      <c r="O212" s="2"/>
      <c r="P212" s="58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14:43" x14ac:dyDescent="0.15">
      <c r="N213" s="2"/>
      <c r="O213" s="2"/>
      <c r="P213" s="58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14:43" x14ac:dyDescent="0.15">
      <c r="N214" s="2"/>
      <c r="O214" s="2"/>
      <c r="P214" s="58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14:43" x14ac:dyDescent="0.15">
      <c r="N215" s="2"/>
      <c r="O215" s="2"/>
      <c r="P215" s="58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14:43" x14ac:dyDescent="0.15">
      <c r="N216" s="2"/>
      <c r="O216" s="2"/>
      <c r="P216" s="58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14:43" x14ac:dyDescent="0.15">
      <c r="N217" s="2"/>
      <c r="O217" s="2"/>
      <c r="P217" s="58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14:43" x14ac:dyDescent="0.15">
      <c r="N218" s="2"/>
      <c r="O218" s="2"/>
      <c r="P218" s="58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14:43" x14ac:dyDescent="0.15">
      <c r="N219" s="2"/>
      <c r="O219" s="2"/>
      <c r="P219" s="58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14:43" x14ac:dyDescent="0.15">
      <c r="N220" s="2"/>
      <c r="O220" s="2"/>
      <c r="P220" s="58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14:43" x14ac:dyDescent="0.15">
      <c r="N221" s="2"/>
      <c r="O221" s="2"/>
      <c r="P221" s="58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14:43" x14ac:dyDescent="0.15">
      <c r="N222" s="2"/>
      <c r="O222" s="2"/>
      <c r="P222" s="58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14:43" x14ac:dyDescent="0.15">
      <c r="N223" s="2"/>
      <c r="O223" s="2"/>
      <c r="P223" s="58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14:43" x14ac:dyDescent="0.15">
      <c r="N224" s="2"/>
      <c r="O224" s="2"/>
      <c r="P224" s="58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14:43" x14ac:dyDescent="0.15">
      <c r="N225" s="2"/>
      <c r="O225" s="2"/>
      <c r="P225" s="58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14:43" x14ac:dyDescent="0.15">
      <c r="N226" s="2"/>
      <c r="O226" s="2"/>
      <c r="P226" s="58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14:43" x14ac:dyDescent="0.15">
      <c r="N227" s="2"/>
      <c r="O227" s="2"/>
      <c r="P227" s="58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14:43" x14ac:dyDescent="0.15">
      <c r="N228" s="2"/>
      <c r="O228" s="2"/>
      <c r="P228" s="58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14:43" x14ac:dyDescent="0.15">
      <c r="N229" s="2"/>
      <c r="O229" s="2"/>
      <c r="P229" s="58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14:43" x14ac:dyDescent="0.15">
      <c r="N230" s="2"/>
      <c r="O230" s="2"/>
      <c r="P230" s="58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14:43" x14ac:dyDescent="0.15">
      <c r="N231" s="2"/>
      <c r="O231" s="2"/>
      <c r="P231" s="58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14:43" x14ac:dyDescent="0.15">
      <c r="N232" s="2"/>
      <c r="O232" s="2"/>
      <c r="P232" s="58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14:43" x14ac:dyDescent="0.15">
      <c r="N233" s="2"/>
      <c r="O233" s="2"/>
      <c r="P233" s="58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14:43" x14ac:dyDescent="0.15">
      <c r="N234" s="2"/>
      <c r="O234" s="2"/>
      <c r="P234" s="58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14:43" x14ac:dyDescent="0.15">
      <c r="N235" s="2"/>
      <c r="O235" s="2"/>
      <c r="P235" s="58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14:43" x14ac:dyDescent="0.15">
      <c r="N236" s="2"/>
      <c r="O236" s="2"/>
      <c r="P236" s="58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14:43" x14ac:dyDescent="0.15">
      <c r="N237" s="2"/>
      <c r="O237" s="2"/>
      <c r="P237" s="58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14:43" x14ac:dyDescent="0.15">
      <c r="N238" s="2"/>
      <c r="O238" s="2"/>
      <c r="P238" s="58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14:43" x14ac:dyDescent="0.15">
      <c r="N239" s="2"/>
      <c r="O239" s="2"/>
      <c r="P239" s="58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14:43" x14ac:dyDescent="0.15">
      <c r="N240" s="2"/>
      <c r="O240" s="2"/>
      <c r="P240" s="58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14:43" x14ac:dyDescent="0.15">
      <c r="N241" s="2"/>
      <c r="O241" s="2"/>
      <c r="P241" s="58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14:43" x14ac:dyDescent="0.15">
      <c r="N242" s="2"/>
      <c r="O242" s="2"/>
      <c r="P242" s="58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14:43" x14ac:dyDescent="0.15">
      <c r="N243" s="2"/>
      <c r="O243" s="2"/>
      <c r="P243" s="58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14:43" x14ac:dyDescent="0.15">
      <c r="N244" s="2"/>
      <c r="O244" s="2"/>
      <c r="P244" s="58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14:43" x14ac:dyDescent="0.15">
      <c r="N245" s="2"/>
      <c r="O245" s="2"/>
      <c r="P245" s="58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14:43" x14ac:dyDescent="0.15">
      <c r="N246" s="2"/>
      <c r="O246" s="2"/>
      <c r="P246" s="58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14:43" x14ac:dyDescent="0.15">
      <c r="N247" s="2"/>
      <c r="O247" s="2"/>
      <c r="P247" s="58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14:43" x14ac:dyDescent="0.15">
      <c r="N248" s="2"/>
      <c r="O248" s="2"/>
      <c r="P248" s="58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14:43" x14ac:dyDescent="0.15">
      <c r="N249" s="2"/>
      <c r="O249" s="2"/>
      <c r="P249" s="58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14:43" x14ac:dyDescent="0.15">
      <c r="N250" s="2"/>
      <c r="O250" s="2"/>
      <c r="P250" s="58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14:43" x14ac:dyDescent="0.15">
      <c r="N251" s="2"/>
      <c r="O251" s="2"/>
      <c r="P251" s="58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14:43" x14ac:dyDescent="0.15">
      <c r="N252" s="2"/>
      <c r="O252" s="2"/>
      <c r="P252" s="58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14:43" x14ac:dyDescent="0.15">
      <c r="N253" s="2"/>
      <c r="O253" s="2"/>
      <c r="P253" s="58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14:43" x14ac:dyDescent="0.15">
      <c r="N254" s="2"/>
      <c r="O254" s="2"/>
      <c r="P254" s="58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14:43" x14ac:dyDescent="0.15">
      <c r="N255" s="2"/>
      <c r="O255" s="2"/>
      <c r="P255" s="58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14:43" x14ac:dyDescent="0.15">
      <c r="N256" s="2"/>
      <c r="O256" s="2"/>
      <c r="P256" s="58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14:43" x14ac:dyDescent="0.15">
      <c r="N257" s="2"/>
      <c r="O257" s="2"/>
      <c r="P257" s="58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14:43" x14ac:dyDescent="0.15">
      <c r="N258" s="2"/>
      <c r="O258" s="2"/>
      <c r="P258" s="58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14:43" x14ac:dyDescent="0.15">
      <c r="N259" s="2"/>
      <c r="O259" s="2"/>
      <c r="P259" s="58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14:43" x14ac:dyDescent="0.15">
      <c r="N260" s="2"/>
      <c r="O260" s="2"/>
      <c r="P260" s="58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14:43" x14ac:dyDescent="0.15">
      <c r="N261" s="2"/>
      <c r="O261" s="2"/>
      <c r="P261" s="58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14:43" x14ac:dyDescent="0.15">
      <c r="N262" s="2"/>
      <c r="O262" s="2"/>
      <c r="P262" s="58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14:43" x14ac:dyDescent="0.15">
      <c r="N263" s="2"/>
      <c r="O263" s="2"/>
      <c r="P263" s="58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14:43" x14ac:dyDescent="0.15">
      <c r="N264" s="2"/>
      <c r="O264" s="2"/>
      <c r="P264" s="58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14:43" x14ac:dyDescent="0.15">
      <c r="N265" s="2"/>
      <c r="O265" s="2"/>
      <c r="P265" s="58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14:43" x14ac:dyDescent="0.15">
      <c r="N266" s="2"/>
      <c r="O266" s="2"/>
      <c r="P266" s="58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14:43" x14ac:dyDescent="0.15">
      <c r="N267" s="2"/>
      <c r="O267" s="2"/>
      <c r="P267" s="58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14:43" x14ac:dyDescent="0.15">
      <c r="N268" s="2"/>
      <c r="O268" s="2"/>
      <c r="P268" s="58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14:43" x14ac:dyDescent="0.15">
      <c r="N269" s="2"/>
      <c r="O269" s="2"/>
      <c r="P269" s="58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14:43" x14ac:dyDescent="0.15">
      <c r="N270" s="2"/>
      <c r="O270" s="2"/>
      <c r="P270" s="58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14:43" x14ac:dyDescent="0.15">
      <c r="N271" s="2"/>
      <c r="O271" s="2"/>
      <c r="P271" s="58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14:43" x14ac:dyDescent="0.15">
      <c r="N272" s="2"/>
      <c r="O272" s="2"/>
      <c r="P272" s="58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14:43" x14ac:dyDescent="0.15">
      <c r="N273" s="2"/>
      <c r="O273" s="2"/>
      <c r="P273" s="58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14:43" x14ac:dyDescent="0.15">
      <c r="N274" s="2"/>
      <c r="O274" s="2"/>
      <c r="P274" s="58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14:43" x14ac:dyDescent="0.15">
      <c r="N275" s="2"/>
      <c r="O275" s="2"/>
      <c r="P275" s="58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14:43" x14ac:dyDescent="0.15">
      <c r="N276" s="2"/>
      <c r="O276" s="2"/>
      <c r="P276" s="58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14:43" x14ac:dyDescent="0.15">
      <c r="N277" s="2"/>
      <c r="O277" s="2"/>
      <c r="P277" s="58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14:43" x14ac:dyDescent="0.15">
      <c r="N278" s="2"/>
      <c r="O278" s="2"/>
      <c r="P278" s="58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14:43" x14ac:dyDescent="0.15">
      <c r="N279" s="2"/>
      <c r="O279" s="2"/>
      <c r="P279" s="58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14:43" x14ac:dyDescent="0.15">
      <c r="N280" s="2"/>
      <c r="O280" s="2"/>
      <c r="P280" s="58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14:43" x14ac:dyDescent="0.15">
      <c r="N281" s="2"/>
      <c r="O281" s="2"/>
      <c r="P281" s="58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14:43" x14ac:dyDescent="0.15">
      <c r="N282" s="2"/>
      <c r="O282" s="2"/>
      <c r="P282" s="58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14:43" x14ac:dyDescent="0.15">
      <c r="N283" s="2"/>
      <c r="O283" s="2"/>
      <c r="P283" s="58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14:43" x14ac:dyDescent="0.15">
      <c r="N284" s="2"/>
      <c r="O284" s="2"/>
      <c r="P284" s="58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14:43" x14ac:dyDescent="0.15">
      <c r="N285" s="2"/>
      <c r="O285" s="2"/>
      <c r="P285" s="58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14:43" x14ac:dyDescent="0.15">
      <c r="N286" s="2"/>
      <c r="O286" s="2"/>
      <c r="P286" s="58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14:43" x14ac:dyDescent="0.15">
      <c r="N287" s="2"/>
      <c r="O287" s="2"/>
      <c r="P287" s="58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14:43" x14ac:dyDescent="0.15">
      <c r="N288" s="2"/>
      <c r="O288" s="2"/>
      <c r="P288" s="58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14:43" x14ac:dyDescent="0.15">
      <c r="N289" s="2"/>
      <c r="O289" s="2"/>
      <c r="P289" s="58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14:43" x14ac:dyDescent="0.15">
      <c r="N290" s="2"/>
      <c r="O290" s="2"/>
      <c r="P290" s="58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14:43" x14ac:dyDescent="0.15">
      <c r="N291" s="2"/>
      <c r="O291" s="2"/>
      <c r="P291" s="58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14:43" x14ac:dyDescent="0.15">
      <c r="N292" s="2"/>
      <c r="O292" s="2"/>
      <c r="P292" s="58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14:43" x14ac:dyDescent="0.15">
      <c r="N293" s="2"/>
      <c r="O293" s="2"/>
      <c r="P293" s="58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14:43" x14ac:dyDescent="0.15">
      <c r="N294" s="2"/>
      <c r="O294" s="2"/>
      <c r="P294" s="58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14:43" x14ac:dyDescent="0.15">
      <c r="N295" s="2"/>
      <c r="O295" s="2"/>
      <c r="P295" s="58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14:43" x14ac:dyDescent="0.15">
      <c r="N296" s="2"/>
      <c r="O296" s="2"/>
      <c r="P296" s="58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14:43" x14ac:dyDescent="0.15">
      <c r="N297" s="2"/>
      <c r="O297" s="2"/>
      <c r="P297" s="58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14:43" x14ac:dyDescent="0.15">
      <c r="N298" s="2"/>
      <c r="O298" s="2"/>
      <c r="P298" s="58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14:43" x14ac:dyDescent="0.15">
      <c r="N299" s="2"/>
      <c r="O299" s="2"/>
      <c r="P299" s="58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14:43" x14ac:dyDescent="0.15">
      <c r="N300" s="2"/>
      <c r="O300" s="2"/>
      <c r="P300" s="58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14:43" x14ac:dyDescent="0.15">
      <c r="N301" s="2"/>
      <c r="O301" s="2"/>
      <c r="P301" s="58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14:43" x14ac:dyDescent="0.15">
      <c r="N302" s="2"/>
      <c r="O302" s="2"/>
      <c r="P302" s="58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14:43" x14ac:dyDescent="0.15">
      <c r="N303" s="2"/>
      <c r="O303" s="2"/>
      <c r="P303" s="58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14:43" x14ac:dyDescent="0.15">
      <c r="N304" s="2"/>
      <c r="O304" s="2"/>
      <c r="P304" s="58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14:43" x14ac:dyDescent="0.15">
      <c r="N305" s="2"/>
      <c r="O305" s="2"/>
      <c r="P305" s="58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14:43" x14ac:dyDescent="0.15">
      <c r="N306" s="2"/>
      <c r="O306" s="2"/>
      <c r="P306" s="58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14:43" x14ac:dyDescent="0.15">
      <c r="N307" s="2"/>
      <c r="O307" s="2"/>
      <c r="P307" s="58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14:43" x14ac:dyDescent="0.15">
      <c r="N308" s="2"/>
      <c r="O308" s="2"/>
      <c r="P308" s="58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14:43" x14ac:dyDescent="0.15">
      <c r="N309" s="2"/>
      <c r="O309" s="2"/>
      <c r="P309" s="58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14:43" x14ac:dyDescent="0.15">
      <c r="N310" s="2"/>
      <c r="O310" s="2"/>
      <c r="P310" s="58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14:43" x14ac:dyDescent="0.15">
      <c r="N311" s="2"/>
      <c r="O311" s="2"/>
      <c r="P311" s="58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14:43" x14ac:dyDescent="0.15">
      <c r="N312" s="2"/>
      <c r="O312" s="2"/>
      <c r="P312" s="58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14:43" x14ac:dyDescent="0.15">
      <c r="N313" s="2"/>
      <c r="O313" s="2"/>
      <c r="P313" s="58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14:43" x14ac:dyDescent="0.15">
      <c r="N314" s="2"/>
      <c r="O314" s="2"/>
      <c r="P314" s="58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  <row r="315" spans="14:43" x14ac:dyDescent="0.15">
      <c r="N315" s="2"/>
      <c r="O315" s="2"/>
      <c r="P315" s="58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</row>
    <row r="316" spans="14:43" x14ac:dyDescent="0.15">
      <c r="N316" s="2"/>
      <c r="O316" s="2"/>
      <c r="P316" s="58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</row>
    <row r="317" spans="14:43" x14ac:dyDescent="0.15">
      <c r="N317" s="2"/>
      <c r="O317" s="2"/>
      <c r="P317" s="58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</row>
    <row r="318" spans="14:43" x14ac:dyDescent="0.15">
      <c r="N318" s="2"/>
      <c r="O318" s="2"/>
      <c r="P318" s="58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</row>
  </sheetData>
  <mergeCells count="82">
    <mergeCell ref="E14:F14"/>
    <mergeCell ref="I8:J8"/>
    <mergeCell ref="B4:E4"/>
    <mergeCell ref="B5:E5"/>
    <mergeCell ref="C7:H7"/>
    <mergeCell ref="I7:J7"/>
    <mergeCell ref="K7:L7"/>
    <mergeCell ref="A21:A23"/>
    <mergeCell ref="B21:B23"/>
    <mergeCell ref="C9:H9"/>
    <mergeCell ref="I9:J9"/>
    <mergeCell ref="C10:H10"/>
    <mergeCell ref="I10:J10"/>
    <mergeCell ref="C11:H11"/>
    <mergeCell ref="I11:J11"/>
    <mergeCell ref="C12:H12"/>
    <mergeCell ref="I12:J12"/>
    <mergeCell ref="D15:E15"/>
    <mergeCell ref="A17:A19"/>
    <mergeCell ref="B17:B19"/>
    <mergeCell ref="K14:L14"/>
    <mergeCell ref="C8:H8"/>
    <mergeCell ref="A25:A27"/>
    <mergeCell ref="B25:B27"/>
    <mergeCell ref="A29:A31"/>
    <mergeCell ref="B29:B31"/>
    <mergeCell ref="A33:A35"/>
    <mergeCell ref="B33:B35"/>
    <mergeCell ref="A37:A39"/>
    <mergeCell ref="B37:B39"/>
    <mergeCell ref="A41:A43"/>
    <mergeCell ref="B41:B43"/>
    <mergeCell ref="A45:A47"/>
    <mergeCell ref="B45:B47"/>
    <mergeCell ref="A49:A51"/>
    <mergeCell ref="B49:B51"/>
    <mergeCell ref="A53:A55"/>
    <mergeCell ref="B53:B55"/>
    <mergeCell ref="A57:A59"/>
    <mergeCell ref="B57:B59"/>
    <mergeCell ref="A61:A63"/>
    <mergeCell ref="B61:B63"/>
    <mergeCell ref="A65:A67"/>
    <mergeCell ref="B65:B67"/>
    <mergeCell ref="A69:A71"/>
    <mergeCell ref="B69:B71"/>
    <mergeCell ref="B93:B95"/>
    <mergeCell ref="A73:A75"/>
    <mergeCell ref="B73:B75"/>
    <mergeCell ref="A77:A79"/>
    <mergeCell ref="B77:B79"/>
    <mergeCell ref="A81:A83"/>
    <mergeCell ref="B81:B83"/>
    <mergeCell ref="A85:A87"/>
    <mergeCell ref="B85:B87"/>
    <mergeCell ref="A89:A91"/>
    <mergeCell ref="B89:B91"/>
    <mergeCell ref="A93:A95"/>
    <mergeCell ref="A142:F142"/>
    <mergeCell ref="A121:A123"/>
    <mergeCell ref="B121:B123"/>
    <mergeCell ref="A125:A127"/>
    <mergeCell ref="B125:B127"/>
    <mergeCell ref="A129:A131"/>
    <mergeCell ref="B129:B131"/>
    <mergeCell ref="A141:F141"/>
    <mergeCell ref="A133:A135"/>
    <mergeCell ref="B133:B135"/>
    <mergeCell ref="A137:A139"/>
    <mergeCell ref="B137:B139"/>
    <mergeCell ref="A109:A111"/>
    <mergeCell ref="B109:B111"/>
    <mergeCell ref="A113:A115"/>
    <mergeCell ref="B113:B115"/>
    <mergeCell ref="A117:A119"/>
    <mergeCell ref="B117:B119"/>
    <mergeCell ref="A97:A99"/>
    <mergeCell ref="B97:B99"/>
    <mergeCell ref="A101:A103"/>
    <mergeCell ref="B101:B103"/>
    <mergeCell ref="A105:A107"/>
    <mergeCell ref="B105:B107"/>
  </mergeCells>
  <phoneticPr fontId="2"/>
  <conditionalFormatting sqref="G141:K141 K8:L12">
    <cfRule type="cellIs" dxfId="2" priority="3" stopIfTrue="1" operator="lessThan">
      <formula>0</formula>
    </cfRule>
  </conditionalFormatting>
  <conditionalFormatting sqref="E76 E136">
    <cfRule type="cellIs" dxfId="1" priority="2" stopIfTrue="1" operator="lessThan">
      <formula>D76</formula>
    </cfRule>
  </conditionalFormatting>
  <conditionalFormatting sqref="D136">
    <cfRule type="cellIs" dxfId="0" priority="1" stopIfTrue="1" operator="lessThan">
      <formula>E135</formula>
    </cfRule>
  </conditionalFormatting>
  <dataValidations disablePrompts="1" count="6">
    <dataValidation type="list" allowBlank="1" showInputMessage="1" showErrorMessage="1" sqref="M141">
      <formula1>$P$26:$P$28</formula1>
    </dataValidation>
    <dataValidation type="list" allowBlank="1" showInputMessage="1" sqref="M136">
      <formula1>$R$2:$R$32</formula1>
    </dataValidation>
    <dataValidation type="time" operator="lessThan" allowBlank="1" showInputMessage="1" showErrorMessage="1" error="休憩時間が業務従事時間を超過しています。" sqref="F17:F19 F21:F23 F25:F27 F29:F31 F33:F35 F37:F39 F41:F43 F45:F47 F49:F51 F53:F55 F57:F59 F61:F63 F65:F67 F69:F71 F73:F75 F77:F79 F81:F83 F85:F87 F89:F91 F93:F95 F97:F99 F101:F103 F105:F107 F109:F111 F113:F115 F117:F119 F121:F123 F125:F127 F129:F131 F133:F135 F137:F139">
      <formula1>E17-D17</formula1>
    </dataValidation>
    <dataValidation type="list" allowBlank="1" showDropDown="1" showInputMessage="1" sqref="M17:M19 M21:M23 M25:M27 M29:M31 M33:M35 M37:M39 M41:M43 M45:M47 M49:M51 M53:M55 M57:M59 M61:M63 M65:M67 M69:M71 M73:M75 M77:M79 M81:M83 M85:M87 M89:M91 M93:M95 M97:M99 M101:M103 M105:M107 M109:M111 M113:M115 M117:M119 M121:M123 M125:M127 M129:M131 M133:M135 M137:M139">
      <formula1>$R$2:$R$27</formula1>
    </dataValidation>
    <dataValidation type="list" allowBlank="1" showInputMessage="1" showErrorMessage="1" sqref="C17:C19 C21:C23 C25:C27 C29:C31 C33:C35 C37:C39 C41:C43 C45:C47 C49:C51 C53:C55 C57:C59 C61:C63 C65:C67 C69:C71 C73:C75 C77:C79 C81:C83 C85:C87 C89:C91 C93:C95 C97:C99 C101:C103 C105:C107 C109:C111 C113:C115 C117:C119 C121:C123 C125:C127 C129:C131 C133:C135 C137:C139">
      <formula1>$B$8:$B$12</formula1>
    </dataValidation>
    <dataValidation allowBlank="1" showInputMessage="1" showErrorMessage="1" error="入力した時刻が範囲外です。" sqref="D17:E139"/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75" orientation="landscape" cellComments="asDisplayed" horizontalDpi="300" verticalDpi="300" r:id="rId1"/>
  <headerFooter alignWithMargins="0">
    <oddFooter>&amp;C&amp;P</oddFooter>
  </headerFooter>
  <rowBreaks count="2" manualBreakCount="2">
    <brk id="56" max="12" man="1"/>
    <brk id="96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18"/>
  <sheetViews>
    <sheetView view="pageLayout" topLeftCell="A52" zoomScaleNormal="100" zoomScaleSheetLayoutView="100" workbookViewId="0">
      <selection activeCell="B129" sqref="B129:B139"/>
    </sheetView>
  </sheetViews>
  <sheetFormatPr defaultColWidth="9" defaultRowHeight="13.5" x14ac:dyDescent="0.15"/>
  <cols>
    <col min="1" max="1" width="9" style="1" customWidth="1"/>
    <col min="2" max="2" width="2.75" style="1" customWidth="1"/>
    <col min="3" max="3" width="7.75" style="1" customWidth="1"/>
    <col min="4" max="11" width="10.125" style="1" customWidth="1"/>
    <col min="12" max="12" width="10.125" style="2" customWidth="1"/>
    <col min="13" max="13" width="76.625" style="1" customWidth="1"/>
    <col min="14" max="15" width="9" style="1"/>
    <col min="16" max="16" width="9" style="3"/>
    <col min="17" max="17" width="9" style="1"/>
    <col min="18" max="18" width="35.5" style="1" customWidth="1"/>
    <col min="19" max="16384" width="9" style="1"/>
  </cols>
  <sheetData>
    <row r="1" spans="1:18" ht="9" customHeight="1" x14ac:dyDescent="0.15">
      <c r="R1" s="2"/>
    </row>
    <row r="2" spans="1:18" ht="18.75" x14ac:dyDescent="0.15">
      <c r="A2" s="4" t="s">
        <v>404</v>
      </c>
      <c r="B2" s="4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O2" s="6"/>
      <c r="P2" s="7"/>
      <c r="Q2" s="6"/>
      <c r="R2" s="8"/>
    </row>
    <row r="3" spans="1:18" ht="9" customHeight="1" x14ac:dyDescent="0.15">
      <c r="A3" s="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6"/>
      <c r="P3" s="7"/>
      <c r="Q3" s="6"/>
      <c r="R3" s="8"/>
    </row>
    <row r="4" spans="1:18" ht="13.5" customHeight="1" x14ac:dyDescent="0.15">
      <c r="A4" s="82" t="s">
        <v>0</v>
      </c>
      <c r="B4" s="113" t="str">
        <f>IF('4'!B4:E4="","",'4'!B4:E4)</f>
        <v/>
      </c>
      <c r="C4" s="113"/>
      <c r="D4" s="113"/>
      <c r="E4" s="113"/>
      <c r="F4" s="10"/>
      <c r="G4" s="83" t="s">
        <v>1</v>
      </c>
      <c r="H4" s="81" t="str">
        <f>IF('4'!H4="","",'4'!H4)</f>
        <v/>
      </c>
      <c r="I4" s="4"/>
      <c r="J4" s="4"/>
      <c r="K4" s="4"/>
      <c r="L4" s="4"/>
      <c r="M4" s="4"/>
      <c r="O4" s="6"/>
      <c r="P4" s="7"/>
      <c r="Q4" s="6"/>
      <c r="R4" s="8"/>
    </row>
    <row r="5" spans="1:18" ht="13.5" customHeight="1" x14ac:dyDescent="0.15">
      <c r="A5" s="84" t="s">
        <v>2</v>
      </c>
      <c r="B5" s="114" t="str">
        <f>IF('4'!B5:E5="","",'4'!B5:E5)</f>
        <v/>
      </c>
      <c r="C5" s="114"/>
      <c r="D5" s="114"/>
      <c r="E5" s="114"/>
      <c r="F5" s="10"/>
      <c r="G5" s="72"/>
      <c r="H5" s="72"/>
      <c r="I5" s="73"/>
      <c r="J5" s="4"/>
      <c r="K5" s="4"/>
      <c r="L5" s="4"/>
      <c r="M5" s="4"/>
      <c r="O5" s="6"/>
      <c r="P5" s="7"/>
      <c r="Q5" s="6"/>
      <c r="R5" s="8"/>
    </row>
    <row r="6" spans="1:18" ht="9" customHeight="1" x14ac:dyDescent="0.15">
      <c r="A6" s="9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6"/>
      <c r="P6" s="7"/>
      <c r="Q6" s="6"/>
      <c r="R6" s="8"/>
    </row>
    <row r="7" spans="1:18" x14ac:dyDescent="0.15">
      <c r="A7" s="10"/>
      <c r="B7" s="11" t="s">
        <v>3</v>
      </c>
      <c r="C7" s="115" t="s">
        <v>393</v>
      </c>
      <c r="D7" s="116"/>
      <c r="E7" s="116"/>
      <c r="F7" s="116"/>
      <c r="G7" s="116"/>
      <c r="H7" s="116"/>
      <c r="I7" s="115" t="s">
        <v>4</v>
      </c>
      <c r="J7" s="115"/>
      <c r="K7" s="110" t="s">
        <v>5</v>
      </c>
      <c r="L7" s="111"/>
      <c r="M7" s="12"/>
      <c r="O7" s="13"/>
      <c r="P7" s="7"/>
      <c r="Q7" s="6"/>
      <c r="R7" s="8"/>
    </row>
    <row r="8" spans="1:18" x14ac:dyDescent="0.15">
      <c r="A8" s="10"/>
      <c r="B8" s="11" t="s">
        <v>6</v>
      </c>
      <c r="C8" s="105" t="str">
        <f>IF('4'!C8:H8="","",'4'!C8:H8)</f>
        <v/>
      </c>
      <c r="D8" s="106"/>
      <c r="E8" s="106"/>
      <c r="F8" s="106"/>
      <c r="G8" s="106" t="s">
        <v>421</v>
      </c>
      <c r="H8" s="107"/>
      <c r="I8" s="108" t="str">
        <f>IF('4'!I8:J8="","",'4'!I8:J8)</f>
        <v/>
      </c>
      <c r="J8" s="109"/>
      <c r="K8" s="14">
        <f>G141</f>
        <v>0</v>
      </c>
      <c r="L8" s="15">
        <f>G142</f>
        <v>0</v>
      </c>
      <c r="M8" s="10"/>
      <c r="O8" s="13"/>
      <c r="P8" s="7"/>
      <c r="Q8" s="6"/>
      <c r="R8" s="8"/>
    </row>
    <row r="9" spans="1:18" x14ac:dyDescent="0.15">
      <c r="A9" s="10"/>
      <c r="B9" s="11" t="s">
        <v>7</v>
      </c>
      <c r="C9" s="105" t="str">
        <f>IF('4'!C9:H9="","",'4'!C9:H9)</f>
        <v/>
      </c>
      <c r="D9" s="106"/>
      <c r="E9" s="106"/>
      <c r="F9" s="106"/>
      <c r="G9" s="106" t="s">
        <v>421</v>
      </c>
      <c r="H9" s="107"/>
      <c r="I9" s="108" t="str">
        <f>IF('4'!I9:J9="","",'4'!I9:J9)</f>
        <v/>
      </c>
      <c r="J9" s="109"/>
      <c r="K9" s="14">
        <f>H141</f>
        <v>0</v>
      </c>
      <c r="L9" s="15">
        <f>H142</f>
        <v>0</v>
      </c>
      <c r="M9" s="10"/>
      <c r="O9" s="13"/>
      <c r="P9" s="7"/>
      <c r="Q9" s="6"/>
      <c r="R9" s="8"/>
    </row>
    <row r="10" spans="1:18" x14ac:dyDescent="0.15">
      <c r="A10" s="10"/>
      <c r="B10" s="11" t="s">
        <v>8</v>
      </c>
      <c r="C10" s="105" t="str">
        <f>IF('4'!C10:H10="","",'4'!C10:H10)</f>
        <v/>
      </c>
      <c r="D10" s="106"/>
      <c r="E10" s="106"/>
      <c r="F10" s="106"/>
      <c r="G10" s="106" t="s">
        <v>421</v>
      </c>
      <c r="H10" s="107"/>
      <c r="I10" s="108" t="str">
        <f>IF('4'!I10:J10="","",'4'!I10:J10)</f>
        <v/>
      </c>
      <c r="J10" s="109"/>
      <c r="K10" s="14">
        <f>I141</f>
        <v>0</v>
      </c>
      <c r="L10" s="15">
        <f>I142</f>
        <v>0</v>
      </c>
      <c r="M10" s="10"/>
      <c r="O10" s="13"/>
      <c r="P10" s="7"/>
      <c r="Q10" s="6"/>
      <c r="R10" s="8"/>
    </row>
    <row r="11" spans="1:18" x14ac:dyDescent="0.15">
      <c r="A11" s="10"/>
      <c r="B11" s="11" t="s">
        <v>9</v>
      </c>
      <c r="C11" s="105" t="str">
        <f>IF('4'!C11:H11="","",'4'!C11:H11)</f>
        <v/>
      </c>
      <c r="D11" s="106"/>
      <c r="E11" s="106"/>
      <c r="F11" s="106"/>
      <c r="G11" s="106" t="s">
        <v>421</v>
      </c>
      <c r="H11" s="107"/>
      <c r="I11" s="108" t="str">
        <f>IF('4'!I11:J11="","",'4'!I11:J11)</f>
        <v/>
      </c>
      <c r="J11" s="109"/>
      <c r="K11" s="14">
        <f>J141</f>
        <v>0</v>
      </c>
      <c r="L11" s="15">
        <f>J142</f>
        <v>0</v>
      </c>
      <c r="M11" s="10"/>
      <c r="O11" s="13"/>
      <c r="P11" s="7"/>
      <c r="Q11" s="6"/>
      <c r="R11" s="8"/>
    </row>
    <row r="12" spans="1:18" x14ac:dyDescent="0.15">
      <c r="A12" s="10"/>
      <c r="B12" s="11" t="s">
        <v>10</v>
      </c>
      <c r="C12" s="105" t="str">
        <f>IF('4'!C12:H12="","",'4'!C12:H12)</f>
        <v/>
      </c>
      <c r="D12" s="106"/>
      <c r="E12" s="106"/>
      <c r="F12" s="106"/>
      <c r="G12" s="106" t="s">
        <v>421</v>
      </c>
      <c r="H12" s="107"/>
      <c r="I12" s="108" t="str">
        <f>IF('4'!I12:J12="","",'4'!I12:J12)</f>
        <v/>
      </c>
      <c r="J12" s="109"/>
      <c r="K12" s="14">
        <f>K141</f>
        <v>0</v>
      </c>
      <c r="L12" s="15">
        <f>K142</f>
        <v>0</v>
      </c>
      <c r="M12" s="10"/>
      <c r="O12" s="13"/>
      <c r="P12" s="7"/>
      <c r="Q12" s="6"/>
      <c r="R12" s="8"/>
    </row>
    <row r="13" spans="1:18" x14ac:dyDescent="0.15">
      <c r="A13" s="10"/>
      <c r="B13" s="16"/>
      <c r="C13" s="17"/>
      <c r="D13" s="10"/>
      <c r="E13" s="10"/>
      <c r="F13" s="10"/>
      <c r="G13" s="10"/>
      <c r="H13" s="10"/>
      <c r="I13" s="10"/>
      <c r="J13" s="10"/>
      <c r="K13" s="10"/>
      <c r="L13" s="16" t="s">
        <v>11</v>
      </c>
      <c r="M13" s="10"/>
      <c r="O13" s="13"/>
      <c r="P13" s="7"/>
      <c r="Q13" s="6"/>
      <c r="R13" s="8"/>
    </row>
    <row r="14" spans="1:18" x14ac:dyDescent="0.15">
      <c r="A14" s="10"/>
      <c r="B14" s="10"/>
      <c r="C14" s="17"/>
      <c r="D14" s="74" t="s">
        <v>392</v>
      </c>
      <c r="E14" s="112" t="str">
        <f>'4'!E14:F14</f>
        <v>9：00～17：00</v>
      </c>
      <c r="F14" s="112"/>
      <c r="G14" s="10" t="s">
        <v>416</v>
      </c>
      <c r="H14" s="10"/>
      <c r="I14" s="10"/>
      <c r="J14" s="74" t="s">
        <v>21</v>
      </c>
      <c r="K14" s="104" t="str">
        <f>'4'!K14:L14</f>
        <v>12：00～13：00</v>
      </c>
      <c r="L14" s="104"/>
      <c r="M14" s="10"/>
      <c r="O14" s="13"/>
      <c r="P14" s="7"/>
      <c r="Q14" s="13"/>
      <c r="R14" s="8"/>
    </row>
    <row r="15" spans="1:18" ht="27" x14ac:dyDescent="0.15">
      <c r="A15" s="75" t="s">
        <v>12</v>
      </c>
      <c r="B15" s="76" t="s">
        <v>13</v>
      </c>
      <c r="C15" s="77" t="s">
        <v>394</v>
      </c>
      <c r="D15" s="132" t="s">
        <v>395</v>
      </c>
      <c r="E15" s="133"/>
      <c r="F15" s="78" t="s">
        <v>14</v>
      </c>
      <c r="G15" s="79" t="s">
        <v>22</v>
      </c>
      <c r="H15" s="79" t="s">
        <v>23</v>
      </c>
      <c r="I15" s="79" t="s">
        <v>24</v>
      </c>
      <c r="J15" s="79" t="s">
        <v>25</v>
      </c>
      <c r="K15" s="79" t="s">
        <v>26</v>
      </c>
      <c r="L15" s="79" t="s">
        <v>15</v>
      </c>
      <c r="M15" s="80" t="s">
        <v>16</v>
      </c>
      <c r="O15" s="13"/>
      <c r="P15" s="7"/>
      <c r="Q15" s="13"/>
      <c r="R15" s="8"/>
    </row>
    <row r="16" spans="1:18" x14ac:dyDescent="0.15">
      <c r="A16" s="18"/>
      <c r="B16" s="19"/>
      <c r="C16" s="20"/>
      <c r="D16" s="21" t="s">
        <v>17</v>
      </c>
      <c r="E16" s="21" t="s">
        <v>18</v>
      </c>
      <c r="F16" s="22"/>
      <c r="G16" s="19"/>
      <c r="H16" s="19"/>
      <c r="I16" s="19"/>
      <c r="J16" s="19"/>
      <c r="K16" s="19"/>
      <c r="L16" s="23"/>
      <c r="M16" s="24"/>
      <c r="O16" s="13"/>
      <c r="P16" s="7"/>
      <c r="Q16" s="13"/>
      <c r="R16" s="8"/>
    </row>
    <row r="17" spans="1:18" s="2" customFormat="1" x14ac:dyDescent="0.15">
      <c r="A17" s="149">
        <v>42125</v>
      </c>
      <c r="B17" s="120" t="s">
        <v>400</v>
      </c>
      <c r="C17" s="25"/>
      <c r="D17" s="26"/>
      <c r="E17" s="26"/>
      <c r="F17" s="27"/>
      <c r="G17" s="28" t="str">
        <f>IF($C17="①",$E17-$D17-$F17,"-")</f>
        <v>-</v>
      </c>
      <c r="H17" s="29" t="str">
        <f>IF($C17="②",$E17-$D17-$F17,"-")</f>
        <v>-</v>
      </c>
      <c r="I17" s="29" t="str">
        <f>IF($C17="③",$E17-$D17-$F17,"-")</f>
        <v>-</v>
      </c>
      <c r="J17" s="29" t="str">
        <f>IF($C17="④",$E17-$D17-$F17,"-")</f>
        <v>-</v>
      </c>
      <c r="K17" s="29" t="str">
        <f>IF($C17="⑤",$E17-$D17-$F17,"-")</f>
        <v>-</v>
      </c>
      <c r="L17" s="30">
        <f>SUM(G17:K17)</f>
        <v>0</v>
      </c>
      <c r="M17" s="31"/>
      <c r="O17" s="32"/>
      <c r="P17" s="7"/>
      <c r="Q17" s="13"/>
      <c r="R17" s="33"/>
    </row>
    <row r="18" spans="1:18" s="2" customFormat="1" x14ac:dyDescent="0.15">
      <c r="A18" s="150"/>
      <c r="B18" s="121"/>
      <c r="C18" s="25"/>
      <c r="D18" s="34"/>
      <c r="E18" s="26"/>
      <c r="F18" s="27"/>
      <c r="G18" s="28" t="str">
        <f>IF($C18="①",$E18-$D18-$F18,"-")</f>
        <v>-</v>
      </c>
      <c r="H18" s="29" t="str">
        <f>IF($C18="②",$E18-$D18-$F18,"-")</f>
        <v>-</v>
      </c>
      <c r="I18" s="29" t="str">
        <f>IF($C18="③",$E18-$D18-$F18,"-")</f>
        <v>-</v>
      </c>
      <c r="J18" s="29" t="str">
        <f>IF($C18="④",$E18-$D18-$F18,"-")</f>
        <v>-</v>
      </c>
      <c r="K18" s="29" t="str">
        <f>IF($C18="⑤",$E18-$D18-$F18,"-")</f>
        <v>-</v>
      </c>
      <c r="L18" s="30">
        <f>SUM(G18:K18)</f>
        <v>0</v>
      </c>
      <c r="M18" s="31"/>
      <c r="O18" s="32"/>
      <c r="P18" s="7"/>
      <c r="Q18" s="13"/>
      <c r="R18" s="33"/>
    </row>
    <row r="19" spans="1:18" s="2" customFormat="1" ht="14.25" thickBot="1" x14ac:dyDescent="0.2">
      <c r="A19" s="151"/>
      <c r="B19" s="122"/>
      <c r="C19" s="25"/>
      <c r="D19" s="34"/>
      <c r="E19" s="26"/>
      <c r="F19" s="27"/>
      <c r="G19" s="28" t="str">
        <f>IF($C19="①",$E19-$D19-$F19,"-")</f>
        <v>-</v>
      </c>
      <c r="H19" s="29" t="str">
        <f>IF($C19="②",$E19-$D19-$F19,"-")</f>
        <v>-</v>
      </c>
      <c r="I19" s="29" t="str">
        <f>IF($C19="③",$E19-$D19-$F19,"-")</f>
        <v>-</v>
      </c>
      <c r="J19" s="29" t="str">
        <f>IF($C19="④",$E19-$D19-$F19,"-")</f>
        <v>-</v>
      </c>
      <c r="K19" s="29" t="str">
        <f>IF($C19="⑤",$E19-$D19-$F19,"-")</f>
        <v>-</v>
      </c>
      <c r="L19" s="30">
        <f>SUM(G19:K19)</f>
        <v>0</v>
      </c>
      <c r="M19" s="31"/>
      <c r="O19" s="32"/>
      <c r="P19" s="7"/>
      <c r="Q19" s="13"/>
      <c r="R19" s="33"/>
    </row>
    <row r="20" spans="1:18" s="2" customFormat="1" ht="14.25" thickBot="1" x14ac:dyDescent="0.2">
      <c r="A20" s="92"/>
      <c r="B20" s="52"/>
      <c r="C20" s="36"/>
      <c r="D20" s="37"/>
      <c r="E20" s="37"/>
      <c r="F20" s="38"/>
      <c r="G20" s="37"/>
      <c r="H20" s="37"/>
      <c r="I20" s="37"/>
      <c r="J20" s="37"/>
      <c r="K20" s="39"/>
      <c r="L20" s="40">
        <f>SUM(L17:L19)</f>
        <v>0</v>
      </c>
      <c r="M20" s="41"/>
      <c r="O20" s="32"/>
      <c r="P20" s="7"/>
      <c r="Q20" s="13"/>
      <c r="R20" s="33"/>
    </row>
    <row r="21" spans="1:18" s="2" customFormat="1" x14ac:dyDescent="0.15">
      <c r="A21" s="149">
        <v>42126</v>
      </c>
      <c r="B21" s="123" t="s">
        <v>401</v>
      </c>
      <c r="C21" s="25"/>
      <c r="D21" s="26"/>
      <c r="E21" s="26"/>
      <c r="F21" s="27"/>
      <c r="G21" s="28" t="str">
        <f>IF($C21="①",$E21-$D21-$F21,"-")</f>
        <v>-</v>
      </c>
      <c r="H21" s="29" t="str">
        <f>IF($C21="②",$E21-$D21-$F21,"-")</f>
        <v>-</v>
      </c>
      <c r="I21" s="29" t="str">
        <f>IF($C21="③",$E21-$D21-$F21,"-")</f>
        <v>-</v>
      </c>
      <c r="J21" s="29" t="str">
        <f>IF($C21="④",$E21-$D21-$F21,"-")</f>
        <v>-</v>
      </c>
      <c r="K21" s="29" t="str">
        <f>IF($C21="⑤",$E21-$D21-$F21,"-")</f>
        <v>-</v>
      </c>
      <c r="L21" s="30">
        <f>SUM(G21:K21)</f>
        <v>0</v>
      </c>
      <c r="M21" s="31"/>
      <c r="O21" s="32"/>
      <c r="P21" s="42"/>
      <c r="Q21" s="32"/>
      <c r="R21" s="33"/>
    </row>
    <row r="22" spans="1:18" s="2" customFormat="1" x14ac:dyDescent="0.15">
      <c r="A22" s="150"/>
      <c r="B22" s="124"/>
      <c r="C22" s="25"/>
      <c r="D22" s="34"/>
      <c r="E22" s="26"/>
      <c r="F22" s="27"/>
      <c r="G22" s="28" t="str">
        <f>IF($C22="①",$E22-$D22-$F22,"-")</f>
        <v>-</v>
      </c>
      <c r="H22" s="29" t="str">
        <f>IF($C22="②",$E22-$D22-$F22,"-")</f>
        <v>-</v>
      </c>
      <c r="I22" s="29" t="str">
        <f>IF($C22="③",$E22-$D22-$F22,"-")</f>
        <v>-</v>
      </c>
      <c r="J22" s="29" t="str">
        <f>IF($C22="④",$E22-$D22-$F22,"-")</f>
        <v>-</v>
      </c>
      <c r="K22" s="29" t="str">
        <f>IF($C22="⑤",$E22-$D22-$F22,"-")</f>
        <v>-</v>
      </c>
      <c r="L22" s="30">
        <f>SUM(G22:K22)</f>
        <v>0</v>
      </c>
      <c r="M22" s="31"/>
      <c r="O22" s="32"/>
      <c r="P22" s="42"/>
      <c r="Q22" s="32"/>
      <c r="R22" s="33"/>
    </row>
    <row r="23" spans="1:18" s="2" customFormat="1" ht="14.25" thickBot="1" x14ac:dyDescent="0.2">
      <c r="A23" s="151"/>
      <c r="B23" s="125"/>
      <c r="C23" s="25"/>
      <c r="D23" s="34"/>
      <c r="E23" s="26"/>
      <c r="F23" s="27"/>
      <c r="G23" s="28" t="str">
        <f>IF($C23="①",$E23-$D23-$F23,"-")</f>
        <v>-</v>
      </c>
      <c r="H23" s="29" t="str">
        <f>IF($C23="②",$E23-$D23-$F23,"-")</f>
        <v>-</v>
      </c>
      <c r="I23" s="29" t="str">
        <f>IF($C23="③",$E23-$D23-$F23,"-")</f>
        <v>-</v>
      </c>
      <c r="J23" s="29" t="str">
        <f>IF($C23="④",$E23-$D23-$F23,"-")</f>
        <v>-</v>
      </c>
      <c r="K23" s="29" t="str">
        <f>IF($C23="⑤",$E23-$D23-$F23,"-")</f>
        <v>-</v>
      </c>
      <c r="L23" s="30">
        <f>SUM(G23:K23)</f>
        <v>0</v>
      </c>
      <c r="M23" s="31"/>
      <c r="O23" s="32"/>
      <c r="P23" s="42"/>
      <c r="Q23" s="32"/>
      <c r="R23" s="33"/>
    </row>
    <row r="24" spans="1:18" s="2" customFormat="1" ht="14.25" thickBot="1" x14ac:dyDescent="0.2">
      <c r="A24" s="93"/>
      <c r="B24" s="19"/>
      <c r="C24" s="44"/>
      <c r="D24" s="45"/>
      <c r="E24" s="45"/>
      <c r="F24" s="46"/>
      <c r="G24" s="45"/>
      <c r="H24" s="45"/>
      <c r="I24" s="45"/>
      <c r="J24" s="45"/>
      <c r="K24" s="47"/>
      <c r="L24" s="40">
        <f>SUM(L21:L23)</f>
        <v>0</v>
      </c>
      <c r="M24" s="41"/>
      <c r="O24" s="32"/>
      <c r="P24" s="42"/>
      <c r="Q24" s="32"/>
      <c r="R24" s="33"/>
    </row>
    <row r="25" spans="1:18" s="2" customFormat="1" ht="15" customHeight="1" x14ac:dyDescent="0.15">
      <c r="A25" s="117" t="s">
        <v>58</v>
      </c>
      <c r="B25" s="129" t="s">
        <v>402</v>
      </c>
      <c r="C25" s="25"/>
      <c r="D25" s="26"/>
      <c r="E25" s="26"/>
      <c r="F25" s="27"/>
      <c r="G25" s="28" t="str">
        <f>IF($C25="①",$E25-$D25-$F25,"-")</f>
        <v>-</v>
      </c>
      <c r="H25" s="29" t="str">
        <f>IF($C25="②",$E25-$D25-$F25,"-")</f>
        <v>-</v>
      </c>
      <c r="I25" s="29" t="str">
        <f>IF($C25="③",$E25-$D25-$F25,"-")</f>
        <v>-</v>
      </c>
      <c r="J25" s="29" t="str">
        <f>IF($C25="④",$E25-$D25-$F25,"-")</f>
        <v>-</v>
      </c>
      <c r="K25" s="29" t="str">
        <f>IF($C25="⑤",$E25-$D25-$F25,"-")</f>
        <v>-</v>
      </c>
      <c r="L25" s="30">
        <f>SUM(G25:K25)</f>
        <v>0</v>
      </c>
      <c r="M25" s="31"/>
      <c r="O25" s="32"/>
      <c r="P25" s="42"/>
      <c r="Q25" s="32"/>
      <c r="R25" s="33"/>
    </row>
    <row r="26" spans="1:18" s="2" customFormat="1" ht="15" customHeight="1" x14ac:dyDescent="0.15">
      <c r="A26" s="118"/>
      <c r="B26" s="130"/>
      <c r="C26" s="25"/>
      <c r="D26" s="34"/>
      <c r="E26" s="26"/>
      <c r="F26" s="27"/>
      <c r="G26" s="28" t="str">
        <f>IF($C26="①",$E26-$D26-$F26,"-")</f>
        <v>-</v>
      </c>
      <c r="H26" s="29" t="str">
        <f>IF($C26="②",$E26-$D26-$F26,"-")</f>
        <v>-</v>
      </c>
      <c r="I26" s="29" t="str">
        <f>IF($C26="③",$E26-$D26-$F26,"-")</f>
        <v>-</v>
      </c>
      <c r="J26" s="29" t="str">
        <f>IF($C26="④",$E26-$D26-$F26,"-")</f>
        <v>-</v>
      </c>
      <c r="K26" s="29" t="str">
        <f>IF($C26="⑤",$E26-$D26-$F26,"-")</f>
        <v>-</v>
      </c>
      <c r="L26" s="30">
        <f>SUM(G26:K26)</f>
        <v>0</v>
      </c>
      <c r="M26" s="31"/>
      <c r="O26" s="32"/>
      <c r="P26" s="42"/>
      <c r="Q26" s="32"/>
      <c r="R26" s="33"/>
    </row>
    <row r="27" spans="1:18" s="2" customFormat="1" ht="15" customHeight="1" thickBot="1" x14ac:dyDescent="0.2">
      <c r="A27" s="119"/>
      <c r="B27" s="131"/>
      <c r="C27" s="25"/>
      <c r="D27" s="34"/>
      <c r="E27" s="26"/>
      <c r="F27" s="27"/>
      <c r="G27" s="28" t="str">
        <f>IF($C27="①",$E27-$D27-$F27,"-")</f>
        <v>-</v>
      </c>
      <c r="H27" s="29" t="str">
        <f>IF($C27="②",$E27-$D27-$F27,"-")</f>
        <v>-</v>
      </c>
      <c r="I27" s="29" t="str">
        <f>IF($C27="③",$E27-$D27-$F27,"-")</f>
        <v>-</v>
      </c>
      <c r="J27" s="29" t="str">
        <f>IF($C27="④",$E27-$D27-$F27,"-")</f>
        <v>-</v>
      </c>
      <c r="K27" s="29" t="str">
        <f>IF($C27="⑤",$E27-$D27-$F27,"-")</f>
        <v>-</v>
      </c>
      <c r="L27" s="30">
        <f>SUM(G27:K27)</f>
        <v>0</v>
      </c>
      <c r="M27" s="31"/>
      <c r="O27" s="32"/>
      <c r="P27" s="42"/>
      <c r="Q27" s="32"/>
      <c r="R27" s="33"/>
    </row>
    <row r="28" spans="1:18" s="2" customFormat="1" ht="15" customHeight="1" thickBot="1" x14ac:dyDescent="0.2">
      <c r="A28" s="90"/>
      <c r="B28" s="19"/>
      <c r="C28" s="44"/>
      <c r="D28" s="45"/>
      <c r="E28" s="45"/>
      <c r="F28" s="46"/>
      <c r="G28" s="45"/>
      <c r="H28" s="45"/>
      <c r="I28" s="45"/>
      <c r="J28" s="45"/>
      <c r="K28" s="47"/>
      <c r="L28" s="40">
        <f>SUM(L25:L27)</f>
        <v>0</v>
      </c>
      <c r="M28" s="41"/>
      <c r="O28" s="32"/>
      <c r="P28" s="42"/>
      <c r="Q28" s="32"/>
      <c r="R28" s="33"/>
    </row>
    <row r="29" spans="1:18" s="2" customFormat="1" x14ac:dyDescent="0.15">
      <c r="A29" s="117" t="s">
        <v>59</v>
      </c>
      <c r="B29" s="129" t="s">
        <v>396</v>
      </c>
      <c r="C29" s="25"/>
      <c r="D29" s="26"/>
      <c r="E29" s="26"/>
      <c r="F29" s="27"/>
      <c r="G29" s="28" t="str">
        <f>IF($C29="①",$E29-$D29-$F29,"-")</f>
        <v>-</v>
      </c>
      <c r="H29" s="29" t="str">
        <f>IF($C29="②",$E29-$D29-$F29,"-")</f>
        <v>-</v>
      </c>
      <c r="I29" s="29" t="str">
        <f>IF($C29="③",$E29-$D29-$F29,"-")</f>
        <v>-</v>
      </c>
      <c r="J29" s="29" t="str">
        <f>IF($C29="④",$E29-$D29-$F29,"-")</f>
        <v>-</v>
      </c>
      <c r="K29" s="29" t="str">
        <f>IF($C29="⑤",$E29-$D29-$F29,"-")</f>
        <v>-</v>
      </c>
      <c r="L29" s="30">
        <f>SUM(G29:K29)</f>
        <v>0</v>
      </c>
      <c r="M29" s="31"/>
      <c r="O29" s="32"/>
      <c r="P29" s="42"/>
      <c r="Q29" s="32"/>
      <c r="R29" s="33"/>
    </row>
    <row r="30" spans="1:18" s="2" customFormat="1" x14ac:dyDescent="0.15">
      <c r="A30" s="118"/>
      <c r="B30" s="130"/>
      <c r="C30" s="25"/>
      <c r="D30" s="34"/>
      <c r="E30" s="26"/>
      <c r="F30" s="27"/>
      <c r="G30" s="28" t="str">
        <f>IF($C30="①",$E30-$D30-$F30,"-")</f>
        <v>-</v>
      </c>
      <c r="H30" s="29" t="str">
        <f>IF($C30="②",$E30-$D30-$F30,"-")</f>
        <v>-</v>
      </c>
      <c r="I30" s="29" t="str">
        <f>IF($C30="③",$E30-$D30-$F30,"-")</f>
        <v>-</v>
      </c>
      <c r="J30" s="29" t="str">
        <f>IF($C30="④",$E30-$D30-$F30,"-")</f>
        <v>-</v>
      </c>
      <c r="K30" s="29" t="str">
        <f>IF($C30="⑤",$E30-$D30-$F30,"-")</f>
        <v>-</v>
      </c>
      <c r="L30" s="30">
        <f>SUM(G30:K30)</f>
        <v>0</v>
      </c>
      <c r="M30" s="31"/>
      <c r="O30" s="32"/>
      <c r="P30" s="42"/>
      <c r="Q30" s="32"/>
      <c r="R30" s="33"/>
    </row>
    <row r="31" spans="1:18" s="2" customFormat="1" ht="14.25" thickBot="1" x14ac:dyDescent="0.2">
      <c r="A31" s="119"/>
      <c r="B31" s="131"/>
      <c r="C31" s="25"/>
      <c r="D31" s="34"/>
      <c r="E31" s="26"/>
      <c r="F31" s="27"/>
      <c r="G31" s="28" t="str">
        <f>IF($C31="①",$E31-$D31-$F31,"-")</f>
        <v>-</v>
      </c>
      <c r="H31" s="29" t="str">
        <f>IF($C31="②",$E31-$D31-$F31,"-")</f>
        <v>-</v>
      </c>
      <c r="I31" s="29" t="str">
        <f>IF($C31="③",$E31-$D31-$F31,"-")</f>
        <v>-</v>
      </c>
      <c r="J31" s="29" t="str">
        <f>IF($C31="④",$E31-$D31-$F31,"-")</f>
        <v>-</v>
      </c>
      <c r="K31" s="29" t="str">
        <f>IF($C31="⑤",$E31-$D31-$F31,"-")</f>
        <v>-</v>
      </c>
      <c r="L31" s="30">
        <f>SUM(G31:K31)</f>
        <v>0</v>
      </c>
      <c r="M31" s="31"/>
      <c r="O31" s="32"/>
      <c r="P31" s="42"/>
      <c r="Q31" s="32"/>
      <c r="R31" s="33"/>
    </row>
    <row r="32" spans="1:18" s="2" customFormat="1" ht="14.25" thickBot="1" x14ac:dyDescent="0.2">
      <c r="A32" s="90"/>
      <c r="B32" s="35"/>
      <c r="C32" s="44"/>
      <c r="D32" s="45"/>
      <c r="E32" s="45"/>
      <c r="F32" s="46"/>
      <c r="G32" s="45"/>
      <c r="H32" s="45"/>
      <c r="I32" s="45"/>
      <c r="J32" s="45"/>
      <c r="K32" s="47"/>
      <c r="L32" s="40">
        <f>SUM(L29:L31)</f>
        <v>0</v>
      </c>
      <c r="M32" s="41"/>
      <c r="O32" s="32"/>
      <c r="P32" s="42"/>
      <c r="Q32" s="32"/>
      <c r="R32" s="33"/>
    </row>
    <row r="33" spans="1:18" s="48" customFormat="1" ht="13.5" customHeight="1" x14ac:dyDescent="0.15">
      <c r="A33" s="126" t="s">
        <v>60</v>
      </c>
      <c r="B33" s="129" t="s">
        <v>397</v>
      </c>
      <c r="C33" s="25"/>
      <c r="D33" s="26"/>
      <c r="E33" s="26"/>
      <c r="F33" s="27"/>
      <c r="G33" s="28" t="str">
        <f>IF($C33="①",$E33-$D33-$F33,"-")</f>
        <v>-</v>
      </c>
      <c r="H33" s="29" t="str">
        <f>IF($C33="②",$E33-$D33-$F33,"-")</f>
        <v>-</v>
      </c>
      <c r="I33" s="29" t="str">
        <f>IF($C33="③",$E33-$D33-$F33,"-")</f>
        <v>-</v>
      </c>
      <c r="J33" s="29" t="str">
        <f>IF($C33="④",$E33-$D33-$F33,"-")</f>
        <v>-</v>
      </c>
      <c r="K33" s="29" t="str">
        <f>IF($C33="⑤",$E33-$D33-$F33,"-")</f>
        <v>-</v>
      </c>
      <c r="L33" s="30">
        <f>SUM(G33:K33)</f>
        <v>0</v>
      </c>
      <c r="M33" s="31"/>
      <c r="O33" s="49"/>
      <c r="P33" s="50"/>
      <c r="Q33" s="49"/>
      <c r="R33" s="33"/>
    </row>
    <row r="34" spans="1:18" s="48" customFormat="1" ht="13.5" customHeight="1" x14ac:dyDescent="0.15">
      <c r="A34" s="127"/>
      <c r="B34" s="130"/>
      <c r="C34" s="25"/>
      <c r="D34" s="34"/>
      <c r="E34" s="26"/>
      <c r="F34" s="27"/>
      <c r="G34" s="28" t="str">
        <f>IF($C34="①",$E34-$D34-$F34,"-")</f>
        <v>-</v>
      </c>
      <c r="H34" s="29" t="str">
        <f>IF($C34="②",$E34-$D34-$F34,"-")</f>
        <v>-</v>
      </c>
      <c r="I34" s="29" t="str">
        <f>IF($C34="③",$E34-$D34-$F34,"-")</f>
        <v>-</v>
      </c>
      <c r="J34" s="29" t="str">
        <f>IF($C34="④",$E34-$D34-$F34,"-")</f>
        <v>-</v>
      </c>
      <c r="K34" s="29" t="str">
        <f>IF($C34="⑤",$E34-$D34-$F34,"-")</f>
        <v>-</v>
      </c>
      <c r="L34" s="30">
        <f>SUM(G34:K34)</f>
        <v>0</v>
      </c>
      <c r="M34" s="31"/>
      <c r="O34" s="49"/>
      <c r="P34" s="49"/>
      <c r="Q34" s="49"/>
      <c r="R34" s="33"/>
    </row>
    <row r="35" spans="1:18" s="48" customFormat="1" ht="13.5" customHeight="1" thickBot="1" x14ac:dyDescent="0.2">
      <c r="A35" s="128"/>
      <c r="B35" s="131"/>
      <c r="C35" s="25"/>
      <c r="D35" s="34"/>
      <c r="E35" s="26"/>
      <c r="F35" s="27"/>
      <c r="G35" s="28" t="str">
        <f>IF($C35="①",$E35-$D35-$F35,"-")</f>
        <v>-</v>
      </c>
      <c r="H35" s="29" t="str">
        <f>IF($C35="②",$E35-$D35-$F35,"-")</f>
        <v>-</v>
      </c>
      <c r="I35" s="29" t="str">
        <f>IF($C35="③",$E35-$D35-$F35,"-")</f>
        <v>-</v>
      </c>
      <c r="J35" s="29" t="str">
        <f>IF($C35="④",$E35-$D35-$F35,"-")</f>
        <v>-</v>
      </c>
      <c r="K35" s="29" t="str">
        <f>IF($C35="⑤",$E35-$D35-$F35,"-")</f>
        <v>-</v>
      </c>
      <c r="L35" s="30">
        <f>SUM(G35:K35)</f>
        <v>0</v>
      </c>
      <c r="M35" s="31"/>
      <c r="P35" s="51"/>
      <c r="R35" s="33"/>
    </row>
    <row r="36" spans="1:18" s="48" customFormat="1" ht="13.5" customHeight="1" thickBot="1" x14ac:dyDescent="0.2">
      <c r="A36" s="91"/>
      <c r="B36" s="19"/>
      <c r="C36" s="53"/>
      <c r="D36" s="54"/>
      <c r="E36" s="54"/>
      <c r="F36" s="55"/>
      <c r="G36" s="54"/>
      <c r="H36" s="54"/>
      <c r="I36" s="54"/>
      <c r="J36" s="54"/>
      <c r="K36" s="56"/>
      <c r="L36" s="40">
        <f>SUM(L33:L35)</f>
        <v>0</v>
      </c>
      <c r="M36" s="57"/>
      <c r="P36" s="51"/>
      <c r="R36" s="33"/>
    </row>
    <row r="37" spans="1:18" s="48" customFormat="1" x14ac:dyDescent="0.15">
      <c r="A37" s="126" t="s">
        <v>61</v>
      </c>
      <c r="B37" s="129" t="s">
        <v>398</v>
      </c>
      <c r="C37" s="25"/>
      <c r="D37" s="26"/>
      <c r="E37" s="26"/>
      <c r="F37" s="27"/>
      <c r="G37" s="28" t="str">
        <f>IF($C37="①",$E37-$D37-$F37,"-")</f>
        <v>-</v>
      </c>
      <c r="H37" s="29" t="str">
        <f>IF($C37="②",$E37-$D37-$F37,"-")</f>
        <v>-</v>
      </c>
      <c r="I37" s="29" t="str">
        <f>IF($C37="③",$E37-$D37-$F37,"-")</f>
        <v>-</v>
      </c>
      <c r="J37" s="29" t="str">
        <f>IF($C37="④",$E37-$D37-$F37,"-")</f>
        <v>-</v>
      </c>
      <c r="K37" s="29" t="str">
        <f>IF($C37="⑤",$E37-$D37-$F37,"-")</f>
        <v>-</v>
      </c>
      <c r="L37" s="30">
        <f>SUM(G37:K37)</f>
        <v>0</v>
      </c>
      <c r="M37" s="31"/>
      <c r="P37" s="51"/>
      <c r="R37" s="33"/>
    </row>
    <row r="38" spans="1:18" s="48" customFormat="1" x14ac:dyDescent="0.15">
      <c r="A38" s="127"/>
      <c r="B38" s="130"/>
      <c r="C38" s="25"/>
      <c r="D38" s="34"/>
      <c r="E38" s="26"/>
      <c r="F38" s="27"/>
      <c r="G38" s="28" t="str">
        <f>IF($C38="①",$E38-$D38-$F38,"-")</f>
        <v>-</v>
      </c>
      <c r="H38" s="29" t="str">
        <f>IF($C38="②",$E38-$D38-$F38,"-")</f>
        <v>-</v>
      </c>
      <c r="I38" s="29" t="str">
        <f>IF($C38="③",$E38-$D38-$F38,"-")</f>
        <v>-</v>
      </c>
      <c r="J38" s="29" t="str">
        <f>IF($C38="④",$E38-$D38-$F38,"-")</f>
        <v>-</v>
      </c>
      <c r="K38" s="29" t="str">
        <f>IF($C38="⑤",$E38-$D38-$F38,"-")</f>
        <v>-</v>
      </c>
      <c r="L38" s="30">
        <f>SUM(G38:K38)</f>
        <v>0</v>
      </c>
      <c r="M38" s="31"/>
      <c r="R38" s="33"/>
    </row>
    <row r="39" spans="1:18" s="48" customFormat="1" ht="14.25" thickBot="1" x14ac:dyDescent="0.2">
      <c r="A39" s="128"/>
      <c r="B39" s="131"/>
      <c r="C39" s="25"/>
      <c r="D39" s="34"/>
      <c r="E39" s="26"/>
      <c r="F39" s="27"/>
      <c r="G39" s="28" t="str">
        <f>IF($C39="①",$E39-$D39-$F39,"-")</f>
        <v>-</v>
      </c>
      <c r="H39" s="29" t="str">
        <f>IF($C39="②",$E39-$D39-$F39,"-")</f>
        <v>-</v>
      </c>
      <c r="I39" s="29" t="str">
        <f>IF($C39="③",$E39-$D39-$F39,"-")</f>
        <v>-</v>
      </c>
      <c r="J39" s="29" t="str">
        <f>IF($C39="④",$E39-$D39-$F39,"-")</f>
        <v>-</v>
      </c>
      <c r="K39" s="29" t="str">
        <f>IF($C39="⑤",$E39-$D39-$F39,"-")</f>
        <v>-</v>
      </c>
      <c r="L39" s="30">
        <f>SUM(G39:K39)</f>
        <v>0</v>
      </c>
      <c r="M39" s="31"/>
      <c r="P39" s="51"/>
      <c r="R39" s="33"/>
    </row>
    <row r="40" spans="1:18" s="2" customFormat="1" ht="14.25" thickBot="1" x14ac:dyDescent="0.2">
      <c r="A40" s="90"/>
      <c r="B40" s="19"/>
      <c r="C40" s="44"/>
      <c r="D40" s="45"/>
      <c r="E40" s="45"/>
      <c r="F40" s="46"/>
      <c r="G40" s="45"/>
      <c r="H40" s="45"/>
      <c r="I40" s="45"/>
      <c r="J40" s="45"/>
      <c r="K40" s="47"/>
      <c r="L40" s="40">
        <f>SUM(L37:L39)</f>
        <v>0</v>
      </c>
      <c r="M40" s="41"/>
      <c r="P40" s="42"/>
      <c r="R40" s="33"/>
    </row>
    <row r="41" spans="1:18" s="2" customFormat="1" x14ac:dyDescent="0.15">
      <c r="A41" s="117" t="s">
        <v>62</v>
      </c>
      <c r="B41" s="120" t="s">
        <v>399</v>
      </c>
      <c r="C41" s="25"/>
      <c r="D41" s="26"/>
      <c r="E41" s="26"/>
      <c r="F41" s="27"/>
      <c r="G41" s="28" t="str">
        <f>IF($C41="①",$E41-$D41-$F41,"-")</f>
        <v>-</v>
      </c>
      <c r="H41" s="29" t="str">
        <f>IF($C41="②",$E41-$D41-$F41,"-")</f>
        <v>-</v>
      </c>
      <c r="I41" s="29" t="str">
        <f>IF($C41="③",$E41-$D41-$F41,"-")</f>
        <v>-</v>
      </c>
      <c r="J41" s="29" t="str">
        <f>IF($C41="④",$E41-$D41-$F41,"-")</f>
        <v>-</v>
      </c>
      <c r="K41" s="29" t="str">
        <f>IF($C41="⑤",$E41-$D41-$F41,"-")</f>
        <v>-</v>
      </c>
      <c r="L41" s="30">
        <f>SUM(G41:K41)</f>
        <v>0</v>
      </c>
      <c r="M41" s="31"/>
      <c r="P41" s="42"/>
      <c r="R41" s="33"/>
    </row>
    <row r="42" spans="1:18" s="2" customFormat="1" x14ac:dyDescent="0.15">
      <c r="A42" s="118"/>
      <c r="B42" s="121"/>
      <c r="C42" s="25"/>
      <c r="D42" s="34"/>
      <c r="E42" s="26"/>
      <c r="F42" s="27"/>
      <c r="G42" s="28" t="str">
        <f>IF($C42="①",$E42-$D42-$F42,"-")</f>
        <v>-</v>
      </c>
      <c r="H42" s="29" t="str">
        <f>IF($C42="②",$E42-$D42-$F42,"-")</f>
        <v>-</v>
      </c>
      <c r="I42" s="29" t="str">
        <f>IF($C42="③",$E42-$D42-$F42,"-")</f>
        <v>-</v>
      </c>
      <c r="J42" s="29" t="str">
        <f>IF($C42="④",$E42-$D42-$F42,"-")</f>
        <v>-</v>
      </c>
      <c r="K42" s="29" t="str">
        <f>IF($C42="⑤",$E42-$D42-$F42,"-")</f>
        <v>-</v>
      </c>
      <c r="L42" s="30">
        <f>SUM(G42:K42)</f>
        <v>0</v>
      </c>
      <c r="M42" s="31"/>
      <c r="R42" s="33"/>
    </row>
    <row r="43" spans="1:18" s="2" customFormat="1" ht="14.25" thickBot="1" x14ac:dyDescent="0.2">
      <c r="A43" s="119"/>
      <c r="B43" s="122"/>
      <c r="C43" s="25"/>
      <c r="D43" s="34"/>
      <c r="E43" s="26"/>
      <c r="F43" s="27"/>
      <c r="G43" s="28" t="str">
        <f>IF($C43="①",$E43-$D43-$F43,"-")</f>
        <v>-</v>
      </c>
      <c r="H43" s="29" t="str">
        <f>IF($C43="②",$E43-$D43-$F43,"-")</f>
        <v>-</v>
      </c>
      <c r="I43" s="29" t="str">
        <f>IF($C43="③",$E43-$D43-$F43,"-")</f>
        <v>-</v>
      </c>
      <c r="J43" s="29" t="str">
        <f>IF($C43="④",$E43-$D43-$F43,"-")</f>
        <v>-</v>
      </c>
      <c r="K43" s="29" t="str">
        <f>IF($C43="⑤",$E43-$D43-$F43,"-")</f>
        <v>-</v>
      </c>
      <c r="L43" s="30">
        <f>SUM(G43:K43)</f>
        <v>0</v>
      </c>
      <c r="M43" s="31"/>
      <c r="P43" s="42"/>
    </row>
    <row r="44" spans="1:18" s="2" customFormat="1" ht="14.25" thickBot="1" x14ac:dyDescent="0.2">
      <c r="A44" s="90"/>
      <c r="B44" s="19"/>
      <c r="C44" s="44"/>
      <c r="D44" s="45"/>
      <c r="E44" s="45"/>
      <c r="F44" s="46"/>
      <c r="G44" s="45"/>
      <c r="H44" s="45"/>
      <c r="I44" s="45"/>
      <c r="J44" s="45"/>
      <c r="K44" s="47"/>
      <c r="L44" s="40">
        <f>SUM(L41:L43)</f>
        <v>0</v>
      </c>
      <c r="M44" s="41"/>
      <c r="P44" s="42"/>
    </row>
    <row r="45" spans="1:18" s="2" customFormat="1" x14ac:dyDescent="0.15">
      <c r="A45" s="117" t="s">
        <v>63</v>
      </c>
      <c r="B45" s="137" t="s">
        <v>400</v>
      </c>
      <c r="C45" s="25"/>
      <c r="D45" s="26"/>
      <c r="E45" s="26"/>
      <c r="F45" s="27"/>
      <c r="G45" s="28" t="str">
        <f>IF($C45="①",$E45-$D45-$F45,"-")</f>
        <v>-</v>
      </c>
      <c r="H45" s="29" t="str">
        <f>IF($C45="②",$E45-$D45-$F45,"-")</f>
        <v>-</v>
      </c>
      <c r="I45" s="29" t="str">
        <f>IF($C45="③",$E45-$D45-$F45,"-")</f>
        <v>-</v>
      </c>
      <c r="J45" s="29" t="str">
        <f>IF($C45="④",$E45-$D45-$F45,"-")</f>
        <v>-</v>
      </c>
      <c r="K45" s="29" t="str">
        <f>IF($C45="⑤",$E45-$D45-$F45,"-")</f>
        <v>-</v>
      </c>
      <c r="L45" s="30">
        <f>SUM(G45:K45)</f>
        <v>0</v>
      </c>
      <c r="M45" s="31"/>
      <c r="P45" s="58"/>
    </row>
    <row r="46" spans="1:18" s="2" customFormat="1" x14ac:dyDescent="0.15">
      <c r="A46" s="118"/>
      <c r="B46" s="138"/>
      <c r="C46" s="25"/>
      <c r="D46" s="34"/>
      <c r="E46" s="26"/>
      <c r="F46" s="27"/>
      <c r="G46" s="28" t="str">
        <f>IF($C46="①",$E46-$D46-$F46,"-")</f>
        <v>-</v>
      </c>
      <c r="H46" s="29" t="str">
        <f>IF($C46="②",$E46-$D46-$F46,"-")</f>
        <v>-</v>
      </c>
      <c r="I46" s="29" t="str">
        <f>IF($C46="③",$E46-$D46-$F46,"-")</f>
        <v>-</v>
      </c>
      <c r="J46" s="29" t="str">
        <f>IF($C46="④",$E46-$D46-$F46,"-")</f>
        <v>-</v>
      </c>
      <c r="K46" s="29" t="str">
        <f>IF($C46="⑤",$E46-$D46-$F46,"-")</f>
        <v>-</v>
      </c>
      <c r="L46" s="30">
        <f>SUM(G46:K46)</f>
        <v>0</v>
      </c>
      <c r="M46" s="31"/>
      <c r="P46" s="58"/>
    </row>
    <row r="47" spans="1:18" s="2" customFormat="1" ht="14.25" thickBot="1" x14ac:dyDescent="0.2">
      <c r="A47" s="119"/>
      <c r="B47" s="139"/>
      <c r="C47" s="25"/>
      <c r="D47" s="34"/>
      <c r="E47" s="26"/>
      <c r="F47" s="27"/>
      <c r="G47" s="28" t="str">
        <f>IF($C47="①",$E47-$D47-$F47,"-")</f>
        <v>-</v>
      </c>
      <c r="H47" s="29" t="str">
        <f>IF($C47="②",$E47-$D47-$F47,"-")</f>
        <v>-</v>
      </c>
      <c r="I47" s="29" t="str">
        <f>IF($C47="③",$E47-$D47-$F47,"-")</f>
        <v>-</v>
      </c>
      <c r="J47" s="29" t="str">
        <f>IF($C47="④",$E47-$D47-$F47,"-")</f>
        <v>-</v>
      </c>
      <c r="K47" s="29" t="str">
        <f>IF($C47="⑤",$E47-$D47-$F47,"-")</f>
        <v>-</v>
      </c>
      <c r="L47" s="30">
        <f>SUM(G47:K47)</f>
        <v>0</v>
      </c>
      <c r="M47" s="31"/>
      <c r="P47" s="58"/>
    </row>
    <row r="48" spans="1:18" s="2" customFormat="1" ht="14.25" thickBot="1" x14ac:dyDescent="0.2">
      <c r="A48" s="90"/>
      <c r="B48" s="52"/>
      <c r="C48" s="44"/>
      <c r="D48" s="45"/>
      <c r="E48" s="45"/>
      <c r="F48" s="46"/>
      <c r="G48" s="45"/>
      <c r="H48" s="45"/>
      <c r="I48" s="45"/>
      <c r="J48" s="45"/>
      <c r="K48" s="47"/>
      <c r="L48" s="40">
        <f>SUM(L45:L47)</f>
        <v>0</v>
      </c>
      <c r="M48" s="41"/>
      <c r="P48" s="58"/>
    </row>
    <row r="49" spans="1:16" s="2" customFormat="1" x14ac:dyDescent="0.15">
      <c r="A49" s="117" t="s">
        <v>64</v>
      </c>
      <c r="B49" s="140" t="s">
        <v>401</v>
      </c>
      <c r="C49" s="25"/>
      <c r="D49" s="26"/>
      <c r="E49" s="26"/>
      <c r="F49" s="27"/>
      <c r="G49" s="28" t="str">
        <f>IF($C49="①",$E49-$D49-$F49,"-")</f>
        <v>-</v>
      </c>
      <c r="H49" s="29" t="str">
        <f>IF($C49="②",$E49-$D49-$F49,"-")</f>
        <v>-</v>
      </c>
      <c r="I49" s="29" t="str">
        <f>IF($C49="③",$E49-$D49-$F49,"-")</f>
        <v>-</v>
      </c>
      <c r="J49" s="29" t="str">
        <f>IF($C49="④",$E49-$D49-$F49,"-")</f>
        <v>-</v>
      </c>
      <c r="K49" s="29" t="str">
        <f>IF($C49="⑤",$E49-$D49-$F49,"-")</f>
        <v>-</v>
      </c>
      <c r="L49" s="30">
        <f>SUM(G49:K49)</f>
        <v>0</v>
      </c>
      <c r="M49" s="31"/>
      <c r="P49" s="58"/>
    </row>
    <row r="50" spans="1:16" s="2" customFormat="1" x14ac:dyDescent="0.15">
      <c r="A50" s="118"/>
      <c r="B50" s="141"/>
      <c r="C50" s="25"/>
      <c r="D50" s="34"/>
      <c r="E50" s="26"/>
      <c r="F50" s="27"/>
      <c r="G50" s="28" t="str">
        <f>IF($C50="①",$E50-$D50-$F50,"-")</f>
        <v>-</v>
      </c>
      <c r="H50" s="29" t="str">
        <f>IF($C50="②",$E50-$D50-$F50,"-")</f>
        <v>-</v>
      </c>
      <c r="I50" s="29" t="str">
        <f>IF($C50="③",$E50-$D50-$F50,"-")</f>
        <v>-</v>
      </c>
      <c r="J50" s="29" t="str">
        <f>IF($C50="④",$E50-$D50-$F50,"-")</f>
        <v>-</v>
      </c>
      <c r="K50" s="29" t="str">
        <f>IF($C50="⑤",$E50-$D50-$F50,"-")</f>
        <v>-</v>
      </c>
      <c r="L50" s="30">
        <f>SUM(G50:K50)</f>
        <v>0</v>
      </c>
      <c r="M50" s="31"/>
      <c r="P50" s="58"/>
    </row>
    <row r="51" spans="1:16" s="2" customFormat="1" ht="14.25" thickBot="1" x14ac:dyDescent="0.2">
      <c r="A51" s="119"/>
      <c r="B51" s="142"/>
      <c r="C51" s="25"/>
      <c r="D51" s="34"/>
      <c r="E51" s="26"/>
      <c r="F51" s="27"/>
      <c r="G51" s="28" t="str">
        <f>IF($C51="①",$E51-$D51-$F51,"-")</f>
        <v>-</v>
      </c>
      <c r="H51" s="29" t="str">
        <f>IF($C51="②",$E51-$D51-$F51,"-")</f>
        <v>-</v>
      </c>
      <c r="I51" s="29" t="str">
        <f>IF($C51="③",$E51-$D51-$F51,"-")</f>
        <v>-</v>
      </c>
      <c r="J51" s="29" t="str">
        <f>IF($C51="④",$E51-$D51-$F51,"-")</f>
        <v>-</v>
      </c>
      <c r="K51" s="29" t="str">
        <f>IF($C51="⑤",$E51-$D51-$F51,"-")</f>
        <v>-</v>
      </c>
      <c r="L51" s="30">
        <f>SUM(G51:K51)</f>
        <v>0</v>
      </c>
      <c r="M51" s="31"/>
      <c r="P51" s="58"/>
    </row>
    <row r="52" spans="1:16" s="2" customFormat="1" ht="14.25" thickBot="1" x14ac:dyDescent="0.2">
      <c r="A52" s="90"/>
      <c r="B52" s="19"/>
      <c r="C52" s="44"/>
      <c r="D52" s="45"/>
      <c r="E52" s="45"/>
      <c r="F52" s="46"/>
      <c r="G52" s="45"/>
      <c r="H52" s="45"/>
      <c r="I52" s="45"/>
      <c r="J52" s="45"/>
      <c r="K52" s="47"/>
      <c r="L52" s="40">
        <f>SUM(L49:L51)</f>
        <v>0</v>
      </c>
      <c r="M52" s="41"/>
      <c r="P52" s="58"/>
    </row>
    <row r="53" spans="1:16" s="2" customFormat="1" x14ac:dyDescent="0.15">
      <c r="A53" s="117" t="s">
        <v>65</v>
      </c>
      <c r="B53" s="143" t="s">
        <v>402</v>
      </c>
      <c r="C53" s="25"/>
      <c r="D53" s="26"/>
      <c r="E53" s="26"/>
      <c r="F53" s="27"/>
      <c r="G53" s="28" t="str">
        <f>IF($C53="①",$E53-$D53-$F53,"-")</f>
        <v>-</v>
      </c>
      <c r="H53" s="29" t="str">
        <f>IF($C53="②",$E53-$D53-$F53,"-")</f>
        <v>-</v>
      </c>
      <c r="I53" s="29" t="str">
        <f>IF($C53="③",$E53-$D53-$F53,"-")</f>
        <v>-</v>
      </c>
      <c r="J53" s="29" t="str">
        <f>IF($C53="④",$E53-$D53-$F53,"-")</f>
        <v>-</v>
      </c>
      <c r="K53" s="29" t="str">
        <f>IF($C53="⑤",$E53-$D53-$F53,"-")</f>
        <v>-</v>
      </c>
      <c r="L53" s="30">
        <f>SUM(G53:K53)</f>
        <v>0</v>
      </c>
      <c r="M53" s="31"/>
      <c r="P53" s="58"/>
    </row>
    <row r="54" spans="1:16" s="2" customFormat="1" x14ac:dyDescent="0.15">
      <c r="A54" s="118"/>
      <c r="B54" s="144"/>
      <c r="C54" s="25"/>
      <c r="D54" s="34"/>
      <c r="E54" s="26"/>
      <c r="F54" s="27"/>
      <c r="G54" s="28" t="str">
        <f>IF($C54="①",$E54-$D54-$F54,"-")</f>
        <v>-</v>
      </c>
      <c r="H54" s="29" t="str">
        <f>IF($C54="②",$E54-$D54-$F54,"-")</f>
        <v>-</v>
      </c>
      <c r="I54" s="29" t="str">
        <f>IF($C54="③",$E54-$D54-$F54,"-")</f>
        <v>-</v>
      </c>
      <c r="J54" s="29" t="str">
        <f>IF($C54="④",$E54-$D54-$F54,"-")</f>
        <v>-</v>
      </c>
      <c r="K54" s="29" t="str">
        <f>IF($C54="⑤",$E54-$D54-$F54,"-")</f>
        <v>-</v>
      </c>
      <c r="L54" s="30">
        <f>SUM(G54:K54)</f>
        <v>0</v>
      </c>
      <c r="M54" s="31"/>
      <c r="P54" s="58"/>
    </row>
    <row r="55" spans="1:16" s="2" customFormat="1" ht="14.25" thickBot="1" x14ac:dyDescent="0.2">
      <c r="A55" s="119"/>
      <c r="B55" s="145"/>
      <c r="C55" s="25"/>
      <c r="D55" s="34"/>
      <c r="E55" s="26"/>
      <c r="F55" s="27"/>
      <c r="G55" s="28" t="str">
        <f>IF($C55="①",$E55-$D55-$F55,"-")</f>
        <v>-</v>
      </c>
      <c r="H55" s="29" t="str">
        <f>IF($C55="②",$E55-$D55-$F55,"-")</f>
        <v>-</v>
      </c>
      <c r="I55" s="29" t="str">
        <f>IF($C55="③",$E55-$D55-$F55,"-")</f>
        <v>-</v>
      </c>
      <c r="J55" s="29" t="str">
        <f>IF($C55="④",$E55-$D55-$F55,"-")</f>
        <v>-</v>
      </c>
      <c r="K55" s="29" t="str">
        <f>IF($C55="⑤",$E55-$D55-$F55,"-")</f>
        <v>-</v>
      </c>
      <c r="L55" s="30">
        <f>SUM(G55:K55)</f>
        <v>0</v>
      </c>
      <c r="M55" s="31"/>
      <c r="P55" s="58"/>
    </row>
    <row r="56" spans="1:16" s="2" customFormat="1" ht="14.25" thickBot="1" x14ac:dyDescent="0.2">
      <c r="A56" s="90"/>
      <c r="B56" s="19"/>
      <c r="C56" s="44"/>
      <c r="D56" s="45"/>
      <c r="E56" s="45"/>
      <c r="F56" s="46"/>
      <c r="G56" s="45"/>
      <c r="H56" s="45"/>
      <c r="I56" s="45"/>
      <c r="J56" s="45"/>
      <c r="K56" s="47"/>
      <c r="L56" s="40">
        <f>SUM(L53:L55)</f>
        <v>0</v>
      </c>
      <c r="M56" s="41"/>
      <c r="P56" s="58"/>
    </row>
    <row r="57" spans="1:16" s="2" customFormat="1" x14ac:dyDescent="0.15">
      <c r="A57" s="117" t="s">
        <v>66</v>
      </c>
      <c r="B57" s="146" t="s">
        <v>396</v>
      </c>
      <c r="C57" s="25"/>
      <c r="D57" s="26"/>
      <c r="E57" s="26"/>
      <c r="F57" s="27"/>
      <c r="G57" s="28" t="str">
        <f>IF($C57="①",$E57-$D57-$F57,"-")</f>
        <v>-</v>
      </c>
      <c r="H57" s="29" t="str">
        <f>IF($C57="②",$E57-$D57-$F57,"-")</f>
        <v>-</v>
      </c>
      <c r="I57" s="29" t="str">
        <f>IF($C57="③",$E57-$D57-$F57,"-")</f>
        <v>-</v>
      </c>
      <c r="J57" s="29" t="str">
        <f>IF($C57="④",$E57-$D57-$F57,"-")</f>
        <v>-</v>
      </c>
      <c r="K57" s="29" t="str">
        <f>IF($C57="⑤",$E57-$D57-$F57,"-")</f>
        <v>-</v>
      </c>
      <c r="L57" s="30">
        <f>SUM(G57:K57)</f>
        <v>0</v>
      </c>
      <c r="M57" s="31"/>
      <c r="P57" s="58"/>
    </row>
    <row r="58" spans="1:16" s="2" customFormat="1" x14ac:dyDescent="0.15">
      <c r="A58" s="118"/>
      <c r="B58" s="147"/>
      <c r="C58" s="25"/>
      <c r="D58" s="34"/>
      <c r="E58" s="26"/>
      <c r="F58" s="27"/>
      <c r="G58" s="28" t="str">
        <f>IF($C58="①",$E58-$D58-$F58,"-")</f>
        <v>-</v>
      </c>
      <c r="H58" s="29" t="str">
        <f>IF($C58="②",$E58-$D58-$F58,"-")</f>
        <v>-</v>
      </c>
      <c r="I58" s="29" t="str">
        <f>IF($C58="③",$E58-$D58-$F58,"-")</f>
        <v>-</v>
      </c>
      <c r="J58" s="29" t="str">
        <f>IF($C58="④",$E58-$D58-$F58,"-")</f>
        <v>-</v>
      </c>
      <c r="K58" s="29" t="str">
        <f>IF($C58="⑤",$E58-$D58-$F58,"-")</f>
        <v>-</v>
      </c>
      <c r="L58" s="30">
        <f>SUM(G58:K58)</f>
        <v>0</v>
      </c>
      <c r="M58" s="31"/>
      <c r="P58" s="58"/>
    </row>
    <row r="59" spans="1:16" s="2" customFormat="1" ht="14.25" thickBot="1" x14ac:dyDescent="0.2">
      <c r="A59" s="119"/>
      <c r="B59" s="148"/>
      <c r="C59" s="25"/>
      <c r="D59" s="34"/>
      <c r="E59" s="26"/>
      <c r="F59" s="27"/>
      <c r="G59" s="28" t="str">
        <f>IF($C59="①",$E59-$D59-$F59,"-")</f>
        <v>-</v>
      </c>
      <c r="H59" s="29" t="str">
        <f>IF($C59="②",$E59-$D59-$F59,"-")</f>
        <v>-</v>
      </c>
      <c r="I59" s="29" t="str">
        <f>IF($C59="③",$E59-$D59-$F59,"-")</f>
        <v>-</v>
      </c>
      <c r="J59" s="29" t="str">
        <f>IF($C59="④",$E59-$D59-$F59,"-")</f>
        <v>-</v>
      </c>
      <c r="K59" s="29" t="str">
        <f>IF($C59="⑤",$E59-$D59-$F59,"-")</f>
        <v>-</v>
      </c>
      <c r="L59" s="30">
        <f>SUM(G59:K59)</f>
        <v>0</v>
      </c>
      <c r="M59" s="31"/>
      <c r="P59" s="58"/>
    </row>
    <row r="60" spans="1:16" s="2" customFormat="1" ht="14.25" thickBot="1" x14ac:dyDescent="0.2">
      <c r="A60" s="90"/>
      <c r="B60" s="35"/>
      <c r="C60" s="44"/>
      <c r="D60" s="45"/>
      <c r="E60" s="45"/>
      <c r="F60" s="46"/>
      <c r="G60" s="45"/>
      <c r="H60" s="45"/>
      <c r="I60" s="45"/>
      <c r="J60" s="45"/>
      <c r="K60" s="47"/>
      <c r="L60" s="40">
        <f>SUM(L57:L59)</f>
        <v>0</v>
      </c>
      <c r="M60" s="41"/>
      <c r="P60" s="58"/>
    </row>
    <row r="61" spans="1:16" s="2" customFormat="1" x14ac:dyDescent="0.15">
      <c r="A61" s="117" t="s">
        <v>67</v>
      </c>
      <c r="B61" s="146" t="s">
        <v>397</v>
      </c>
      <c r="C61" s="25"/>
      <c r="D61" s="26"/>
      <c r="E61" s="26"/>
      <c r="F61" s="27"/>
      <c r="G61" s="28" t="str">
        <f>IF($C61="①",$E61-$D61-$F61,"-")</f>
        <v>-</v>
      </c>
      <c r="H61" s="29" t="str">
        <f>IF($C61="②",$E61-$D61-$F61,"-")</f>
        <v>-</v>
      </c>
      <c r="I61" s="29" t="str">
        <f>IF($C61="③",$E61-$D61-$F61,"-")</f>
        <v>-</v>
      </c>
      <c r="J61" s="29" t="str">
        <f>IF($C61="④",$E61-$D61-$F61,"-")</f>
        <v>-</v>
      </c>
      <c r="K61" s="29" t="str">
        <f>IF($C61="⑤",$E61-$D61-$F61,"-")</f>
        <v>-</v>
      </c>
      <c r="L61" s="30">
        <f>SUM(G61:K61)</f>
        <v>0</v>
      </c>
      <c r="M61" s="31"/>
      <c r="P61" s="58"/>
    </row>
    <row r="62" spans="1:16" s="2" customFormat="1" x14ac:dyDescent="0.15">
      <c r="A62" s="118"/>
      <c r="B62" s="147"/>
      <c r="C62" s="25"/>
      <c r="D62" s="34"/>
      <c r="E62" s="26"/>
      <c r="F62" s="27"/>
      <c r="G62" s="28" t="str">
        <f>IF($C62="①",$E62-$D62-$F62,"-")</f>
        <v>-</v>
      </c>
      <c r="H62" s="29" t="str">
        <f>IF($C62="②",$E62-$D62-$F62,"-")</f>
        <v>-</v>
      </c>
      <c r="I62" s="29" t="str">
        <f>IF($C62="③",$E62-$D62-$F62,"-")</f>
        <v>-</v>
      </c>
      <c r="J62" s="29" t="str">
        <f>IF($C62="④",$E62-$D62-$F62,"-")</f>
        <v>-</v>
      </c>
      <c r="K62" s="29" t="str">
        <f>IF($C62="⑤",$E62-$D62-$F62,"-")</f>
        <v>-</v>
      </c>
      <c r="L62" s="30">
        <f>SUM(G62:K62)</f>
        <v>0</v>
      </c>
      <c r="M62" s="31"/>
      <c r="P62" s="58"/>
    </row>
    <row r="63" spans="1:16" s="2" customFormat="1" ht="14.25" thickBot="1" x14ac:dyDescent="0.2">
      <c r="A63" s="119"/>
      <c r="B63" s="148"/>
      <c r="C63" s="25"/>
      <c r="D63" s="34"/>
      <c r="E63" s="26"/>
      <c r="F63" s="27"/>
      <c r="G63" s="28" t="str">
        <f>IF($C63="①",$E63-$D63-$F63,"-")</f>
        <v>-</v>
      </c>
      <c r="H63" s="29" t="str">
        <f>IF($C63="②",$E63-$D63-$F63,"-")</f>
        <v>-</v>
      </c>
      <c r="I63" s="29" t="str">
        <f>IF($C63="③",$E63-$D63-$F63,"-")</f>
        <v>-</v>
      </c>
      <c r="J63" s="29" t="str">
        <f>IF($C63="④",$E63-$D63-$F63,"-")</f>
        <v>-</v>
      </c>
      <c r="K63" s="29" t="str">
        <f>IF($C63="⑤",$E63-$D63-$F63,"-")</f>
        <v>-</v>
      </c>
      <c r="L63" s="30">
        <f>SUM(G63:K63)</f>
        <v>0</v>
      </c>
      <c r="M63" s="31"/>
      <c r="P63" s="58"/>
    </row>
    <row r="64" spans="1:16" s="2" customFormat="1" ht="14.25" thickBot="1" x14ac:dyDescent="0.2">
      <c r="A64" s="90"/>
      <c r="B64" s="19"/>
      <c r="C64" s="44"/>
      <c r="D64" s="45"/>
      <c r="E64" s="45"/>
      <c r="F64" s="46"/>
      <c r="G64" s="45"/>
      <c r="H64" s="45"/>
      <c r="I64" s="45"/>
      <c r="J64" s="45"/>
      <c r="K64" s="47"/>
      <c r="L64" s="40">
        <f>SUM(L61:L63)</f>
        <v>0</v>
      </c>
      <c r="M64" s="41"/>
      <c r="P64" s="58"/>
    </row>
    <row r="65" spans="1:16" s="2" customFormat="1" x14ac:dyDescent="0.15">
      <c r="A65" s="117" t="s">
        <v>68</v>
      </c>
      <c r="B65" s="120" t="s">
        <v>398</v>
      </c>
      <c r="C65" s="25"/>
      <c r="D65" s="26"/>
      <c r="E65" s="26"/>
      <c r="F65" s="27"/>
      <c r="G65" s="28" t="str">
        <f>IF($C65="①",$E65-$D65-$F65,"-")</f>
        <v>-</v>
      </c>
      <c r="H65" s="29" t="str">
        <f>IF($C65="②",$E65-$D65-$F65,"-")</f>
        <v>-</v>
      </c>
      <c r="I65" s="29" t="str">
        <f>IF($C65="③",$E65-$D65-$F65,"-")</f>
        <v>-</v>
      </c>
      <c r="J65" s="29" t="str">
        <f>IF($C65="④",$E65-$D65-$F65,"-")</f>
        <v>-</v>
      </c>
      <c r="K65" s="29" t="str">
        <f>IF($C65="⑤",$E65-$D65-$F65,"-")</f>
        <v>-</v>
      </c>
      <c r="L65" s="30">
        <f>SUM(G65:K65)</f>
        <v>0</v>
      </c>
      <c r="M65" s="31"/>
      <c r="P65" s="58"/>
    </row>
    <row r="66" spans="1:16" s="2" customFormat="1" x14ac:dyDescent="0.15">
      <c r="A66" s="118"/>
      <c r="B66" s="121"/>
      <c r="C66" s="25"/>
      <c r="D66" s="34"/>
      <c r="E66" s="26"/>
      <c r="F66" s="27"/>
      <c r="G66" s="28" t="str">
        <f>IF($C66="①",$E66-$D66-$F66,"-")</f>
        <v>-</v>
      </c>
      <c r="H66" s="29" t="str">
        <f>IF($C66="②",$E66-$D66-$F66,"-")</f>
        <v>-</v>
      </c>
      <c r="I66" s="29" t="str">
        <f>IF($C66="③",$E66-$D66-$F66,"-")</f>
        <v>-</v>
      </c>
      <c r="J66" s="29" t="str">
        <f>IF($C66="④",$E66-$D66-$F66,"-")</f>
        <v>-</v>
      </c>
      <c r="K66" s="29" t="str">
        <f>IF($C66="⑤",$E66-$D66-$F66,"-")</f>
        <v>-</v>
      </c>
      <c r="L66" s="30">
        <f>SUM(G66:K66)</f>
        <v>0</v>
      </c>
      <c r="M66" s="31"/>
      <c r="P66" s="58"/>
    </row>
    <row r="67" spans="1:16" s="2" customFormat="1" ht="14.25" thickBot="1" x14ac:dyDescent="0.2">
      <c r="A67" s="119"/>
      <c r="B67" s="122"/>
      <c r="C67" s="25"/>
      <c r="D67" s="34"/>
      <c r="E67" s="26"/>
      <c r="F67" s="27"/>
      <c r="G67" s="28" t="str">
        <f>IF($C67="①",$E67-$D67-$F67,"-")</f>
        <v>-</v>
      </c>
      <c r="H67" s="29" t="str">
        <f>IF($C67="②",$E67-$D67-$F67,"-")</f>
        <v>-</v>
      </c>
      <c r="I67" s="29" t="str">
        <f>IF($C67="③",$E67-$D67-$F67,"-")</f>
        <v>-</v>
      </c>
      <c r="J67" s="29" t="str">
        <f>IF($C67="④",$E67-$D67-$F67,"-")</f>
        <v>-</v>
      </c>
      <c r="K67" s="29" t="str">
        <f>IF($C67="⑤",$E67-$D67-$F67,"-")</f>
        <v>-</v>
      </c>
      <c r="L67" s="30">
        <f>SUM(G67:K67)</f>
        <v>0</v>
      </c>
      <c r="M67" s="31"/>
      <c r="P67" s="58"/>
    </row>
    <row r="68" spans="1:16" s="2" customFormat="1" ht="14.25" thickBot="1" x14ac:dyDescent="0.2">
      <c r="A68" s="90"/>
      <c r="B68" s="19"/>
      <c r="C68" s="44"/>
      <c r="D68" s="45"/>
      <c r="E68" s="45"/>
      <c r="F68" s="46"/>
      <c r="G68" s="45"/>
      <c r="H68" s="45"/>
      <c r="I68" s="45"/>
      <c r="J68" s="45"/>
      <c r="K68" s="47"/>
      <c r="L68" s="40">
        <f>SUM(L65:L67)</f>
        <v>0</v>
      </c>
      <c r="M68" s="41"/>
      <c r="P68" s="58"/>
    </row>
    <row r="69" spans="1:16" s="2" customFormat="1" x14ac:dyDescent="0.15">
      <c r="A69" s="117" t="s">
        <v>69</v>
      </c>
      <c r="B69" s="120" t="s">
        <v>399</v>
      </c>
      <c r="C69" s="25"/>
      <c r="D69" s="26"/>
      <c r="E69" s="26"/>
      <c r="F69" s="27"/>
      <c r="G69" s="28" t="str">
        <f>IF($C69="①",$E69-$D69-$F69,"-")</f>
        <v>-</v>
      </c>
      <c r="H69" s="29" t="str">
        <f>IF($C69="②",$E69-$D69-$F69,"-")</f>
        <v>-</v>
      </c>
      <c r="I69" s="29" t="str">
        <f>IF($C69="③",$E69-$D69-$F69,"-")</f>
        <v>-</v>
      </c>
      <c r="J69" s="29" t="str">
        <f>IF($C69="④",$E69-$D69-$F69,"-")</f>
        <v>-</v>
      </c>
      <c r="K69" s="29" t="str">
        <f>IF($C69="⑤",$E69-$D69-$F69,"-")</f>
        <v>-</v>
      </c>
      <c r="L69" s="30">
        <f>SUM(G69:K69)</f>
        <v>0</v>
      </c>
      <c r="M69" s="31"/>
      <c r="P69" s="58"/>
    </row>
    <row r="70" spans="1:16" s="2" customFormat="1" x14ac:dyDescent="0.15">
      <c r="A70" s="118"/>
      <c r="B70" s="121"/>
      <c r="C70" s="25"/>
      <c r="D70" s="34"/>
      <c r="E70" s="26"/>
      <c r="F70" s="27"/>
      <c r="G70" s="28" t="str">
        <f>IF($C70="①",$E70-$D70-$F70,"-")</f>
        <v>-</v>
      </c>
      <c r="H70" s="29" t="str">
        <f>IF($C70="②",$E70-$D70-$F70,"-")</f>
        <v>-</v>
      </c>
      <c r="I70" s="29" t="str">
        <f>IF($C70="③",$E70-$D70-$F70,"-")</f>
        <v>-</v>
      </c>
      <c r="J70" s="29" t="str">
        <f>IF($C70="④",$E70-$D70-$F70,"-")</f>
        <v>-</v>
      </c>
      <c r="K70" s="29" t="str">
        <f>IF($C70="⑤",$E70-$D70-$F70,"-")</f>
        <v>-</v>
      </c>
      <c r="L70" s="30">
        <f>SUM(G70:K70)</f>
        <v>0</v>
      </c>
      <c r="M70" s="31"/>
      <c r="P70" s="58"/>
    </row>
    <row r="71" spans="1:16" s="2" customFormat="1" ht="14.25" thickBot="1" x14ac:dyDescent="0.2">
      <c r="A71" s="119"/>
      <c r="B71" s="122"/>
      <c r="C71" s="25"/>
      <c r="D71" s="34"/>
      <c r="E71" s="26"/>
      <c r="F71" s="27"/>
      <c r="G71" s="28" t="str">
        <f>IF($C71="①",$E71-$D71-$F71,"-")</f>
        <v>-</v>
      </c>
      <c r="H71" s="29" t="str">
        <f>IF($C71="②",$E71-$D71-$F71,"-")</f>
        <v>-</v>
      </c>
      <c r="I71" s="29" t="str">
        <f>IF($C71="③",$E71-$D71-$F71,"-")</f>
        <v>-</v>
      </c>
      <c r="J71" s="29" t="str">
        <f>IF($C71="④",$E71-$D71-$F71,"-")</f>
        <v>-</v>
      </c>
      <c r="K71" s="29" t="str">
        <f>IF($C71="⑤",$E71-$D71-$F71,"-")</f>
        <v>-</v>
      </c>
      <c r="L71" s="30">
        <f>SUM(G71:K71)</f>
        <v>0</v>
      </c>
      <c r="M71" s="31"/>
      <c r="P71" s="58"/>
    </row>
    <row r="72" spans="1:16" s="2" customFormat="1" ht="14.25" thickBot="1" x14ac:dyDescent="0.2">
      <c r="A72" s="90"/>
      <c r="B72" s="19"/>
      <c r="C72" s="44"/>
      <c r="D72" s="45"/>
      <c r="E72" s="45"/>
      <c r="F72" s="46"/>
      <c r="G72" s="45"/>
      <c r="H72" s="45"/>
      <c r="I72" s="45"/>
      <c r="J72" s="45"/>
      <c r="K72" s="47"/>
      <c r="L72" s="40">
        <f>SUM(L69:L71)</f>
        <v>0</v>
      </c>
      <c r="M72" s="41"/>
      <c r="P72" s="58"/>
    </row>
    <row r="73" spans="1:16" s="2" customFormat="1" x14ac:dyDescent="0.15">
      <c r="A73" s="117" t="s">
        <v>70</v>
      </c>
      <c r="B73" s="137" t="s">
        <v>400</v>
      </c>
      <c r="C73" s="25"/>
      <c r="D73" s="26"/>
      <c r="E73" s="26"/>
      <c r="F73" s="27"/>
      <c r="G73" s="28" t="str">
        <f>IF($C73="①",$E73-$D73-$F73,"-")</f>
        <v>-</v>
      </c>
      <c r="H73" s="29" t="str">
        <f>IF($C73="②",$E73-$D73-$F73,"-")</f>
        <v>-</v>
      </c>
      <c r="I73" s="29" t="str">
        <f>IF($C73="③",$E73-$D73-$F73,"-")</f>
        <v>-</v>
      </c>
      <c r="J73" s="29" t="str">
        <f>IF($C73="④",$E73-$D73-$F73,"-")</f>
        <v>-</v>
      </c>
      <c r="K73" s="29" t="str">
        <f>IF($C73="⑤",$E73-$D73-$F73,"-")</f>
        <v>-</v>
      </c>
      <c r="L73" s="30">
        <f>SUM(G73:K73)</f>
        <v>0</v>
      </c>
      <c r="M73" s="31"/>
      <c r="P73" s="58"/>
    </row>
    <row r="74" spans="1:16" s="2" customFormat="1" x14ac:dyDescent="0.15">
      <c r="A74" s="118"/>
      <c r="B74" s="138"/>
      <c r="C74" s="25"/>
      <c r="D74" s="34"/>
      <c r="E74" s="26"/>
      <c r="F74" s="27"/>
      <c r="G74" s="28" t="str">
        <f>IF($C74="①",$E74-$D74-$F74,"-")</f>
        <v>-</v>
      </c>
      <c r="H74" s="29" t="str">
        <f>IF($C74="②",$E74-$D74-$F74,"-")</f>
        <v>-</v>
      </c>
      <c r="I74" s="29" t="str">
        <f>IF($C74="③",$E74-$D74-$F74,"-")</f>
        <v>-</v>
      </c>
      <c r="J74" s="29" t="str">
        <f>IF($C74="④",$E74-$D74-$F74,"-")</f>
        <v>-</v>
      </c>
      <c r="K74" s="29" t="str">
        <f>IF($C74="⑤",$E74-$D74-$F74,"-")</f>
        <v>-</v>
      </c>
      <c r="L74" s="30">
        <f>SUM(G74:K74)</f>
        <v>0</v>
      </c>
      <c r="M74" s="31"/>
      <c r="P74" s="58"/>
    </row>
    <row r="75" spans="1:16" s="2" customFormat="1" ht="14.25" thickBot="1" x14ac:dyDescent="0.2">
      <c r="A75" s="119"/>
      <c r="B75" s="139"/>
      <c r="C75" s="25"/>
      <c r="D75" s="34"/>
      <c r="E75" s="26"/>
      <c r="F75" s="27"/>
      <c r="G75" s="28" t="str">
        <f>IF($C75="①",$E75-$D75-$F75,"-")</f>
        <v>-</v>
      </c>
      <c r="H75" s="29" t="str">
        <f>IF($C75="②",$E75-$D75-$F75,"-")</f>
        <v>-</v>
      </c>
      <c r="I75" s="29" t="str">
        <f>IF($C75="③",$E75-$D75-$F75,"-")</f>
        <v>-</v>
      </c>
      <c r="J75" s="29" t="str">
        <f>IF($C75="④",$E75-$D75-$F75,"-")</f>
        <v>-</v>
      </c>
      <c r="K75" s="29" t="str">
        <f>IF($C75="⑤",$E75-$D75-$F75,"-")</f>
        <v>-</v>
      </c>
      <c r="L75" s="30">
        <f>SUM(G75:K75)</f>
        <v>0</v>
      </c>
      <c r="M75" s="31"/>
      <c r="P75" s="58"/>
    </row>
    <row r="76" spans="1:16" s="2" customFormat="1" ht="14.25" thickBot="1" x14ac:dyDescent="0.2">
      <c r="A76" s="90"/>
      <c r="B76" s="52"/>
      <c r="C76" s="44"/>
      <c r="D76" s="45"/>
      <c r="E76" s="59"/>
      <c r="F76" s="46"/>
      <c r="G76" s="45"/>
      <c r="H76" s="45"/>
      <c r="I76" s="45"/>
      <c r="J76" s="45"/>
      <c r="K76" s="47"/>
      <c r="L76" s="40">
        <f>SUM(L73:L75)</f>
        <v>0</v>
      </c>
      <c r="M76" s="41"/>
      <c r="P76" s="58"/>
    </row>
    <row r="77" spans="1:16" s="2" customFormat="1" x14ac:dyDescent="0.15">
      <c r="A77" s="117" t="s">
        <v>71</v>
      </c>
      <c r="B77" s="140" t="s">
        <v>401</v>
      </c>
      <c r="C77" s="25"/>
      <c r="D77" s="26"/>
      <c r="E77" s="26"/>
      <c r="F77" s="27"/>
      <c r="G77" s="28" t="str">
        <f>IF($C77="①",$E77-$D77-$F77,"-")</f>
        <v>-</v>
      </c>
      <c r="H77" s="29" t="str">
        <f>IF($C77="②",$E77-$D77-$F77,"-")</f>
        <v>-</v>
      </c>
      <c r="I77" s="29" t="str">
        <f>IF($C77="③",$E77-$D77-$F77,"-")</f>
        <v>-</v>
      </c>
      <c r="J77" s="29" t="str">
        <f>IF($C77="④",$E77-$D77-$F77,"-")</f>
        <v>-</v>
      </c>
      <c r="K77" s="29" t="str">
        <f>IF($C77="⑤",$E77-$D77-$F77,"-")</f>
        <v>-</v>
      </c>
      <c r="L77" s="30">
        <f>SUM(G77:K77)</f>
        <v>0</v>
      </c>
      <c r="M77" s="31"/>
      <c r="P77" s="58"/>
    </row>
    <row r="78" spans="1:16" s="2" customFormat="1" x14ac:dyDescent="0.15">
      <c r="A78" s="118"/>
      <c r="B78" s="141"/>
      <c r="C78" s="25"/>
      <c r="D78" s="34"/>
      <c r="E78" s="26"/>
      <c r="F78" s="27"/>
      <c r="G78" s="28" t="str">
        <f>IF($C78="①",$E78-$D78-$F78,"-")</f>
        <v>-</v>
      </c>
      <c r="H78" s="29" t="str">
        <f>IF($C78="②",$E78-$D78-$F78,"-")</f>
        <v>-</v>
      </c>
      <c r="I78" s="29" t="str">
        <f>IF($C78="③",$E78-$D78-$F78,"-")</f>
        <v>-</v>
      </c>
      <c r="J78" s="29" t="str">
        <f>IF($C78="④",$E78-$D78-$F78,"-")</f>
        <v>-</v>
      </c>
      <c r="K78" s="29" t="str">
        <f>IF($C78="⑤",$E78-$D78-$F78,"-")</f>
        <v>-</v>
      </c>
      <c r="L78" s="30">
        <f>SUM(G78:K78)</f>
        <v>0</v>
      </c>
      <c r="M78" s="31"/>
      <c r="P78" s="58"/>
    </row>
    <row r="79" spans="1:16" s="2" customFormat="1" ht="14.25" thickBot="1" x14ac:dyDescent="0.2">
      <c r="A79" s="119"/>
      <c r="B79" s="142"/>
      <c r="C79" s="25"/>
      <c r="D79" s="34"/>
      <c r="E79" s="26"/>
      <c r="F79" s="27"/>
      <c r="G79" s="28" t="str">
        <f>IF($C79="①",$E79-$D79-$F79,"-")</f>
        <v>-</v>
      </c>
      <c r="H79" s="29" t="str">
        <f>IF($C79="②",$E79-$D79-$F79,"-")</f>
        <v>-</v>
      </c>
      <c r="I79" s="29" t="str">
        <f>IF($C79="③",$E79-$D79-$F79,"-")</f>
        <v>-</v>
      </c>
      <c r="J79" s="29" t="str">
        <f>IF($C79="④",$E79-$D79-$F79,"-")</f>
        <v>-</v>
      </c>
      <c r="K79" s="29" t="str">
        <f>IF($C79="⑤",$E79-$D79-$F79,"-")</f>
        <v>-</v>
      </c>
      <c r="L79" s="30">
        <f>SUM(G79:K79)</f>
        <v>0</v>
      </c>
      <c r="M79" s="31"/>
      <c r="P79" s="58"/>
    </row>
    <row r="80" spans="1:16" s="2" customFormat="1" ht="14.25" thickBot="1" x14ac:dyDescent="0.2">
      <c r="A80" s="90"/>
      <c r="B80" s="19"/>
      <c r="C80" s="44"/>
      <c r="D80" s="45"/>
      <c r="E80" s="45"/>
      <c r="F80" s="46"/>
      <c r="G80" s="45"/>
      <c r="H80" s="45"/>
      <c r="I80" s="45"/>
      <c r="J80" s="45"/>
      <c r="K80" s="47"/>
      <c r="L80" s="40">
        <f>SUM(L77:L79)</f>
        <v>0</v>
      </c>
      <c r="M80" s="41"/>
      <c r="P80" s="58"/>
    </row>
    <row r="81" spans="1:16" s="2" customFormat="1" x14ac:dyDescent="0.15">
      <c r="A81" s="117" t="s">
        <v>72</v>
      </c>
      <c r="B81" s="143" t="s">
        <v>402</v>
      </c>
      <c r="C81" s="25"/>
      <c r="D81" s="26"/>
      <c r="E81" s="26"/>
      <c r="F81" s="27"/>
      <c r="G81" s="28" t="str">
        <f>IF($C81="①",$E81-$D81-$F81,"-")</f>
        <v>-</v>
      </c>
      <c r="H81" s="29" t="str">
        <f>IF($C81="②",$E81-$D81-$F81,"-")</f>
        <v>-</v>
      </c>
      <c r="I81" s="29" t="str">
        <f>IF($C81="③",$E81-$D81-$F81,"-")</f>
        <v>-</v>
      </c>
      <c r="J81" s="29" t="str">
        <f>IF($C81="④",$E81-$D81-$F81,"-")</f>
        <v>-</v>
      </c>
      <c r="K81" s="29" t="str">
        <f>IF($C81="⑤",$E81-$D81-$F81,"-")</f>
        <v>-</v>
      </c>
      <c r="L81" s="30">
        <f>SUM(G81:K81)</f>
        <v>0</v>
      </c>
      <c r="M81" s="31"/>
      <c r="P81" s="58"/>
    </row>
    <row r="82" spans="1:16" s="2" customFormat="1" x14ac:dyDescent="0.15">
      <c r="A82" s="118"/>
      <c r="B82" s="144"/>
      <c r="C82" s="25"/>
      <c r="D82" s="34"/>
      <c r="E82" s="26"/>
      <c r="F82" s="27"/>
      <c r="G82" s="28" t="str">
        <f>IF($C82="①",$E82-$D82-$F82,"-")</f>
        <v>-</v>
      </c>
      <c r="H82" s="29" t="str">
        <f>IF($C82="②",$E82-$D82-$F82,"-")</f>
        <v>-</v>
      </c>
      <c r="I82" s="29" t="str">
        <f>IF($C82="③",$E82-$D82-$F82,"-")</f>
        <v>-</v>
      </c>
      <c r="J82" s="29" t="str">
        <f>IF($C82="④",$E82-$D82-$F82,"-")</f>
        <v>-</v>
      </c>
      <c r="K82" s="29" t="str">
        <f>IF($C82="⑤",$E82-$D82-$F82,"-")</f>
        <v>-</v>
      </c>
      <c r="L82" s="30">
        <f>SUM(G82:K82)</f>
        <v>0</v>
      </c>
      <c r="M82" s="31"/>
      <c r="P82" s="58"/>
    </row>
    <row r="83" spans="1:16" s="2" customFormat="1" ht="14.25" thickBot="1" x14ac:dyDescent="0.2">
      <c r="A83" s="119"/>
      <c r="B83" s="145"/>
      <c r="C83" s="25"/>
      <c r="D83" s="34"/>
      <c r="E83" s="26"/>
      <c r="F83" s="27"/>
      <c r="G83" s="28" t="str">
        <f>IF($C83="①",$E83-$D83-$F83,"-")</f>
        <v>-</v>
      </c>
      <c r="H83" s="29" t="str">
        <f>IF($C83="②",$E83-$D83-$F83,"-")</f>
        <v>-</v>
      </c>
      <c r="I83" s="29" t="str">
        <f>IF($C83="③",$E83-$D83-$F83,"-")</f>
        <v>-</v>
      </c>
      <c r="J83" s="29" t="str">
        <f>IF($C83="④",$E83-$D83-$F83,"-")</f>
        <v>-</v>
      </c>
      <c r="K83" s="29" t="str">
        <f>IF($C83="⑤",$E83-$D83-$F83,"-")</f>
        <v>-</v>
      </c>
      <c r="L83" s="30">
        <f>SUM(G83:K83)</f>
        <v>0</v>
      </c>
      <c r="M83" s="31"/>
      <c r="P83" s="58"/>
    </row>
    <row r="84" spans="1:16" s="2" customFormat="1" ht="14.25" thickBot="1" x14ac:dyDescent="0.2">
      <c r="A84" s="90"/>
      <c r="B84" s="19"/>
      <c r="C84" s="44"/>
      <c r="D84" s="45"/>
      <c r="E84" s="45"/>
      <c r="F84" s="46"/>
      <c r="G84" s="45"/>
      <c r="H84" s="45"/>
      <c r="I84" s="45"/>
      <c r="J84" s="45"/>
      <c r="K84" s="47"/>
      <c r="L84" s="40">
        <f>SUM(L81:L83)</f>
        <v>0</v>
      </c>
      <c r="M84" s="41"/>
      <c r="P84" s="58"/>
    </row>
    <row r="85" spans="1:16" s="2" customFormat="1" x14ac:dyDescent="0.15">
      <c r="A85" s="117" t="s">
        <v>73</v>
      </c>
      <c r="B85" s="146" t="s">
        <v>396</v>
      </c>
      <c r="C85" s="25"/>
      <c r="D85" s="26"/>
      <c r="E85" s="26"/>
      <c r="F85" s="27"/>
      <c r="G85" s="28" t="str">
        <f>IF($C85="①",$E85-$D85-$F85,"-")</f>
        <v>-</v>
      </c>
      <c r="H85" s="29" t="str">
        <f>IF($C85="②",$E85-$D85-$F85,"-")</f>
        <v>-</v>
      </c>
      <c r="I85" s="29" t="str">
        <f>IF($C85="③",$E85-$D85-$F85,"-")</f>
        <v>-</v>
      </c>
      <c r="J85" s="29" t="str">
        <f>IF($C85="④",$E85-$D85-$F85,"-")</f>
        <v>-</v>
      </c>
      <c r="K85" s="29" t="str">
        <f>IF($C85="⑤",$E85-$D85-$F85,"-")</f>
        <v>-</v>
      </c>
      <c r="L85" s="30">
        <f>SUM(G85:K85)</f>
        <v>0</v>
      </c>
      <c r="M85" s="31"/>
      <c r="P85" s="58"/>
    </row>
    <row r="86" spans="1:16" s="2" customFormat="1" x14ac:dyDescent="0.15">
      <c r="A86" s="118"/>
      <c r="B86" s="147"/>
      <c r="C86" s="25"/>
      <c r="D86" s="34"/>
      <c r="E86" s="26"/>
      <c r="F86" s="27"/>
      <c r="G86" s="28" t="str">
        <f>IF($C86="①",$E86-$D86-$F86,"-")</f>
        <v>-</v>
      </c>
      <c r="H86" s="29" t="str">
        <f>IF($C86="②",$E86-$D86-$F86,"-")</f>
        <v>-</v>
      </c>
      <c r="I86" s="29" t="str">
        <f>IF($C86="③",$E86-$D86-$F86,"-")</f>
        <v>-</v>
      </c>
      <c r="J86" s="29" t="str">
        <f>IF($C86="④",$E86-$D86-$F86,"-")</f>
        <v>-</v>
      </c>
      <c r="K86" s="29" t="str">
        <f>IF($C86="⑤",$E86-$D86-$F86,"-")</f>
        <v>-</v>
      </c>
      <c r="L86" s="30">
        <f>SUM(G86:K86)</f>
        <v>0</v>
      </c>
      <c r="M86" s="31"/>
      <c r="P86" s="58"/>
    </row>
    <row r="87" spans="1:16" s="2" customFormat="1" ht="14.25" thickBot="1" x14ac:dyDescent="0.2">
      <c r="A87" s="119"/>
      <c r="B87" s="148"/>
      <c r="C87" s="25"/>
      <c r="D87" s="34"/>
      <c r="E87" s="26"/>
      <c r="F87" s="27"/>
      <c r="G87" s="28" t="str">
        <f>IF($C87="①",$E87-$D87-$F87,"-")</f>
        <v>-</v>
      </c>
      <c r="H87" s="29" t="str">
        <f>IF($C87="②",$E87-$D87-$F87,"-")</f>
        <v>-</v>
      </c>
      <c r="I87" s="29" t="str">
        <f>IF($C87="③",$E87-$D87-$F87,"-")</f>
        <v>-</v>
      </c>
      <c r="J87" s="29" t="str">
        <f>IF($C87="④",$E87-$D87-$F87,"-")</f>
        <v>-</v>
      </c>
      <c r="K87" s="29" t="str">
        <f>IF($C87="⑤",$E87-$D87-$F87,"-")</f>
        <v>-</v>
      </c>
      <c r="L87" s="30">
        <f>SUM(G87:K87)</f>
        <v>0</v>
      </c>
      <c r="M87" s="31"/>
      <c r="P87" s="58"/>
    </row>
    <row r="88" spans="1:16" s="2" customFormat="1" ht="14.25" thickBot="1" x14ac:dyDescent="0.2">
      <c r="A88" s="90"/>
      <c r="B88" s="35"/>
      <c r="C88" s="44"/>
      <c r="D88" s="45"/>
      <c r="E88" s="45"/>
      <c r="F88" s="46"/>
      <c r="G88" s="45"/>
      <c r="H88" s="45"/>
      <c r="I88" s="45"/>
      <c r="J88" s="45"/>
      <c r="K88" s="47"/>
      <c r="L88" s="40">
        <f>SUM(L85:L87)</f>
        <v>0</v>
      </c>
      <c r="M88" s="41"/>
      <c r="P88" s="58"/>
    </row>
    <row r="89" spans="1:16" s="2" customFormat="1" x14ac:dyDescent="0.15">
      <c r="A89" s="117" t="s">
        <v>74</v>
      </c>
      <c r="B89" s="146" t="s">
        <v>397</v>
      </c>
      <c r="C89" s="25"/>
      <c r="D89" s="26"/>
      <c r="E89" s="26"/>
      <c r="F89" s="27"/>
      <c r="G89" s="28" t="str">
        <f>IF($C89="①",$E89-$D89-$F89,"-")</f>
        <v>-</v>
      </c>
      <c r="H89" s="29" t="str">
        <f>IF($C89="②",$E89-$D89-$F89,"-")</f>
        <v>-</v>
      </c>
      <c r="I89" s="29" t="str">
        <f>IF($C89="③",$E89-$D89-$F89,"-")</f>
        <v>-</v>
      </c>
      <c r="J89" s="29" t="str">
        <f>IF($C89="④",$E89-$D89-$F89,"-")</f>
        <v>-</v>
      </c>
      <c r="K89" s="29" t="str">
        <f>IF($C89="⑤",$E89-$D89-$F89,"-")</f>
        <v>-</v>
      </c>
      <c r="L89" s="30">
        <f>SUM(G89:K89)</f>
        <v>0</v>
      </c>
      <c r="M89" s="31"/>
      <c r="P89" s="58"/>
    </row>
    <row r="90" spans="1:16" s="2" customFormat="1" x14ac:dyDescent="0.15">
      <c r="A90" s="118"/>
      <c r="B90" s="147"/>
      <c r="C90" s="25"/>
      <c r="D90" s="34"/>
      <c r="E90" s="26"/>
      <c r="F90" s="27"/>
      <c r="G90" s="28" t="str">
        <f>IF($C90="①",$E90-$D90-$F90,"-")</f>
        <v>-</v>
      </c>
      <c r="H90" s="29" t="str">
        <f>IF($C90="②",$E90-$D90-$F90,"-")</f>
        <v>-</v>
      </c>
      <c r="I90" s="29" t="str">
        <f>IF($C90="③",$E90-$D90-$F90,"-")</f>
        <v>-</v>
      </c>
      <c r="J90" s="29" t="str">
        <f>IF($C90="④",$E90-$D90-$F90,"-")</f>
        <v>-</v>
      </c>
      <c r="K90" s="29" t="str">
        <f>IF($C90="⑤",$E90-$D90-$F90,"-")</f>
        <v>-</v>
      </c>
      <c r="L90" s="30">
        <f>SUM(G90:K90)</f>
        <v>0</v>
      </c>
      <c r="M90" s="31"/>
      <c r="P90" s="58"/>
    </row>
    <row r="91" spans="1:16" s="2" customFormat="1" ht="14.25" thickBot="1" x14ac:dyDescent="0.2">
      <c r="A91" s="119"/>
      <c r="B91" s="148"/>
      <c r="C91" s="25"/>
      <c r="D91" s="34"/>
      <c r="E91" s="26"/>
      <c r="F91" s="27"/>
      <c r="G91" s="28" t="str">
        <f>IF($C91="①",$E91-$D91-$F91,"-")</f>
        <v>-</v>
      </c>
      <c r="H91" s="29" t="str">
        <f>IF($C91="②",$E91-$D91-$F91,"-")</f>
        <v>-</v>
      </c>
      <c r="I91" s="29" t="str">
        <f>IF($C91="③",$E91-$D91-$F91,"-")</f>
        <v>-</v>
      </c>
      <c r="J91" s="29" t="str">
        <f>IF($C91="④",$E91-$D91-$F91,"-")</f>
        <v>-</v>
      </c>
      <c r="K91" s="29" t="str">
        <f>IF($C91="⑤",$E91-$D91-$F91,"-")</f>
        <v>-</v>
      </c>
      <c r="L91" s="30">
        <f>SUM(G91:K91)</f>
        <v>0</v>
      </c>
      <c r="M91" s="31"/>
      <c r="P91" s="58"/>
    </row>
    <row r="92" spans="1:16" s="2" customFormat="1" ht="14.25" thickBot="1" x14ac:dyDescent="0.2">
      <c r="A92" s="90"/>
      <c r="B92" s="19"/>
      <c r="C92" s="44"/>
      <c r="D92" s="45"/>
      <c r="E92" s="45"/>
      <c r="F92" s="46"/>
      <c r="G92" s="45"/>
      <c r="H92" s="45"/>
      <c r="I92" s="45"/>
      <c r="J92" s="45"/>
      <c r="K92" s="47"/>
      <c r="L92" s="40">
        <f>SUM(L89:L91)</f>
        <v>0</v>
      </c>
      <c r="M92" s="41"/>
      <c r="P92" s="58"/>
    </row>
    <row r="93" spans="1:16" s="2" customFormat="1" x14ac:dyDescent="0.15">
      <c r="A93" s="117" t="s">
        <v>75</v>
      </c>
      <c r="B93" s="120" t="s">
        <v>398</v>
      </c>
      <c r="C93" s="25"/>
      <c r="D93" s="26"/>
      <c r="E93" s="26"/>
      <c r="F93" s="27"/>
      <c r="G93" s="28" t="str">
        <f>IF($C93="①",$E93-$D93-$F93,"-")</f>
        <v>-</v>
      </c>
      <c r="H93" s="29" t="str">
        <f>IF($C93="②",$E93-$D93-$F93,"-")</f>
        <v>-</v>
      </c>
      <c r="I93" s="29" t="str">
        <f>IF($C93="③",$E93-$D93-$F93,"-")</f>
        <v>-</v>
      </c>
      <c r="J93" s="29" t="str">
        <f>IF($C93="④",$E93-$D93-$F93,"-")</f>
        <v>-</v>
      </c>
      <c r="K93" s="29" t="str">
        <f>IF($C93="⑤",$E93-$D93-$F93,"-")</f>
        <v>-</v>
      </c>
      <c r="L93" s="30">
        <f>SUM(G93:K93)</f>
        <v>0</v>
      </c>
      <c r="M93" s="31"/>
      <c r="P93" s="58"/>
    </row>
    <row r="94" spans="1:16" s="2" customFormat="1" x14ac:dyDescent="0.15">
      <c r="A94" s="118"/>
      <c r="B94" s="121"/>
      <c r="C94" s="25"/>
      <c r="D94" s="34"/>
      <c r="E94" s="26"/>
      <c r="F94" s="27"/>
      <c r="G94" s="28" t="str">
        <f>IF($C94="①",$E94-$D94-$F94,"-")</f>
        <v>-</v>
      </c>
      <c r="H94" s="29" t="str">
        <f>IF($C94="②",$E94-$D94-$F94,"-")</f>
        <v>-</v>
      </c>
      <c r="I94" s="29" t="str">
        <f>IF($C94="③",$E94-$D94-$F94,"-")</f>
        <v>-</v>
      </c>
      <c r="J94" s="29" t="str">
        <f>IF($C94="④",$E94-$D94-$F94,"-")</f>
        <v>-</v>
      </c>
      <c r="K94" s="29" t="str">
        <f>IF($C94="⑤",$E94-$D94-$F94,"-")</f>
        <v>-</v>
      </c>
      <c r="L94" s="30">
        <f>SUM(G94:K94)</f>
        <v>0</v>
      </c>
      <c r="M94" s="31"/>
      <c r="P94" s="58"/>
    </row>
    <row r="95" spans="1:16" s="2" customFormat="1" ht="14.25" thickBot="1" x14ac:dyDescent="0.2">
      <c r="A95" s="119"/>
      <c r="B95" s="122"/>
      <c r="C95" s="25"/>
      <c r="D95" s="34"/>
      <c r="E95" s="26"/>
      <c r="F95" s="27"/>
      <c r="G95" s="28" t="str">
        <f>IF($C95="①",$E95-$D95-$F95,"-")</f>
        <v>-</v>
      </c>
      <c r="H95" s="29" t="str">
        <f>IF($C95="②",$E95-$D95-$F95,"-")</f>
        <v>-</v>
      </c>
      <c r="I95" s="29" t="str">
        <f>IF($C95="③",$E95-$D95-$F95,"-")</f>
        <v>-</v>
      </c>
      <c r="J95" s="29" t="str">
        <f>IF($C95="④",$E95-$D95-$F95,"-")</f>
        <v>-</v>
      </c>
      <c r="K95" s="29" t="str">
        <f>IF($C95="⑤",$E95-$D95-$F95,"-")</f>
        <v>-</v>
      </c>
      <c r="L95" s="30">
        <f>SUM(G95:K95)</f>
        <v>0</v>
      </c>
      <c r="M95" s="31"/>
      <c r="P95" s="58"/>
    </row>
    <row r="96" spans="1:16" s="2" customFormat="1" ht="14.25" thickBot="1" x14ac:dyDescent="0.2">
      <c r="A96" s="90"/>
      <c r="B96" s="19"/>
      <c r="C96" s="44"/>
      <c r="D96" s="45"/>
      <c r="E96" s="45"/>
      <c r="F96" s="46"/>
      <c r="G96" s="45"/>
      <c r="H96" s="45"/>
      <c r="I96" s="45"/>
      <c r="J96" s="45"/>
      <c r="K96" s="47"/>
      <c r="L96" s="40">
        <f>SUM(L93:L95)</f>
        <v>0</v>
      </c>
      <c r="M96" s="41"/>
      <c r="P96" s="58"/>
    </row>
    <row r="97" spans="1:16" s="2" customFormat="1" x14ac:dyDescent="0.15">
      <c r="A97" s="117" t="s">
        <v>76</v>
      </c>
      <c r="B97" s="120" t="s">
        <v>399</v>
      </c>
      <c r="C97" s="25"/>
      <c r="D97" s="26"/>
      <c r="E97" s="26"/>
      <c r="F97" s="27"/>
      <c r="G97" s="28" t="str">
        <f>IF($C97="①",$E97-$D97-$F97,"-")</f>
        <v>-</v>
      </c>
      <c r="H97" s="29" t="str">
        <f>IF($C97="②",$E97-$D97-$F97,"-")</f>
        <v>-</v>
      </c>
      <c r="I97" s="29" t="str">
        <f>IF($C97="③",$E97-$D97-$F97,"-")</f>
        <v>-</v>
      </c>
      <c r="J97" s="29" t="str">
        <f>IF($C97="④",$E97-$D97-$F97,"-")</f>
        <v>-</v>
      </c>
      <c r="K97" s="29" t="str">
        <f>IF($C97="⑤",$E97-$D97-$F97,"-")</f>
        <v>-</v>
      </c>
      <c r="L97" s="30">
        <f>SUM(G97:K97)</f>
        <v>0</v>
      </c>
      <c r="M97" s="31"/>
      <c r="P97" s="58"/>
    </row>
    <row r="98" spans="1:16" s="2" customFormat="1" x14ac:dyDescent="0.15">
      <c r="A98" s="118"/>
      <c r="B98" s="121"/>
      <c r="C98" s="25"/>
      <c r="D98" s="34"/>
      <c r="E98" s="26"/>
      <c r="F98" s="27"/>
      <c r="G98" s="28" t="str">
        <f>IF($C98="①",$E98-$D98-$F98,"-")</f>
        <v>-</v>
      </c>
      <c r="H98" s="29" t="str">
        <f>IF($C98="②",$E98-$D98-$F98,"-")</f>
        <v>-</v>
      </c>
      <c r="I98" s="29" t="str">
        <f>IF($C98="③",$E98-$D98-$F98,"-")</f>
        <v>-</v>
      </c>
      <c r="J98" s="29" t="str">
        <f>IF($C98="④",$E98-$D98-$F98,"-")</f>
        <v>-</v>
      </c>
      <c r="K98" s="29" t="str">
        <f>IF($C98="⑤",$E98-$D98-$F98,"-")</f>
        <v>-</v>
      </c>
      <c r="L98" s="30">
        <f>SUM(G98:K98)</f>
        <v>0</v>
      </c>
      <c r="M98" s="31"/>
      <c r="P98" s="58"/>
    </row>
    <row r="99" spans="1:16" s="2" customFormat="1" ht="14.25" thickBot="1" x14ac:dyDescent="0.2">
      <c r="A99" s="119"/>
      <c r="B99" s="122"/>
      <c r="C99" s="25"/>
      <c r="D99" s="34"/>
      <c r="E99" s="26"/>
      <c r="F99" s="27"/>
      <c r="G99" s="28" t="str">
        <f>IF($C99="①",$E99-$D99-$F99,"-")</f>
        <v>-</v>
      </c>
      <c r="H99" s="29" t="str">
        <f>IF($C99="②",$E99-$D99-$F99,"-")</f>
        <v>-</v>
      </c>
      <c r="I99" s="29" t="str">
        <f>IF($C99="③",$E99-$D99-$F99,"-")</f>
        <v>-</v>
      </c>
      <c r="J99" s="29" t="str">
        <f>IF($C99="④",$E99-$D99-$F99,"-")</f>
        <v>-</v>
      </c>
      <c r="K99" s="29" t="str">
        <f>IF($C99="⑤",$E99-$D99-$F99,"-")</f>
        <v>-</v>
      </c>
      <c r="L99" s="30">
        <f>SUM(G99:K99)</f>
        <v>0</v>
      </c>
      <c r="M99" s="31"/>
      <c r="P99" s="58"/>
    </row>
    <row r="100" spans="1:16" s="2" customFormat="1" ht="14.25" thickBot="1" x14ac:dyDescent="0.2">
      <c r="A100" s="90"/>
      <c r="B100" s="19"/>
      <c r="C100" s="44"/>
      <c r="D100" s="45"/>
      <c r="E100" s="45"/>
      <c r="F100" s="46"/>
      <c r="G100" s="45"/>
      <c r="H100" s="45"/>
      <c r="I100" s="45"/>
      <c r="J100" s="45"/>
      <c r="K100" s="47"/>
      <c r="L100" s="40">
        <f>SUM(L97:L99)</f>
        <v>0</v>
      </c>
      <c r="M100" s="41"/>
      <c r="P100" s="58"/>
    </row>
    <row r="101" spans="1:16" s="2" customFormat="1" x14ac:dyDescent="0.15">
      <c r="A101" s="117" t="s">
        <v>77</v>
      </c>
      <c r="B101" s="137" t="s">
        <v>400</v>
      </c>
      <c r="C101" s="25"/>
      <c r="D101" s="26"/>
      <c r="E101" s="26"/>
      <c r="F101" s="27"/>
      <c r="G101" s="28" t="str">
        <f>IF($C101="①",$E101-$D101-$F101,"-")</f>
        <v>-</v>
      </c>
      <c r="H101" s="29" t="str">
        <f>IF($C101="②",$E101-$D101-$F101,"-")</f>
        <v>-</v>
      </c>
      <c r="I101" s="29" t="str">
        <f>IF($C101="③",$E101-$D101-$F101,"-")</f>
        <v>-</v>
      </c>
      <c r="J101" s="29" t="str">
        <f>IF($C101="④",$E101-$D101-$F101,"-")</f>
        <v>-</v>
      </c>
      <c r="K101" s="29" t="str">
        <f>IF($C101="⑤",$E101-$D101-$F101,"-")</f>
        <v>-</v>
      </c>
      <c r="L101" s="30">
        <f>SUM(G101:K101)</f>
        <v>0</v>
      </c>
      <c r="M101" s="31"/>
      <c r="P101" s="58"/>
    </row>
    <row r="102" spans="1:16" s="2" customFormat="1" x14ac:dyDescent="0.15">
      <c r="A102" s="118"/>
      <c r="B102" s="138"/>
      <c r="C102" s="25"/>
      <c r="D102" s="34"/>
      <c r="E102" s="26"/>
      <c r="F102" s="27"/>
      <c r="G102" s="28" t="str">
        <f>IF($C102="①",$E102-$D102-$F102,"-")</f>
        <v>-</v>
      </c>
      <c r="H102" s="29" t="str">
        <f>IF($C102="②",$E102-$D102-$F102,"-")</f>
        <v>-</v>
      </c>
      <c r="I102" s="29" t="str">
        <f>IF($C102="③",$E102-$D102-$F102,"-")</f>
        <v>-</v>
      </c>
      <c r="J102" s="29" t="str">
        <f>IF($C102="④",$E102-$D102-$F102,"-")</f>
        <v>-</v>
      </c>
      <c r="K102" s="29" t="str">
        <f>IF($C102="⑤",$E102-$D102-$F102,"-")</f>
        <v>-</v>
      </c>
      <c r="L102" s="30">
        <f>SUM(G102:K102)</f>
        <v>0</v>
      </c>
      <c r="M102" s="31"/>
      <c r="P102" s="58"/>
    </row>
    <row r="103" spans="1:16" s="2" customFormat="1" ht="14.25" thickBot="1" x14ac:dyDescent="0.2">
      <c r="A103" s="119"/>
      <c r="B103" s="139"/>
      <c r="C103" s="25"/>
      <c r="D103" s="34"/>
      <c r="E103" s="26"/>
      <c r="F103" s="27"/>
      <c r="G103" s="28" t="str">
        <f>IF($C103="①",$E103-$D103-$F103,"-")</f>
        <v>-</v>
      </c>
      <c r="H103" s="29" t="str">
        <f>IF($C103="②",$E103-$D103-$F103,"-")</f>
        <v>-</v>
      </c>
      <c r="I103" s="29" t="str">
        <f>IF($C103="③",$E103-$D103-$F103,"-")</f>
        <v>-</v>
      </c>
      <c r="J103" s="29" t="str">
        <f>IF($C103="④",$E103-$D103-$F103,"-")</f>
        <v>-</v>
      </c>
      <c r="K103" s="29" t="str">
        <f>IF($C103="⑤",$E103-$D103-$F103,"-")</f>
        <v>-</v>
      </c>
      <c r="L103" s="30">
        <f>SUM(G103:K103)</f>
        <v>0</v>
      </c>
      <c r="M103" s="31"/>
      <c r="P103" s="58"/>
    </row>
    <row r="104" spans="1:16" s="2" customFormat="1" ht="14.25" thickBot="1" x14ac:dyDescent="0.2">
      <c r="A104" s="90"/>
      <c r="B104" s="52"/>
      <c r="C104" s="44"/>
      <c r="D104" s="45"/>
      <c r="E104" s="45"/>
      <c r="F104" s="46"/>
      <c r="G104" s="45"/>
      <c r="H104" s="45"/>
      <c r="I104" s="45"/>
      <c r="J104" s="45"/>
      <c r="K104" s="47"/>
      <c r="L104" s="40">
        <f>SUM(L101:L103)</f>
        <v>0</v>
      </c>
      <c r="M104" s="41"/>
      <c r="P104" s="58"/>
    </row>
    <row r="105" spans="1:16" s="2" customFormat="1" x14ac:dyDescent="0.15">
      <c r="A105" s="117" t="s">
        <v>78</v>
      </c>
      <c r="B105" s="140" t="s">
        <v>401</v>
      </c>
      <c r="C105" s="25"/>
      <c r="D105" s="26"/>
      <c r="E105" s="26"/>
      <c r="F105" s="27"/>
      <c r="G105" s="28" t="str">
        <f>IF($C105="①",$E105-$D105-$F105,"-")</f>
        <v>-</v>
      </c>
      <c r="H105" s="29" t="str">
        <f>IF($C105="②",$E105-$D105-$F105,"-")</f>
        <v>-</v>
      </c>
      <c r="I105" s="29" t="str">
        <f>IF($C105="③",$E105-$D105-$F105,"-")</f>
        <v>-</v>
      </c>
      <c r="J105" s="29" t="str">
        <f>IF($C105="④",$E105-$D105-$F105,"-")</f>
        <v>-</v>
      </c>
      <c r="K105" s="29" t="str">
        <f>IF($C105="⑤",$E105-$D105-$F105,"-")</f>
        <v>-</v>
      </c>
      <c r="L105" s="30">
        <f>SUM(G105:K105)</f>
        <v>0</v>
      </c>
      <c r="M105" s="31"/>
      <c r="P105" s="58"/>
    </row>
    <row r="106" spans="1:16" s="2" customFormat="1" x14ac:dyDescent="0.15">
      <c r="A106" s="118"/>
      <c r="B106" s="141"/>
      <c r="C106" s="25"/>
      <c r="D106" s="34"/>
      <c r="E106" s="26"/>
      <c r="F106" s="27"/>
      <c r="G106" s="28" t="str">
        <f>IF($C106="①",$E106-$D106-$F106,"-")</f>
        <v>-</v>
      </c>
      <c r="H106" s="29" t="str">
        <f>IF($C106="②",$E106-$D106-$F106,"-")</f>
        <v>-</v>
      </c>
      <c r="I106" s="29" t="str">
        <f>IF($C106="③",$E106-$D106-$F106,"-")</f>
        <v>-</v>
      </c>
      <c r="J106" s="29" t="str">
        <f>IF($C106="④",$E106-$D106-$F106,"-")</f>
        <v>-</v>
      </c>
      <c r="K106" s="29" t="str">
        <f>IF($C106="⑤",$E106-$D106-$F106,"-")</f>
        <v>-</v>
      </c>
      <c r="L106" s="30">
        <f>SUM(G106:K106)</f>
        <v>0</v>
      </c>
      <c r="M106" s="31"/>
      <c r="P106" s="58"/>
    </row>
    <row r="107" spans="1:16" s="2" customFormat="1" ht="14.25" thickBot="1" x14ac:dyDescent="0.2">
      <c r="A107" s="119"/>
      <c r="B107" s="142"/>
      <c r="C107" s="25"/>
      <c r="D107" s="34"/>
      <c r="E107" s="26"/>
      <c r="F107" s="27"/>
      <c r="G107" s="28" t="str">
        <f>IF($C107="①",$E107-$D107-$F107,"-")</f>
        <v>-</v>
      </c>
      <c r="H107" s="29" t="str">
        <f>IF($C107="②",$E107-$D107-$F107,"-")</f>
        <v>-</v>
      </c>
      <c r="I107" s="29" t="str">
        <f>IF($C107="③",$E107-$D107-$F107,"-")</f>
        <v>-</v>
      </c>
      <c r="J107" s="29" t="str">
        <f>IF($C107="④",$E107-$D107-$F107,"-")</f>
        <v>-</v>
      </c>
      <c r="K107" s="29" t="str">
        <f>IF($C107="⑤",$E107-$D107-$F107,"-")</f>
        <v>-</v>
      </c>
      <c r="L107" s="30">
        <f>SUM(G107:K107)</f>
        <v>0</v>
      </c>
      <c r="M107" s="31"/>
      <c r="P107" s="58"/>
    </row>
    <row r="108" spans="1:16" s="2" customFormat="1" ht="14.25" thickBot="1" x14ac:dyDescent="0.2">
      <c r="A108" s="90"/>
      <c r="B108" s="19"/>
      <c r="C108" s="86"/>
      <c r="D108" s="45"/>
      <c r="E108" s="45"/>
      <c r="F108" s="46"/>
      <c r="G108" s="45"/>
      <c r="H108" s="45"/>
      <c r="I108" s="45"/>
      <c r="J108" s="45"/>
      <c r="K108" s="47"/>
      <c r="L108" s="40">
        <f>SUM(L105:L107)</f>
        <v>0</v>
      </c>
      <c r="M108" s="41"/>
      <c r="P108" s="58"/>
    </row>
    <row r="109" spans="1:16" s="2" customFormat="1" x14ac:dyDescent="0.15">
      <c r="A109" s="117" t="s">
        <v>79</v>
      </c>
      <c r="B109" s="143" t="s">
        <v>402</v>
      </c>
      <c r="C109" s="25"/>
      <c r="D109" s="26"/>
      <c r="E109" s="26"/>
      <c r="F109" s="27"/>
      <c r="G109" s="28" t="str">
        <f>IF($C109="①",$E109-$D109-$F109,"-")</f>
        <v>-</v>
      </c>
      <c r="H109" s="29" t="str">
        <f>IF($C109="②",$E109-$D109-$F109,"-")</f>
        <v>-</v>
      </c>
      <c r="I109" s="29" t="str">
        <f>IF($C109="③",$E109-$D109-$F109,"-")</f>
        <v>-</v>
      </c>
      <c r="J109" s="29" t="str">
        <f>IF($C109="④",$E109-$D109-$F109,"-")</f>
        <v>-</v>
      </c>
      <c r="K109" s="29" t="str">
        <f>IF($C109="⑤",$E109-$D109-$F109,"-")</f>
        <v>-</v>
      </c>
      <c r="L109" s="30">
        <f>SUM(G109:K109)</f>
        <v>0</v>
      </c>
      <c r="M109" s="31"/>
      <c r="P109" s="58"/>
    </row>
    <row r="110" spans="1:16" s="2" customFormat="1" x14ac:dyDescent="0.15">
      <c r="A110" s="118"/>
      <c r="B110" s="144"/>
      <c r="C110" s="25"/>
      <c r="D110" s="34"/>
      <c r="E110" s="26"/>
      <c r="F110" s="27"/>
      <c r="G110" s="28" t="str">
        <f>IF($C110="①",$E110-$D110-$F110,"-")</f>
        <v>-</v>
      </c>
      <c r="H110" s="29" t="str">
        <f>IF($C110="②",$E110-$D110-$F110,"-")</f>
        <v>-</v>
      </c>
      <c r="I110" s="29" t="str">
        <f>IF($C110="③",$E110-$D110-$F110,"-")</f>
        <v>-</v>
      </c>
      <c r="J110" s="29" t="str">
        <f>IF($C110="④",$E110-$D110-$F110,"-")</f>
        <v>-</v>
      </c>
      <c r="K110" s="29" t="str">
        <f>IF($C110="⑤",$E110-$D110-$F110,"-")</f>
        <v>-</v>
      </c>
      <c r="L110" s="30">
        <f>SUM(G110:K110)</f>
        <v>0</v>
      </c>
      <c r="M110" s="31"/>
      <c r="P110" s="58"/>
    </row>
    <row r="111" spans="1:16" s="2" customFormat="1" ht="14.25" thickBot="1" x14ac:dyDescent="0.2">
      <c r="A111" s="119"/>
      <c r="B111" s="145"/>
      <c r="C111" s="25"/>
      <c r="D111" s="34"/>
      <c r="E111" s="26"/>
      <c r="F111" s="27"/>
      <c r="G111" s="28" t="str">
        <f>IF($C111="①",$E111-$D111-$F111,"-")</f>
        <v>-</v>
      </c>
      <c r="H111" s="29" t="str">
        <f>IF($C111="②",$E111-$D111-$F111,"-")</f>
        <v>-</v>
      </c>
      <c r="I111" s="29" t="str">
        <f>IF($C111="③",$E111-$D111-$F111,"-")</f>
        <v>-</v>
      </c>
      <c r="J111" s="29" t="str">
        <f>IF($C111="④",$E111-$D111-$F111,"-")</f>
        <v>-</v>
      </c>
      <c r="K111" s="29" t="str">
        <f>IF($C111="⑤",$E111-$D111-$F111,"-")</f>
        <v>-</v>
      </c>
      <c r="L111" s="30">
        <f>SUM(G111:K111)</f>
        <v>0</v>
      </c>
      <c r="M111" s="31"/>
      <c r="P111" s="58"/>
    </row>
    <row r="112" spans="1:16" s="2" customFormat="1" ht="14.25" thickBot="1" x14ac:dyDescent="0.2">
      <c r="A112" s="90"/>
      <c r="B112" s="19"/>
      <c r="C112" s="44"/>
      <c r="D112" s="45"/>
      <c r="E112" s="45"/>
      <c r="F112" s="46"/>
      <c r="G112" s="45"/>
      <c r="H112" s="45"/>
      <c r="I112" s="45"/>
      <c r="J112" s="45"/>
      <c r="K112" s="47"/>
      <c r="L112" s="40">
        <f>SUM(L109:L111)</f>
        <v>0</v>
      </c>
      <c r="M112" s="41"/>
      <c r="P112" s="58"/>
    </row>
    <row r="113" spans="1:16" s="2" customFormat="1" x14ac:dyDescent="0.15">
      <c r="A113" s="117" t="s">
        <v>80</v>
      </c>
      <c r="B113" s="146" t="s">
        <v>396</v>
      </c>
      <c r="C113" s="25"/>
      <c r="D113" s="26"/>
      <c r="E113" s="26"/>
      <c r="F113" s="27"/>
      <c r="G113" s="28" t="str">
        <f>IF($C113="①",$E113-$D113-$F113,"-")</f>
        <v>-</v>
      </c>
      <c r="H113" s="29" t="str">
        <f>IF($C113="②",$E113-$D113-$F113,"-")</f>
        <v>-</v>
      </c>
      <c r="I113" s="29" t="str">
        <f>IF($C113="③",$E113-$D113-$F113,"-")</f>
        <v>-</v>
      </c>
      <c r="J113" s="29" t="str">
        <f>IF($C113="④",$E113-$D113-$F113,"-")</f>
        <v>-</v>
      </c>
      <c r="K113" s="29" t="str">
        <f>IF($C113="⑤",$E113-$D113-$F113,"-")</f>
        <v>-</v>
      </c>
      <c r="L113" s="30">
        <f>SUM(G113:K113)</f>
        <v>0</v>
      </c>
      <c r="M113" s="31"/>
      <c r="P113" s="58"/>
    </row>
    <row r="114" spans="1:16" s="2" customFormat="1" x14ac:dyDescent="0.15">
      <c r="A114" s="118"/>
      <c r="B114" s="147"/>
      <c r="C114" s="25"/>
      <c r="D114" s="34"/>
      <c r="E114" s="26"/>
      <c r="F114" s="27"/>
      <c r="G114" s="28" t="str">
        <f>IF($C114="①",$E114-$D114-$F114,"-")</f>
        <v>-</v>
      </c>
      <c r="H114" s="29" t="str">
        <f>IF($C114="②",$E114-$D114-$F114,"-")</f>
        <v>-</v>
      </c>
      <c r="I114" s="29" t="str">
        <f>IF($C114="③",$E114-$D114-$F114,"-")</f>
        <v>-</v>
      </c>
      <c r="J114" s="29" t="str">
        <f>IF($C114="④",$E114-$D114-$F114,"-")</f>
        <v>-</v>
      </c>
      <c r="K114" s="29" t="str">
        <f>IF($C114="⑤",$E114-$D114-$F114,"-")</f>
        <v>-</v>
      </c>
      <c r="L114" s="30">
        <f>SUM(G114:K114)</f>
        <v>0</v>
      </c>
      <c r="M114" s="31"/>
      <c r="P114" s="58"/>
    </row>
    <row r="115" spans="1:16" s="2" customFormat="1" ht="14.25" thickBot="1" x14ac:dyDescent="0.2">
      <c r="A115" s="119"/>
      <c r="B115" s="148"/>
      <c r="C115" s="25"/>
      <c r="D115" s="34"/>
      <c r="E115" s="26"/>
      <c r="F115" s="27"/>
      <c r="G115" s="28" t="str">
        <f>IF($C115="①",$E115-$D115-$F115,"-")</f>
        <v>-</v>
      </c>
      <c r="H115" s="29" t="str">
        <f>IF($C115="②",$E115-$D115-$F115,"-")</f>
        <v>-</v>
      </c>
      <c r="I115" s="29" t="str">
        <f>IF($C115="③",$E115-$D115-$F115,"-")</f>
        <v>-</v>
      </c>
      <c r="J115" s="29" t="str">
        <f>IF($C115="④",$E115-$D115-$F115,"-")</f>
        <v>-</v>
      </c>
      <c r="K115" s="29" t="str">
        <f>IF($C115="⑤",$E115-$D115-$F115,"-")</f>
        <v>-</v>
      </c>
      <c r="L115" s="30">
        <f>SUM(G115:K115)</f>
        <v>0</v>
      </c>
      <c r="M115" s="31"/>
      <c r="P115" s="58"/>
    </row>
    <row r="116" spans="1:16" s="2" customFormat="1" ht="14.25" thickBot="1" x14ac:dyDescent="0.2">
      <c r="A116" s="90"/>
      <c r="B116" s="35"/>
      <c r="C116" s="44"/>
      <c r="D116" s="45"/>
      <c r="E116" s="45"/>
      <c r="F116" s="46"/>
      <c r="G116" s="45"/>
      <c r="H116" s="45"/>
      <c r="I116" s="45"/>
      <c r="J116" s="45"/>
      <c r="K116" s="47"/>
      <c r="L116" s="40">
        <f>SUM(L113:L115)</f>
        <v>0</v>
      </c>
      <c r="M116" s="41"/>
      <c r="P116" s="58"/>
    </row>
    <row r="117" spans="1:16" s="2" customFormat="1" x14ac:dyDescent="0.15">
      <c r="A117" s="117" t="s">
        <v>81</v>
      </c>
      <c r="B117" s="146" t="s">
        <v>397</v>
      </c>
      <c r="C117" s="25"/>
      <c r="D117" s="26"/>
      <c r="E117" s="26"/>
      <c r="F117" s="27"/>
      <c r="G117" s="28" t="str">
        <f>IF($C117="①",$E117-$D117-$F117,"-")</f>
        <v>-</v>
      </c>
      <c r="H117" s="29" t="str">
        <f>IF($C117="②",$E117-$D117-$F117,"-")</f>
        <v>-</v>
      </c>
      <c r="I117" s="29" t="str">
        <f>IF($C117="③",$E117-$D117-$F117,"-")</f>
        <v>-</v>
      </c>
      <c r="J117" s="29" t="str">
        <f>IF($C117="④",$E117-$D117-$F117,"-")</f>
        <v>-</v>
      </c>
      <c r="K117" s="29" t="str">
        <f>IF($C117="⑤",$E117-$D117-$F117,"-")</f>
        <v>-</v>
      </c>
      <c r="L117" s="30">
        <f>SUM(G117:K117)</f>
        <v>0</v>
      </c>
      <c r="M117" s="31"/>
      <c r="P117" s="58"/>
    </row>
    <row r="118" spans="1:16" s="2" customFormat="1" x14ac:dyDescent="0.15">
      <c r="A118" s="118"/>
      <c r="B118" s="147"/>
      <c r="C118" s="25"/>
      <c r="D118" s="34"/>
      <c r="E118" s="26"/>
      <c r="F118" s="27"/>
      <c r="G118" s="28" t="str">
        <f>IF($C118="①",$E118-$D118-$F118,"-")</f>
        <v>-</v>
      </c>
      <c r="H118" s="29" t="str">
        <f>IF($C118="②",$E118-$D118-$F118,"-")</f>
        <v>-</v>
      </c>
      <c r="I118" s="29" t="str">
        <f>IF($C118="③",$E118-$D118-$F118,"-")</f>
        <v>-</v>
      </c>
      <c r="J118" s="29" t="str">
        <f>IF($C118="④",$E118-$D118-$F118,"-")</f>
        <v>-</v>
      </c>
      <c r="K118" s="29" t="str">
        <f>IF($C118="⑤",$E118-$D118-$F118,"-")</f>
        <v>-</v>
      </c>
      <c r="L118" s="30">
        <f>SUM(G118:K118)</f>
        <v>0</v>
      </c>
      <c r="M118" s="31"/>
      <c r="P118" s="58"/>
    </row>
    <row r="119" spans="1:16" s="2" customFormat="1" ht="14.25" thickBot="1" x14ac:dyDescent="0.2">
      <c r="A119" s="119"/>
      <c r="B119" s="148"/>
      <c r="C119" s="25"/>
      <c r="D119" s="34"/>
      <c r="E119" s="26"/>
      <c r="F119" s="27"/>
      <c r="G119" s="28" t="str">
        <f>IF($C119="①",$E119-$D119-$F119,"-")</f>
        <v>-</v>
      </c>
      <c r="H119" s="29" t="str">
        <f>IF($C119="②",$E119-$D119-$F119,"-")</f>
        <v>-</v>
      </c>
      <c r="I119" s="29" t="str">
        <f>IF($C119="③",$E119-$D119-$F119,"-")</f>
        <v>-</v>
      </c>
      <c r="J119" s="29" t="str">
        <f>IF($C119="④",$E119-$D119-$F119,"-")</f>
        <v>-</v>
      </c>
      <c r="K119" s="29" t="str">
        <f>IF($C119="⑤",$E119-$D119-$F119,"-")</f>
        <v>-</v>
      </c>
      <c r="L119" s="30">
        <f>SUM(G119:K119)</f>
        <v>0</v>
      </c>
      <c r="M119" s="31"/>
      <c r="P119" s="58"/>
    </row>
    <row r="120" spans="1:16" s="2" customFormat="1" ht="14.25" thickBot="1" x14ac:dyDescent="0.2">
      <c r="A120" s="90"/>
      <c r="B120" s="19"/>
      <c r="C120" s="44"/>
      <c r="D120" s="45"/>
      <c r="E120" s="45"/>
      <c r="F120" s="46"/>
      <c r="G120" s="45"/>
      <c r="H120" s="45"/>
      <c r="I120" s="45"/>
      <c r="J120" s="45"/>
      <c r="K120" s="47"/>
      <c r="L120" s="40">
        <f>SUM(L117:L119)</f>
        <v>0</v>
      </c>
      <c r="M120" s="41"/>
      <c r="P120" s="58"/>
    </row>
    <row r="121" spans="1:16" s="2" customFormat="1" x14ac:dyDescent="0.15">
      <c r="A121" s="117" t="s">
        <v>82</v>
      </c>
      <c r="B121" s="120" t="s">
        <v>398</v>
      </c>
      <c r="C121" s="25"/>
      <c r="D121" s="26"/>
      <c r="E121" s="26"/>
      <c r="F121" s="27"/>
      <c r="G121" s="28" t="str">
        <f>IF($C121="①",$E121-$D121-$F121,"-")</f>
        <v>-</v>
      </c>
      <c r="H121" s="29" t="str">
        <f>IF($C121="②",$E121-$D121-$F121,"-")</f>
        <v>-</v>
      </c>
      <c r="I121" s="29" t="str">
        <f>IF($C121="③",$E121-$D121-$F121,"-")</f>
        <v>-</v>
      </c>
      <c r="J121" s="29" t="str">
        <f>IF($C121="④",$E121-$D121-$F121,"-")</f>
        <v>-</v>
      </c>
      <c r="K121" s="29" t="str">
        <f>IF($C121="⑤",$E121-$D121-$F121,"-")</f>
        <v>-</v>
      </c>
      <c r="L121" s="30">
        <f>SUM(G121:K121)</f>
        <v>0</v>
      </c>
      <c r="M121" s="31"/>
      <c r="P121" s="58"/>
    </row>
    <row r="122" spans="1:16" s="2" customFormat="1" x14ac:dyDescent="0.15">
      <c r="A122" s="118"/>
      <c r="B122" s="121"/>
      <c r="C122" s="25"/>
      <c r="D122" s="34"/>
      <c r="E122" s="26"/>
      <c r="F122" s="27"/>
      <c r="G122" s="28" t="str">
        <f>IF($C122="①",$E122-$D122-$F122,"-")</f>
        <v>-</v>
      </c>
      <c r="H122" s="29" t="str">
        <f>IF($C122="②",$E122-$D122-$F122,"-")</f>
        <v>-</v>
      </c>
      <c r="I122" s="29" t="str">
        <f>IF($C122="③",$E122-$D122-$F122,"-")</f>
        <v>-</v>
      </c>
      <c r="J122" s="29" t="str">
        <f>IF($C122="④",$E122-$D122-$F122,"-")</f>
        <v>-</v>
      </c>
      <c r="K122" s="29" t="str">
        <f>IF($C122="⑤",$E122-$D122-$F122,"-")</f>
        <v>-</v>
      </c>
      <c r="L122" s="30">
        <f>SUM(G122:K122)</f>
        <v>0</v>
      </c>
      <c r="M122" s="31"/>
      <c r="P122" s="58"/>
    </row>
    <row r="123" spans="1:16" s="2" customFormat="1" ht="14.25" thickBot="1" x14ac:dyDescent="0.2">
      <c r="A123" s="119"/>
      <c r="B123" s="122"/>
      <c r="C123" s="25"/>
      <c r="D123" s="34"/>
      <c r="E123" s="26"/>
      <c r="F123" s="27"/>
      <c r="G123" s="28" t="str">
        <f>IF($C123="①",$E123-$D123-$F123,"-")</f>
        <v>-</v>
      </c>
      <c r="H123" s="29" t="str">
        <f>IF($C123="②",$E123-$D123-$F123,"-")</f>
        <v>-</v>
      </c>
      <c r="I123" s="29" t="str">
        <f>IF($C123="③",$E123-$D123-$F123,"-")</f>
        <v>-</v>
      </c>
      <c r="J123" s="29" t="str">
        <f>IF($C123="④",$E123-$D123-$F123,"-")</f>
        <v>-</v>
      </c>
      <c r="K123" s="29" t="str">
        <f>IF($C123="⑤",$E123-$D123-$F123,"-")</f>
        <v>-</v>
      </c>
      <c r="L123" s="30">
        <f>SUM(G123:K123)</f>
        <v>0</v>
      </c>
      <c r="M123" s="31"/>
      <c r="P123" s="58"/>
    </row>
    <row r="124" spans="1:16" s="2" customFormat="1" ht="14.25" thickBot="1" x14ac:dyDescent="0.2">
      <c r="A124" s="90"/>
      <c r="B124" s="19"/>
      <c r="C124" s="44"/>
      <c r="D124" s="45"/>
      <c r="E124" s="45"/>
      <c r="F124" s="46"/>
      <c r="G124" s="45"/>
      <c r="H124" s="45"/>
      <c r="I124" s="45"/>
      <c r="J124" s="45"/>
      <c r="K124" s="47"/>
      <c r="L124" s="40">
        <f>SUM(L121:L123)</f>
        <v>0</v>
      </c>
      <c r="M124" s="41"/>
      <c r="P124" s="58"/>
    </row>
    <row r="125" spans="1:16" s="2" customFormat="1" x14ac:dyDescent="0.15">
      <c r="A125" s="117" t="s">
        <v>83</v>
      </c>
      <c r="B125" s="120" t="s">
        <v>399</v>
      </c>
      <c r="C125" s="25"/>
      <c r="D125" s="26"/>
      <c r="E125" s="26"/>
      <c r="F125" s="27"/>
      <c r="G125" s="28" t="str">
        <f>IF($C125="①",$E125-$D125-$F125,"-")</f>
        <v>-</v>
      </c>
      <c r="H125" s="29" t="str">
        <f>IF($C125="②",$E125-$D125-$F125,"-")</f>
        <v>-</v>
      </c>
      <c r="I125" s="29" t="str">
        <f>IF($C125="③",$E125-$D125-$F125,"-")</f>
        <v>-</v>
      </c>
      <c r="J125" s="29" t="str">
        <f>IF($C125="④",$E125-$D125-$F125,"-")</f>
        <v>-</v>
      </c>
      <c r="K125" s="29" t="str">
        <f>IF($C125="⑤",$E125-$D125-$F125,"-")</f>
        <v>-</v>
      </c>
      <c r="L125" s="30">
        <f>SUM(G125:K125)</f>
        <v>0</v>
      </c>
      <c r="M125" s="31"/>
      <c r="P125" s="58"/>
    </row>
    <row r="126" spans="1:16" s="2" customFormat="1" x14ac:dyDescent="0.15">
      <c r="A126" s="118"/>
      <c r="B126" s="121"/>
      <c r="C126" s="25"/>
      <c r="D126" s="34"/>
      <c r="E126" s="26"/>
      <c r="F126" s="27"/>
      <c r="G126" s="28" t="str">
        <f>IF($C126="①",$E126-$D126-$F126,"-")</f>
        <v>-</v>
      </c>
      <c r="H126" s="29" t="str">
        <f>IF($C126="②",$E126-$D126-$F126,"-")</f>
        <v>-</v>
      </c>
      <c r="I126" s="29" t="str">
        <f>IF($C126="③",$E126-$D126-$F126,"-")</f>
        <v>-</v>
      </c>
      <c r="J126" s="29" t="str">
        <f>IF($C126="④",$E126-$D126-$F126,"-")</f>
        <v>-</v>
      </c>
      <c r="K126" s="29" t="str">
        <f>IF($C126="⑤",$E126-$D126-$F126,"-")</f>
        <v>-</v>
      </c>
      <c r="L126" s="30">
        <f>SUM(G126:K126)</f>
        <v>0</v>
      </c>
      <c r="M126" s="31"/>
      <c r="P126" s="58"/>
    </row>
    <row r="127" spans="1:16" s="2" customFormat="1" ht="14.25" thickBot="1" x14ac:dyDescent="0.2">
      <c r="A127" s="119"/>
      <c r="B127" s="122"/>
      <c r="C127" s="25"/>
      <c r="D127" s="34"/>
      <c r="E127" s="26"/>
      <c r="F127" s="27"/>
      <c r="G127" s="28" t="str">
        <f>IF($C127="①",$E127-$D127-$F127,"-")</f>
        <v>-</v>
      </c>
      <c r="H127" s="29" t="str">
        <f>IF($C127="②",$E127-$D127-$F127,"-")</f>
        <v>-</v>
      </c>
      <c r="I127" s="29" t="str">
        <f>IF($C127="③",$E127-$D127-$F127,"-")</f>
        <v>-</v>
      </c>
      <c r="J127" s="29" t="str">
        <f>IF($C127="④",$E127-$D127-$F127,"-")</f>
        <v>-</v>
      </c>
      <c r="K127" s="29" t="str">
        <f>IF($C127="⑤",$E127-$D127-$F127,"-")</f>
        <v>-</v>
      </c>
      <c r="L127" s="30">
        <f>SUM(G127:K127)</f>
        <v>0</v>
      </c>
      <c r="M127" s="31"/>
      <c r="P127" s="58"/>
    </row>
    <row r="128" spans="1:16" s="2" customFormat="1" ht="14.25" thickBot="1" x14ac:dyDescent="0.2">
      <c r="A128" s="90"/>
      <c r="B128" s="19"/>
      <c r="C128" s="44"/>
      <c r="D128" s="45"/>
      <c r="E128" s="45"/>
      <c r="F128" s="46"/>
      <c r="G128" s="45"/>
      <c r="H128" s="45"/>
      <c r="I128" s="45"/>
      <c r="J128" s="45"/>
      <c r="K128" s="47"/>
      <c r="L128" s="40">
        <f>SUM(L125:L127)</f>
        <v>0</v>
      </c>
      <c r="M128" s="41"/>
      <c r="P128" s="58"/>
    </row>
    <row r="129" spans="1:43" s="2" customFormat="1" x14ac:dyDescent="0.15">
      <c r="A129" s="117" t="s">
        <v>84</v>
      </c>
      <c r="B129" s="137" t="s">
        <v>400</v>
      </c>
      <c r="C129" s="25"/>
      <c r="D129" s="26"/>
      <c r="E129" s="26"/>
      <c r="F129" s="27"/>
      <c r="G129" s="28" t="str">
        <f>IF($C129="①",$E129-$D129-$F129,"-")</f>
        <v>-</v>
      </c>
      <c r="H129" s="29" t="str">
        <f>IF($C129="②",$E129-$D129-$F129,"-")</f>
        <v>-</v>
      </c>
      <c r="I129" s="29" t="str">
        <f>IF($C129="③",$E129-$D129-$F129,"-")</f>
        <v>-</v>
      </c>
      <c r="J129" s="29" t="str">
        <f>IF($C129="④",$E129-$D129-$F129,"-")</f>
        <v>-</v>
      </c>
      <c r="K129" s="29" t="str">
        <f>IF($C129="⑤",$E129-$D129-$F129,"-")</f>
        <v>-</v>
      </c>
      <c r="L129" s="30">
        <f>SUM(G129:K129)</f>
        <v>0</v>
      </c>
      <c r="M129" s="31"/>
      <c r="P129" s="58"/>
    </row>
    <row r="130" spans="1:43" s="2" customFormat="1" x14ac:dyDescent="0.15">
      <c r="A130" s="118"/>
      <c r="B130" s="138"/>
      <c r="C130" s="25"/>
      <c r="D130" s="34"/>
      <c r="E130" s="26"/>
      <c r="F130" s="27"/>
      <c r="G130" s="28" t="str">
        <f>IF($C130="①",$E130-$D130-$F130,"-")</f>
        <v>-</v>
      </c>
      <c r="H130" s="29" t="str">
        <f>IF($C130="②",$E130-$D130-$F130,"-")</f>
        <v>-</v>
      </c>
      <c r="I130" s="29" t="str">
        <f>IF($C130="③",$E130-$D130-$F130,"-")</f>
        <v>-</v>
      </c>
      <c r="J130" s="29" t="str">
        <f>IF($C130="④",$E130-$D130-$F130,"-")</f>
        <v>-</v>
      </c>
      <c r="K130" s="29" t="str">
        <f>IF($C130="⑤",$E130-$D130-$F130,"-")</f>
        <v>-</v>
      </c>
      <c r="L130" s="30">
        <f>SUM(G130:K130)</f>
        <v>0</v>
      </c>
      <c r="M130" s="31"/>
      <c r="P130" s="58"/>
    </row>
    <row r="131" spans="1:43" s="2" customFormat="1" ht="14.25" thickBot="1" x14ac:dyDescent="0.2">
      <c r="A131" s="119"/>
      <c r="B131" s="139"/>
      <c r="C131" s="25"/>
      <c r="D131" s="34"/>
      <c r="E131" s="26"/>
      <c r="F131" s="27"/>
      <c r="G131" s="28" t="str">
        <f>IF($C131="①",$E131-$D131-$F131,"-")</f>
        <v>-</v>
      </c>
      <c r="H131" s="29" t="str">
        <f>IF($C131="②",$E131-$D131-$F131,"-")</f>
        <v>-</v>
      </c>
      <c r="I131" s="29" t="str">
        <f>IF($C131="③",$E131-$D131-$F131,"-")</f>
        <v>-</v>
      </c>
      <c r="J131" s="29" t="str">
        <f>IF($C131="④",$E131-$D131-$F131,"-")</f>
        <v>-</v>
      </c>
      <c r="K131" s="29" t="str">
        <f>IF($C131="⑤",$E131-$D131-$F131,"-")</f>
        <v>-</v>
      </c>
      <c r="L131" s="30">
        <f>SUM(G131:K131)</f>
        <v>0</v>
      </c>
      <c r="M131" s="31"/>
      <c r="P131" s="58"/>
    </row>
    <row r="132" spans="1:43" s="2" customFormat="1" ht="14.25" thickBot="1" x14ac:dyDescent="0.2">
      <c r="A132" s="90"/>
      <c r="B132" s="52"/>
      <c r="C132" s="60"/>
      <c r="D132" s="37"/>
      <c r="E132" s="37"/>
      <c r="F132" s="38"/>
      <c r="G132" s="45"/>
      <c r="H132" s="45"/>
      <c r="I132" s="45"/>
      <c r="J132" s="45"/>
      <c r="K132" s="47"/>
      <c r="L132" s="40">
        <f>SUM(L129:L131)</f>
        <v>0</v>
      </c>
      <c r="M132" s="41"/>
      <c r="P132" s="58"/>
    </row>
    <row r="133" spans="1:43" s="2" customFormat="1" x14ac:dyDescent="0.15">
      <c r="A133" s="117" t="s">
        <v>85</v>
      </c>
      <c r="B133" s="140" t="s">
        <v>401</v>
      </c>
      <c r="C133" s="25"/>
      <c r="D133" s="26"/>
      <c r="E133" s="26"/>
      <c r="F133" s="27"/>
      <c r="G133" s="28" t="str">
        <f>IF($C133="①",$E133-$D133-$F133,"-")</f>
        <v>-</v>
      </c>
      <c r="H133" s="29" t="str">
        <f>IF($C133="②",$E133-$D133-$F133,"-")</f>
        <v>-</v>
      </c>
      <c r="I133" s="29" t="str">
        <f>IF($C133="③",$E133-$D133-$F133,"-")</f>
        <v>-</v>
      </c>
      <c r="J133" s="29" t="str">
        <f>IF($C133="④",$E133-$D133-$F133,"-")</f>
        <v>-</v>
      </c>
      <c r="K133" s="29" t="str">
        <f>IF($C133="⑤",$E133-$D133-$F133,"-")</f>
        <v>-</v>
      </c>
      <c r="L133" s="30">
        <f>SUM(G133:K133)</f>
        <v>0</v>
      </c>
      <c r="M133" s="31"/>
      <c r="P133" s="58"/>
    </row>
    <row r="134" spans="1:43" s="2" customFormat="1" x14ac:dyDescent="0.15">
      <c r="A134" s="118"/>
      <c r="B134" s="141"/>
      <c r="C134" s="25"/>
      <c r="D134" s="34"/>
      <c r="E134" s="26"/>
      <c r="F134" s="27"/>
      <c r="G134" s="28" t="str">
        <f>IF($C134="①",$E134-$D134-$F134,"-")</f>
        <v>-</v>
      </c>
      <c r="H134" s="29" t="str">
        <f>IF($C134="②",$E134-$D134-$F134,"-")</f>
        <v>-</v>
      </c>
      <c r="I134" s="29" t="str">
        <f>IF($C134="③",$E134-$D134-$F134,"-")</f>
        <v>-</v>
      </c>
      <c r="J134" s="29" t="str">
        <f>IF($C134="④",$E134-$D134-$F134,"-")</f>
        <v>-</v>
      </c>
      <c r="K134" s="29" t="str">
        <f>IF($C134="⑤",$E134-$D134-$F134,"-")</f>
        <v>-</v>
      </c>
      <c r="L134" s="30">
        <f>SUM(G134:K134)</f>
        <v>0</v>
      </c>
      <c r="M134" s="31"/>
      <c r="P134" s="58"/>
    </row>
    <row r="135" spans="1:43" s="2" customFormat="1" ht="14.25" thickBot="1" x14ac:dyDescent="0.2">
      <c r="A135" s="119"/>
      <c r="B135" s="142"/>
      <c r="C135" s="25"/>
      <c r="D135" s="34"/>
      <c r="E135" s="26"/>
      <c r="F135" s="27"/>
      <c r="G135" s="28" t="str">
        <f>IF($C135="①",$E135-$D135-$F135,"-")</f>
        <v>-</v>
      </c>
      <c r="H135" s="29" t="str">
        <f>IF($C135="②",$E135-$D135-$F135,"-")</f>
        <v>-</v>
      </c>
      <c r="I135" s="29" t="str">
        <f>IF($C135="③",$E135-$D135-$F135,"-")</f>
        <v>-</v>
      </c>
      <c r="J135" s="29" t="str">
        <f>IF($C135="④",$E135-$D135-$F135,"-")</f>
        <v>-</v>
      </c>
      <c r="K135" s="29" t="str">
        <f>IF($C135="⑤",$E135-$D135-$F135,"-")</f>
        <v>-</v>
      </c>
      <c r="L135" s="30">
        <f>SUM(G135:K135)</f>
        <v>0</v>
      </c>
      <c r="M135" s="31"/>
      <c r="P135" s="58"/>
    </row>
    <row r="136" spans="1:43" s="2" customFormat="1" ht="14.25" thickBot="1" x14ac:dyDescent="0.2">
      <c r="A136" s="94"/>
      <c r="B136" s="19"/>
      <c r="C136" s="63"/>
      <c r="D136" s="64"/>
      <c r="E136" s="64"/>
      <c r="F136" s="65"/>
      <c r="G136" s="45"/>
      <c r="H136" s="45"/>
      <c r="I136" s="45"/>
      <c r="J136" s="45"/>
      <c r="K136" s="45"/>
      <c r="L136" s="40">
        <f>SUM(L133:L135)</f>
        <v>0</v>
      </c>
      <c r="M136" s="66"/>
      <c r="P136" s="58"/>
    </row>
    <row r="137" spans="1:43" s="2" customFormat="1" x14ac:dyDescent="0.15">
      <c r="A137" s="117" t="s">
        <v>86</v>
      </c>
      <c r="B137" s="143" t="s">
        <v>402</v>
      </c>
      <c r="C137" s="25"/>
      <c r="D137" s="26"/>
      <c r="E137" s="26"/>
      <c r="F137" s="27"/>
      <c r="G137" s="28" t="str">
        <f>IF($C137="①",$E137-$D137-$F137,"-")</f>
        <v>-</v>
      </c>
      <c r="H137" s="29" t="str">
        <f>IF($C137="②",$E137-$D137-$F137,"-")</f>
        <v>-</v>
      </c>
      <c r="I137" s="29" t="str">
        <f>IF($C137="③",$E137-$D137-$F137,"-")</f>
        <v>-</v>
      </c>
      <c r="J137" s="29" t="str">
        <f>IF($C137="④",$E137-$D137-$F137,"-")</f>
        <v>-</v>
      </c>
      <c r="K137" s="29" t="str">
        <f>IF($C137="⑤",$E137-$D137-$F137,"-")</f>
        <v>-</v>
      </c>
      <c r="L137" s="30">
        <f>SUM(G137:K137)</f>
        <v>0</v>
      </c>
      <c r="M137" s="31"/>
      <c r="P137" s="58"/>
    </row>
    <row r="138" spans="1:43" s="2" customFormat="1" x14ac:dyDescent="0.15">
      <c r="A138" s="118"/>
      <c r="B138" s="144"/>
      <c r="C138" s="25"/>
      <c r="D138" s="34"/>
      <c r="E138" s="26"/>
      <c r="F138" s="27"/>
      <c r="G138" s="28" t="str">
        <f>IF($C138="①",$E138-$D138-$F138,"-")</f>
        <v>-</v>
      </c>
      <c r="H138" s="29" t="str">
        <f>IF($C138="②",$E138-$D138-$F138,"-")</f>
        <v>-</v>
      </c>
      <c r="I138" s="29" t="str">
        <f>IF($C138="③",$E138-$D138-$F138,"-")</f>
        <v>-</v>
      </c>
      <c r="J138" s="29" t="str">
        <f>IF($C138="④",$E138-$D138-$F138,"-")</f>
        <v>-</v>
      </c>
      <c r="K138" s="29" t="str">
        <f>IF($C138="⑤",$E138-$D138-$F138,"-")</f>
        <v>-</v>
      </c>
      <c r="L138" s="30">
        <f>SUM(G138:K138)</f>
        <v>0</v>
      </c>
      <c r="M138" s="31"/>
      <c r="P138" s="58"/>
    </row>
    <row r="139" spans="1:43" s="2" customFormat="1" ht="14.25" thickBot="1" x14ac:dyDescent="0.2">
      <c r="A139" s="119"/>
      <c r="B139" s="145"/>
      <c r="C139" s="25"/>
      <c r="D139" s="34"/>
      <c r="E139" s="26"/>
      <c r="F139" s="27"/>
      <c r="G139" s="28" t="str">
        <f>IF($C139="①",$E139-$D139-$F139,"-")</f>
        <v>-</v>
      </c>
      <c r="H139" s="29" t="str">
        <f>IF($C139="②",$E139-$D139-$F139,"-")</f>
        <v>-</v>
      </c>
      <c r="I139" s="29" t="str">
        <f>IF($C139="③",$E139-$D139-$F139,"-")</f>
        <v>-</v>
      </c>
      <c r="J139" s="29" t="str">
        <f>IF($C139="④",$E139-$D139-$F139,"-")</f>
        <v>-</v>
      </c>
      <c r="K139" s="29" t="str">
        <f>IF($C139="⑤",$E139-$D139-$F139,"-")</f>
        <v>-</v>
      </c>
      <c r="L139" s="30">
        <f>SUM(G139:K139)</f>
        <v>0</v>
      </c>
      <c r="M139" s="31"/>
      <c r="P139" s="58"/>
    </row>
    <row r="140" spans="1:43" s="2" customFormat="1" ht="14.25" thickBot="1" x14ac:dyDescent="0.2">
      <c r="A140" s="43"/>
      <c r="B140" s="19"/>
      <c r="C140" s="63"/>
      <c r="D140" s="64"/>
      <c r="E140" s="64"/>
      <c r="F140" s="65"/>
      <c r="G140" s="45"/>
      <c r="H140" s="45"/>
      <c r="I140" s="45"/>
      <c r="J140" s="45"/>
      <c r="K140" s="47"/>
      <c r="L140" s="40">
        <f>SUM(L137:L139)</f>
        <v>0</v>
      </c>
      <c r="M140" s="41"/>
      <c r="P140" s="58"/>
    </row>
    <row r="141" spans="1:43" s="2" customFormat="1" x14ac:dyDescent="0.15">
      <c r="A141" s="134" t="s">
        <v>19</v>
      </c>
      <c r="B141" s="135"/>
      <c r="C141" s="135"/>
      <c r="D141" s="135"/>
      <c r="E141" s="135"/>
      <c r="F141" s="136"/>
      <c r="G141" s="67">
        <f>SUM(G17:G140)</f>
        <v>0</v>
      </c>
      <c r="H141" s="67">
        <f>SUM(H17:H140)</f>
        <v>0</v>
      </c>
      <c r="I141" s="67">
        <f>SUM(I17:I140)</f>
        <v>0</v>
      </c>
      <c r="J141" s="67">
        <f>SUM(J17:J140)</f>
        <v>0</v>
      </c>
      <c r="K141" s="67">
        <f>SUM(K17:K140)</f>
        <v>0</v>
      </c>
      <c r="L141" s="68">
        <f>SUM(G141:K141)</f>
        <v>0</v>
      </c>
      <c r="M141" s="41"/>
      <c r="P141" s="58"/>
    </row>
    <row r="142" spans="1:43" x14ac:dyDescent="0.15">
      <c r="A142" s="134" t="s">
        <v>20</v>
      </c>
      <c r="B142" s="135"/>
      <c r="C142" s="135"/>
      <c r="D142" s="135"/>
      <c r="E142" s="135"/>
      <c r="F142" s="136"/>
      <c r="G142" s="69">
        <f t="shared" ref="G142:L142" si="0">ROUNDDOWN(ROUND(G141*24*60,1)/60,2)</f>
        <v>0</v>
      </c>
      <c r="H142" s="69">
        <f t="shared" si="0"/>
        <v>0</v>
      </c>
      <c r="I142" s="69">
        <f t="shared" si="0"/>
        <v>0</v>
      </c>
      <c r="J142" s="69">
        <f t="shared" si="0"/>
        <v>0</v>
      </c>
      <c r="K142" s="69">
        <f t="shared" si="0"/>
        <v>0</v>
      </c>
      <c r="L142" s="69">
        <f t="shared" si="0"/>
        <v>0</v>
      </c>
      <c r="N142" s="2"/>
      <c r="O142" s="2"/>
      <c r="P142" s="58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x14ac:dyDescent="0.15">
      <c r="D143" s="70"/>
      <c r="L143" s="87">
        <f>L20+L24+L28+L32+L36+L40+L44+L48+L52+L56+L60+L64+L68+L72+L76+L80+L84+L88+L92+L96+L100+L104+L108+L112+L116+L120+L124+L128+L132+L136+L140-L141</f>
        <v>0</v>
      </c>
      <c r="N143" s="2"/>
      <c r="O143" s="2"/>
      <c r="P143" s="58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x14ac:dyDescent="0.15">
      <c r="N144" s="2"/>
      <c r="O144" s="2"/>
      <c r="P144" s="58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4:43" x14ac:dyDescent="0.15">
      <c r="N145" s="2"/>
      <c r="O145" s="2"/>
      <c r="P145" s="58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4:43" x14ac:dyDescent="0.15">
      <c r="N146" s="2"/>
      <c r="O146" s="2"/>
      <c r="P146" s="58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4:43" x14ac:dyDescent="0.15">
      <c r="N147" s="2"/>
      <c r="O147" s="2"/>
      <c r="P147" s="58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4:43" x14ac:dyDescent="0.15">
      <c r="N148" s="2"/>
      <c r="O148" s="2"/>
      <c r="P148" s="58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4:43" x14ac:dyDescent="0.15">
      <c r="N149" s="2"/>
      <c r="O149" s="2"/>
      <c r="P149" s="58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4:43" x14ac:dyDescent="0.15">
      <c r="N150" s="2"/>
      <c r="O150" s="2"/>
      <c r="P150" s="58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4:43" x14ac:dyDescent="0.15">
      <c r="N151" s="2"/>
      <c r="O151" s="2"/>
      <c r="P151" s="58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14:43" x14ac:dyDescent="0.15">
      <c r="N152" s="2"/>
      <c r="O152" s="2"/>
      <c r="P152" s="58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4:43" x14ac:dyDescent="0.15">
      <c r="N153" s="2"/>
      <c r="O153" s="2"/>
      <c r="P153" s="58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4:43" x14ac:dyDescent="0.15">
      <c r="N154" s="2"/>
      <c r="O154" s="2"/>
      <c r="P154" s="58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4:43" x14ac:dyDescent="0.15">
      <c r="N155" s="2"/>
      <c r="O155" s="2"/>
      <c r="P155" s="58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14:43" x14ac:dyDescent="0.15">
      <c r="N156" s="2"/>
      <c r="O156" s="2"/>
      <c r="P156" s="58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14:43" x14ac:dyDescent="0.15">
      <c r="N157" s="2"/>
      <c r="O157" s="2"/>
      <c r="P157" s="58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14:43" x14ac:dyDescent="0.15">
      <c r="N158" s="2"/>
      <c r="O158" s="2"/>
      <c r="P158" s="58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14:43" x14ac:dyDescent="0.15">
      <c r="N159" s="2"/>
      <c r="O159" s="2"/>
      <c r="P159" s="58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14:43" x14ac:dyDescent="0.15">
      <c r="N160" s="2"/>
      <c r="O160" s="2"/>
      <c r="P160" s="58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14:43" x14ac:dyDescent="0.15">
      <c r="N161" s="2"/>
      <c r="O161" s="2"/>
      <c r="P161" s="58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14:43" x14ac:dyDescent="0.15">
      <c r="N162" s="2"/>
      <c r="O162" s="2"/>
      <c r="P162" s="58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14:43" x14ac:dyDescent="0.15">
      <c r="N163" s="2"/>
      <c r="O163" s="2"/>
      <c r="P163" s="58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14:43" x14ac:dyDescent="0.15">
      <c r="N164" s="2"/>
      <c r="O164" s="2"/>
      <c r="P164" s="58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4:43" x14ac:dyDescent="0.15">
      <c r="N165" s="2"/>
      <c r="O165" s="2"/>
      <c r="P165" s="58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4:43" x14ac:dyDescent="0.15">
      <c r="N166" s="2"/>
      <c r="O166" s="2"/>
      <c r="P166" s="58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4:43" x14ac:dyDescent="0.15">
      <c r="N167" s="2"/>
      <c r="O167" s="2"/>
      <c r="P167" s="58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4:43" x14ac:dyDescent="0.15">
      <c r="N168" s="2"/>
      <c r="O168" s="2"/>
      <c r="P168" s="58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4:43" x14ac:dyDescent="0.15">
      <c r="N169" s="2"/>
      <c r="O169" s="2"/>
      <c r="P169" s="58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4:43" x14ac:dyDescent="0.15">
      <c r="N170" s="2"/>
      <c r="O170" s="2"/>
      <c r="P170" s="58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4:43" x14ac:dyDescent="0.15">
      <c r="N171" s="2"/>
      <c r="O171" s="2"/>
      <c r="P171" s="58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4:43" x14ac:dyDescent="0.15">
      <c r="N172" s="2"/>
      <c r="O172" s="2"/>
      <c r="P172" s="58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4:43" x14ac:dyDescent="0.15">
      <c r="N173" s="2"/>
      <c r="O173" s="2"/>
      <c r="P173" s="58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4:43" x14ac:dyDescent="0.15">
      <c r="N174" s="2"/>
      <c r="O174" s="2"/>
      <c r="P174" s="58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4:43" x14ac:dyDescent="0.15">
      <c r="N175" s="2"/>
      <c r="O175" s="2"/>
      <c r="P175" s="58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4:43" x14ac:dyDescent="0.15">
      <c r="N176" s="2"/>
      <c r="O176" s="2"/>
      <c r="P176" s="58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4:43" x14ac:dyDescent="0.15">
      <c r="N177" s="2"/>
      <c r="O177" s="2"/>
      <c r="P177" s="58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4:43" x14ac:dyDescent="0.15">
      <c r="N178" s="2"/>
      <c r="O178" s="2"/>
      <c r="P178" s="58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4:43" x14ac:dyDescent="0.15">
      <c r="N179" s="2"/>
      <c r="O179" s="2"/>
      <c r="P179" s="58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4:43" x14ac:dyDescent="0.15">
      <c r="N180" s="2"/>
      <c r="O180" s="2"/>
      <c r="P180" s="58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14:43" x14ac:dyDescent="0.15">
      <c r="N181" s="2"/>
      <c r="O181" s="2"/>
      <c r="P181" s="58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4:43" x14ac:dyDescent="0.15">
      <c r="N182" s="2"/>
      <c r="O182" s="2"/>
      <c r="P182" s="58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4:43" x14ac:dyDescent="0.15">
      <c r="N183" s="2"/>
      <c r="O183" s="2"/>
      <c r="P183" s="58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4:43" x14ac:dyDescent="0.15">
      <c r="N184" s="2"/>
      <c r="O184" s="2"/>
      <c r="P184" s="58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4:43" x14ac:dyDescent="0.15">
      <c r="N185" s="2"/>
      <c r="O185" s="2"/>
      <c r="P185" s="58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4:43" x14ac:dyDescent="0.15">
      <c r="N186" s="2"/>
      <c r="O186" s="2"/>
      <c r="P186" s="58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4:43" x14ac:dyDescent="0.15">
      <c r="N187" s="2"/>
      <c r="O187" s="2"/>
      <c r="P187" s="58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4:43" x14ac:dyDescent="0.15">
      <c r="N188" s="2"/>
      <c r="O188" s="2"/>
      <c r="P188" s="58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4:43" x14ac:dyDescent="0.15">
      <c r="N189" s="2"/>
      <c r="O189" s="2"/>
      <c r="P189" s="58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4:43" x14ac:dyDescent="0.15">
      <c r="N190" s="2"/>
      <c r="O190" s="2"/>
      <c r="P190" s="58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4:43" x14ac:dyDescent="0.15">
      <c r="N191" s="2"/>
      <c r="O191" s="2"/>
      <c r="P191" s="58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4:43" x14ac:dyDescent="0.15">
      <c r="N192" s="2"/>
      <c r="O192" s="2"/>
      <c r="P192" s="58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4:43" x14ac:dyDescent="0.15">
      <c r="N193" s="2"/>
      <c r="O193" s="2"/>
      <c r="P193" s="58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4:43" x14ac:dyDescent="0.15">
      <c r="N194" s="2"/>
      <c r="O194" s="2"/>
      <c r="P194" s="58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4:43" x14ac:dyDescent="0.15">
      <c r="N195" s="2"/>
      <c r="O195" s="2"/>
      <c r="P195" s="58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4:43" x14ac:dyDescent="0.15">
      <c r="N196" s="2"/>
      <c r="O196" s="2"/>
      <c r="P196" s="58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4:43" x14ac:dyDescent="0.15">
      <c r="N197" s="2"/>
      <c r="O197" s="2"/>
      <c r="P197" s="58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14:43" x14ac:dyDescent="0.15">
      <c r="N198" s="2"/>
      <c r="O198" s="2"/>
      <c r="P198" s="58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14:43" x14ac:dyDescent="0.15">
      <c r="N199" s="2"/>
      <c r="O199" s="2"/>
      <c r="P199" s="58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14:43" x14ac:dyDescent="0.15">
      <c r="N200" s="2"/>
      <c r="O200" s="2"/>
      <c r="P200" s="58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14:43" x14ac:dyDescent="0.15">
      <c r="N201" s="2"/>
      <c r="O201" s="2"/>
      <c r="P201" s="58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14:43" x14ac:dyDescent="0.15">
      <c r="N202" s="2"/>
      <c r="O202" s="2"/>
      <c r="P202" s="58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14:43" x14ac:dyDescent="0.15">
      <c r="N203" s="2"/>
      <c r="O203" s="2"/>
      <c r="P203" s="58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14:43" x14ac:dyDescent="0.15">
      <c r="N204" s="2"/>
      <c r="O204" s="2"/>
      <c r="P204" s="58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14:43" x14ac:dyDescent="0.15">
      <c r="N205" s="2"/>
      <c r="O205" s="2"/>
      <c r="P205" s="58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14:43" x14ac:dyDescent="0.15">
      <c r="N206" s="2"/>
      <c r="O206" s="2"/>
      <c r="P206" s="58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14:43" x14ac:dyDescent="0.15">
      <c r="N207" s="2"/>
      <c r="O207" s="2"/>
      <c r="P207" s="58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14:43" x14ac:dyDescent="0.15">
      <c r="N208" s="2"/>
      <c r="O208" s="2"/>
      <c r="P208" s="58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14:43" x14ac:dyDescent="0.15">
      <c r="N209" s="2"/>
      <c r="O209" s="2"/>
      <c r="P209" s="58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14:43" x14ac:dyDescent="0.15">
      <c r="N210" s="2"/>
      <c r="O210" s="2"/>
      <c r="P210" s="58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14:43" x14ac:dyDescent="0.15">
      <c r="N211" s="2"/>
      <c r="O211" s="2"/>
      <c r="P211" s="58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14:43" x14ac:dyDescent="0.15">
      <c r="N212" s="2"/>
      <c r="O212" s="2"/>
      <c r="P212" s="58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14:43" x14ac:dyDescent="0.15">
      <c r="N213" s="2"/>
      <c r="O213" s="2"/>
      <c r="P213" s="58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14:43" x14ac:dyDescent="0.15">
      <c r="N214" s="2"/>
      <c r="O214" s="2"/>
      <c r="P214" s="58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14:43" x14ac:dyDescent="0.15">
      <c r="N215" s="2"/>
      <c r="O215" s="2"/>
      <c r="P215" s="58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14:43" x14ac:dyDescent="0.15">
      <c r="N216" s="2"/>
      <c r="O216" s="2"/>
      <c r="P216" s="58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14:43" x14ac:dyDescent="0.15">
      <c r="N217" s="2"/>
      <c r="O217" s="2"/>
      <c r="P217" s="58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14:43" x14ac:dyDescent="0.15">
      <c r="N218" s="2"/>
      <c r="O218" s="2"/>
      <c r="P218" s="58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14:43" x14ac:dyDescent="0.15">
      <c r="N219" s="2"/>
      <c r="O219" s="2"/>
      <c r="P219" s="58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14:43" x14ac:dyDescent="0.15">
      <c r="N220" s="2"/>
      <c r="O220" s="2"/>
      <c r="P220" s="58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14:43" x14ac:dyDescent="0.15">
      <c r="N221" s="2"/>
      <c r="O221" s="2"/>
      <c r="P221" s="58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14:43" x14ac:dyDescent="0.15">
      <c r="N222" s="2"/>
      <c r="O222" s="2"/>
      <c r="P222" s="58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14:43" x14ac:dyDescent="0.15">
      <c r="N223" s="2"/>
      <c r="O223" s="2"/>
      <c r="P223" s="58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14:43" x14ac:dyDescent="0.15">
      <c r="N224" s="2"/>
      <c r="O224" s="2"/>
      <c r="P224" s="58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14:43" x14ac:dyDescent="0.15">
      <c r="N225" s="2"/>
      <c r="O225" s="2"/>
      <c r="P225" s="58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14:43" x14ac:dyDescent="0.15">
      <c r="N226" s="2"/>
      <c r="O226" s="2"/>
      <c r="P226" s="58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14:43" x14ac:dyDescent="0.15">
      <c r="N227" s="2"/>
      <c r="O227" s="2"/>
      <c r="P227" s="58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14:43" x14ac:dyDescent="0.15">
      <c r="N228" s="2"/>
      <c r="O228" s="2"/>
      <c r="P228" s="58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14:43" x14ac:dyDescent="0.15">
      <c r="N229" s="2"/>
      <c r="O229" s="2"/>
      <c r="P229" s="58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14:43" x14ac:dyDescent="0.15">
      <c r="N230" s="2"/>
      <c r="O230" s="2"/>
      <c r="P230" s="58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14:43" x14ac:dyDescent="0.15">
      <c r="N231" s="2"/>
      <c r="O231" s="2"/>
      <c r="P231" s="58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14:43" x14ac:dyDescent="0.15">
      <c r="N232" s="2"/>
      <c r="O232" s="2"/>
      <c r="P232" s="58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14:43" x14ac:dyDescent="0.15">
      <c r="N233" s="2"/>
      <c r="O233" s="2"/>
      <c r="P233" s="58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14:43" x14ac:dyDescent="0.15">
      <c r="N234" s="2"/>
      <c r="O234" s="2"/>
      <c r="P234" s="58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14:43" x14ac:dyDescent="0.15">
      <c r="N235" s="2"/>
      <c r="O235" s="2"/>
      <c r="P235" s="58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14:43" x14ac:dyDescent="0.15">
      <c r="N236" s="2"/>
      <c r="O236" s="2"/>
      <c r="P236" s="58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14:43" x14ac:dyDescent="0.15">
      <c r="N237" s="2"/>
      <c r="O237" s="2"/>
      <c r="P237" s="58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14:43" x14ac:dyDescent="0.15">
      <c r="N238" s="2"/>
      <c r="O238" s="2"/>
      <c r="P238" s="58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14:43" x14ac:dyDescent="0.15">
      <c r="N239" s="2"/>
      <c r="O239" s="2"/>
      <c r="P239" s="58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14:43" x14ac:dyDescent="0.15">
      <c r="N240" s="2"/>
      <c r="O240" s="2"/>
      <c r="P240" s="58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14:43" x14ac:dyDescent="0.15">
      <c r="N241" s="2"/>
      <c r="O241" s="2"/>
      <c r="P241" s="58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14:43" x14ac:dyDescent="0.15">
      <c r="N242" s="2"/>
      <c r="O242" s="2"/>
      <c r="P242" s="58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14:43" x14ac:dyDescent="0.15">
      <c r="N243" s="2"/>
      <c r="O243" s="2"/>
      <c r="P243" s="58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14:43" x14ac:dyDescent="0.15">
      <c r="N244" s="2"/>
      <c r="O244" s="2"/>
      <c r="P244" s="58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14:43" x14ac:dyDescent="0.15">
      <c r="N245" s="2"/>
      <c r="O245" s="2"/>
      <c r="P245" s="58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14:43" x14ac:dyDescent="0.15">
      <c r="N246" s="2"/>
      <c r="O246" s="2"/>
      <c r="P246" s="58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14:43" x14ac:dyDescent="0.15">
      <c r="N247" s="2"/>
      <c r="O247" s="2"/>
      <c r="P247" s="58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14:43" x14ac:dyDescent="0.15">
      <c r="N248" s="2"/>
      <c r="O248" s="2"/>
      <c r="P248" s="58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14:43" x14ac:dyDescent="0.15">
      <c r="N249" s="2"/>
      <c r="O249" s="2"/>
      <c r="P249" s="58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14:43" x14ac:dyDescent="0.15">
      <c r="N250" s="2"/>
      <c r="O250" s="2"/>
      <c r="P250" s="58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14:43" x14ac:dyDescent="0.15">
      <c r="N251" s="2"/>
      <c r="O251" s="2"/>
      <c r="P251" s="58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14:43" x14ac:dyDescent="0.15">
      <c r="N252" s="2"/>
      <c r="O252" s="2"/>
      <c r="P252" s="58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14:43" x14ac:dyDescent="0.15">
      <c r="N253" s="2"/>
      <c r="O253" s="2"/>
      <c r="P253" s="58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14:43" x14ac:dyDescent="0.15">
      <c r="N254" s="2"/>
      <c r="O254" s="2"/>
      <c r="P254" s="58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14:43" x14ac:dyDescent="0.15">
      <c r="N255" s="2"/>
      <c r="O255" s="2"/>
      <c r="P255" s="58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14:43" x14ac:dyDescent="0.15">
      <c r="N256" s="2"/>
      <c r="O256" s="2"/>
      <c r="P256" s="58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14:43" x14ac:dyDescent="0.15">
      <c r="N257" s="2"/>
      <c r="O257" s="2"/>
      <c r="P257" s="58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14:43" x14ac:dyDescent="0.15">
      <c r="N258" s="2"/>
      <c r="O258" s="2"/>
      <c r="P258" s="58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14:43" x14ac:dyDescent="0.15">
      <c r="N259" s="2"/>
      <c r="O259" s="2"/>
      <c r="P259" s="58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14:43" x14ac:dyDescent="0.15">
      <c r="N260" s="2"/>
      <c r="O260" s="2"/>
      <c r="P260" s="58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14:43" x14ac:dyDescent="0.15">
      <c r="N261" s="2"/>
      <c r="O261" s="2"/>
      <c r="P261" s="58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14:43" x14ac:dyDescent="0.15">
      <c r="N262" s="2"/>
      <c r="O262" s="2"/>
      <c r="P262" s="58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14:43" x14ac:dyDescent="0.15">
      <c r="N263" s="2"/>
      <c r="O263" s="2"/>
      <c r="P263" s="58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14:43" x14ac:dyDescent="0.15">
      <c r="N264" s="2"/>
      <c r="O264" s="2"/>
      <c r="P264" s="58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14:43" x14ac:dyDescent="0.15">
      <c r="N265" s="2"/>
      <c r="O265" s="2"/>
      <c r="P265" s="58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14:43" x14ac:dyDescent="0.15">
      <c r="N266" s="2"/>
      <c r="O266" s="2"/>
      <c r="P266" s="58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14:43" x14ac:dyDescent="0.15">
      <c r="N267" s="2"/>
      <c r="O267" s="2"/>
      <c r="P267" s="58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14:43" x14ac:dyDescent="0.15">
      <c r="N268" s="2"/>
      <c r="O268" s="2"/>
      <c r="P268" s="58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14:43" x14ac:dyDescent="0.15">
      <c r="N269" s="2"/>
      <c r="O269" s="2"/>
      <c r="P269" s="58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14:43" x14ac:dyDescent="0.15">
      <c r="N270" s="2"/>
      <c r="O270" s="2"/>
      <c r="P270" s="58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14:43" x14ac:dyDescent="0.15">
      <c r="N271" s="2"/>
      <c r="O271" s="2"/>
      <c r="P271" s="58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14:43" x14ac:dyDescent="0.15">
      <c r="N272" s="2"/>
      <c r="O272" s="2"/>
      <c r="P272" s="58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14:43" x14ac:dyDescent="0.15">
      <c r="N273" s="2"/>
      <c r="O273" s="2"/>
      <c r="P273" s="58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14:43" x14ac:dyDescent="0.15">
      <c r="N274" s="2"/>
      <c r="O274" s="2"/>
      <c r="P274" s="58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14:43" x14ac:dyDescent="0.15">
      <c r="N275" s="2"/>
      <c r="O275" s="2"/>
      <c r="P275" s="58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14:43" x14ac:dyDescent="0.15">
      <c r="N276" s="2"/>
      <c r="O276" s="2"/>
      <c r="P276" s="58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14:43" x14ac:dyDescent="0.15">
      <c r="N277" s="2"/>
      <c r="O277" s="2"/>
      <c r="P277" s="58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14:43" x14ac:dyDescent="0.15">
      <c r="N278" s="2"/>
      <c r="O278" s="2"/>
      <c r="P278" s="58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14:43" x14ac:dyDescent="0.15">
      <c r="N279" s="2"/>
      <c r="O279" s="2"/>
      <c r="P279" s="58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14:43" x14ac:dyDescent="0.15">
      <c r="N280" s="2"/>
      <c r="O280" s="2"/>
      <c r="P280" s="58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14:43" x14ac:dyDescent="0.15">
      <c r="N281" s="2"/>
      <c r="O281" s="2"/>
      <c r="P281" s="58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14:43" x14ac:dyDescent="0.15">
      <c r="N282" s="2"/>
      <c r="O282" s="2"/>
      <c r="P282" s="58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14:43" x14ac:dyDescent="0.15">
      <c r="N283" s="2"/>
      <c r="O283" s="2"/>
      <c r="P283" s="58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14:43" x14ac:dyDescent="0.15">
      <c r="N284" s="2"/>
      <c r="O284" s="2"/>
      <c r="P284" s="58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14:43" x14ac:dyDescent="0.15">
      <c r="N285" s="2"/>
      <c r="O285" s="2"/>
      <c r="P285" s="58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14:43" x14ac:dyDescent="0.15">
      <c r="N286" s="2"/>
      <c r="O286" s="2"/>
      <c r="P286" s="58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14:43" x14ac:dyDescent="0.15">
      <c r="N287" s="2"/>
      <c r="O287" s="2"/>
      <c r="P287" s="58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14:43" x14ac:dyDescent="0.15">
      <c r="N288" s="2"/>
      <c r="O288" s="2"/>
      <c r="P288" s="58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14:43" x14ac:dyDescent="0.15">
      <c r="N289" s="2"/>
      <c r="O289" s="2"/>
      <c r="P289" s="58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14:43" x14ac:dyDescent="0.15">
      <c r="N290" s="2"/>
      <c r="O290" s="2"/>
      <c r="P290" s="58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14:43" x14ac:dyDescent="0.15">
      <c r="N291" s="2"/>
      <c r="O291" s="2"/>
      <c r="P291" s="58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14:43" x14ac:dyDescent="0.15">
      <c r="N292" s="2"/>
      <c r="O292" s="2"/>
      <c r="P292" s="58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14:43" x14ac:dyDescent="0.15">
      <c r="N293" s="2"/>
      <c r="O293" s="2"/>
      <c r="P293" s="58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14:43" x14ac:dyDescent="0.15">
      <c r="N294" s="2"/>
      <c r="O294" s="2"/>
      <c r="P294" s="58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14:43" x14ac:dyDescent="0.15">
      <c r="N295" s="2"/>
      <c r="O295" s="2"/>
      <c r="P295" s="58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14:43" x14ac:dyDescent="0.15">
      <c r="N296" s="2"/>
      <c r="O296" s="2"/>
      <c r="P296" s="58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14:43" x14ac:dyDescent="0.15">
      <c r="N297" s="2"/>
      <c r="O297" s="2"/>
      <c r="P297" s="58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14:43" x14ac:dyDescent="0.15">
      <c r="N298" s="2"/>
      <c r="O298" s="2"/>
      <c r="P298" s="58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14:43" x14ac:dyDescent="0.15">
      <c r="N299" s="2"/>
      <c r="O299" s="2"/>
      <c r="P299" s="58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14:43" x14ac:dyDescent="0.15">
      <c r="N300" s="2"/>
      <c r="O300" s="2"/>
      <c r="P300" s="58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14:43" x14ac:dyDescent="0.15">
      <c r="N301" s="2"/>
      <c r="O301" s="2"/>
      <c r="P301" s="58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14:43" x14ac:dyDescent="0.15">
      <c r="N302" s="2"/>
      <c r="O302" s="2"/>
      <c r="P302" s="58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14:43" x14ac:dyDescent="0.15">
      <c r="N303" s="2"/>
      <c r="O303" s="2"/>
      <c r="P303" s="58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14:43" x14ac:dyDescent="0.15">
      <c r="N304" s="2"/>
      <c r="O304" s="2"/>
      <c r="P304" s="58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14:43" x14ac:dyDescent="0.15">
      <c r="N305" s="2"/>
      <c r="O305" s="2"/>
      <c r="P305" s="58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14:43" x14ac:dyDescent="0.15">
      <c r="N306" s="2"/>
      <c r="O306" s="2"/>
      <c r="P306" s="58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14:43" x14ac:dyDescent="0.15">
      <c r="N307" s="2"/>
      <c r="O307" s="2"/>
      <c r="P307" s="58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14:43" x14ac:dyDescent="0.15">
      <c r="N308" s="2"/>
      <c r="O308" s="2"/>
      <c r="P308" s="58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14:43" x14ac:dyDescent="0.15">
      <c r="N309" s="2"/>
      <c r="O309" s="2"/>
      <c r="P309" s="58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14:43" x14ac:dyDescent="0.15">
      <c r="N310" s="2"/>
      <c r="O310" s="2"/>
      <c r="P310" s="58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14:43" x14ac:dyDescent="0.15">
      <c r="N311" s="2"/>
      <c r="O311" s="2"/>
      <c r="P311" s="58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14:43" x14ac:dyDescent="0.15">
      <c r="N312" s="2"/>
      <c r="O312" s="2"/>
      <c r="P312" s="58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14:43" x14ac:dyDescent="0.15">
      <c r="N313" s="2"/>
      <c r="O313" s="2"/>
      <c r="P313" s="58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14:43" x14ac:dyDescent="0.15">
      <c r="N314" s="2"/>
      <c r="O314" s="2"/>
      <c r="P314" s="58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  <row r="315" spans="14:43" x14ac:dyDescent="0.15">
      <c r="N315" s="2"/>
      <c r="O315" s="2"/>
      <c r="P315" s="58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</row>
    <row r="316" spans="14:43" x14ac:dyDescent="0.15">
      <c r="N316" s="2"/>
      <c r="O316" s="2"/>
      <c r="P316" s="58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</row>
    <row r="317" spans="14:43" x14ac:dyDescent="0.15">
      <c r="N317" s="2"/>
      <c r="O317" s="2"/>
      <c r="P317" s="58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</row>
    <row r="318" spans="14:43" x14ac:dyDescent="0.15">
      <c r="N318" s="2"/>
      <c r="O318" s="2"/>
      <c r="P318" s="58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</row>
  </sheetData>
  <mergeCells count="82">
    <mergeCell ref="E14:F14"/>
    <mergeCell ref="I8:J8"/>
    <mergeCell ref="B4:E4"/>
    <mergeCell ref="B5:E5"/>
    <mergeCell ref="C7:H7"/>
    <mergeCell ref="I7:J7"/>
    <mergeCell ref="K7:L7"/>
    <mergeCell ref="A21:A23"/>
    <mergeCell ref="B21:B23"/>
    <mergeCell ref="C9:H9"/>
    <mergeCell ref="I9:J9"/>
    <mergeCell ref="C10:H10"/>
    <mergeCell ref="I10:J10"/>
    <mergeCell ref="C11:H11"/>
    <mergeCell ref="I11:J11"/>
    <mergeCell ref="C12:H12"/>
    <mergeCell ref="I12:J12"/>
    <mergeCell ref="D15:E15"/>
    <mergeCell ref="A17:A19"/>
    <mergeCell ref="B17:B19"/>
    <mergeCell ref="K14:L14"/>
    <mergeCell ref="C8:H8"/>
    <mergeCell ref="A25:A27"/>
    <mergeCell ref="B25:B27"/>
    <mergeCell ref="A29:A31"/>
    <mergeCell ref="B29:B31"/>
    <mergeCell ref="A33:A35"/>
    <mergeCell ref="B33:B35"/>
    <mergeCell ref="A37:A39"/>
    <mergeCell ref="B37:B39"/>
    <mergeCell ref="A41:A43"/>
    <mergeCell ref="A45:A47"/>
    <mergeCell ref="B41:B43"/>
    <mergeCell ref="B45:B47"/>
    <mergeCell ref="A49:A51"/>
    <mergeCell ref="B49:B51"/>
    <mergeCell ref="A53:A55"/>
    <mergeCell ref="B53:B55"/>
    <mergeCell ref="A57:A59"/>
    <mergeCell ref="B57:B59"/>
    <mergeCell ref="A61:A63"/>
    <mergeCell ref="B61:B63"/>
    <mergeCell ref="A65:A67"/>
    <mergeCell ref="B65:B67"/>
    <mergeCell ref="A69:A71"/>
    <mergeCell ref="B69:B71"/>
    <mergeCell ref="B93:B95"/>
    <mergeCell ref="A73:A75"/>
    <mergeCell ref="B73:B75"/>
    <mergeCell ref="A77:A79"/>
    <mergeCell ref="B77:B79"/>
    <mergeCell ref="A81:A83"/>
    <mergeCell ref="B81:B83"/>
    <mergeCell ref="A85:A87"/>
    <mergeCell ref="B85:B87"/>
    <mergeCell ref="A89:A91"/>
    <mergeCell ref="B89:B91"/>
    <mergeCell ref="A93:A95"/>
    <mergeCell ref="A142:F142"/>
    <mergeCell ref="A121:A123"/>
    <mergeCell ref="B121:B123"/>
    <mergeCell ref="A125:A127"/>
    <mergeCell ref="B125:B127"/>
    <mergeCell ref="A129:A131"/>
    <mergeCell ref="B129:B131"/>
    <mergeCell ref="A141:F141"/>
    <mergeCell ref="A133:A135"/>
    <mergeCell ref="B133:B135"/>
    <mergeCell ref="A137:A139"/>
    <mergeCell ref="B137:B139"/>
    <mergeCell ref="A109:A111"/>
    <mergeCell ref="B109:B111"/>
    <mergeCell ref="A113:A115"/>
    <mergeCell ref="B113:B115"/>
    <mergeCell ref="A117:A119"/>
    <mergeCell ref="B117:B119"/>
    <mergeCell ref="A97:A99"/>
    <mergeCell ref="B97:B99"/>
    <mergeCell ref="A101:A103"/>
    <mergeCell ref="B101:B103"/>
    <mergeCell ref="A105:A107"/>
    <mergeCell ref="B105:B107"/>
  </mergeCells>
  <phoneticPr fontId="2"/>
  <conditionalFormatting sqref="G141:K141 K8:L12">
    <cfRule type="cellIs" dxfId="31" priority="3" stopIfTrue="1" operator="lessThan">
      <formula>0</formula>
    </cfRule>
  </conditionalFormatting>
  <conditionalFormatting sqref="E76 E136">
    <cfRule type="cellIs" dxfId="30" priority="2" stopIfTrue="1" operator="lessThan">
      <formula>D76</formula>
    </cfRule>
  </conditionalFormatting>
  <conditionalFormatting sqref="D136">
    <cfRule type="cellIs" dxfId="29" priority="1" stopIfTrue="1" operator="lessThan">
      <formula>E135</formula>
    </cfRule>
  </conditionalFormatting>
  <dataValidations count="6">
    <dataValidation type="list" allowBlank="1" showInputMessage="1" showErrorMessage="1" sqref="M141">
      <formula1>$P$26:$P$28</formula1>
    </dataValidation>
    <dataValidation type="list" allowBlank="1" showInputMessage="1" sqref="M136">
      <formula1>$R$2:$R$32</formula1>
    </dataValidation>
    <dataValidation type="time" operator="lessThan" allowBlank="1" showInputMessage="1" showErrorMessage="1" error="休憩時間が業務従事時間を超過しています。" sqref="F17:F19 F21:F23 F25:F27 F29:F31 F33:F35 F37:F39 F41:F43 F45:F47 F49:F51 F53:F55 F57:F59 F61:F63 F65:F67 F69:F71 F73:F75 F77:F79 F81:F83 F85:F87 F89:F91 F93:F95 F97:F99 F101:F103 F105:F107 F109:F111 F113:F115 F117:F119 F121:F123 F125:F127 F129:F131 F133:F135 F137:F139">
      <formula1>E17-D17</formula1>
    </dataValidation>
    <dataValidation type="list" allowBlank="1" showDropDown="1" showInputMessage="1" sqref="M17:M19 M21:M23 M25:M27 M29:M31 M33:M35 M37:M39 M41:M43 M45:M47 M49:M51 M53:M55 M57:M59 M61:M63 M65:M67 M69:M71 M73:M75 M77:M79 M81:M83 M85:M87 M89:M91 M93:M95 M97:M99 M101:M103 M105:M107 M109:M111 M113:M115 M117:M119 M121:M123 M125:M127 M129:M131 M133:M135 M137:M139">
      <formula1>$R$2:$R$27</formula1>
    </dataValidation>
    <dataValidation type="list" allowBlank="1" showInputMessage="1" showErrorMessage="1" sqref="C17:C19 C21:C23 C25:C27 C29:C31 C33:C35 C37:C39 C41:C43 C45:C47 C49:C51 C53:C55 C57:C59 C61:C63 C65:C67 C69:C71 C73:C75 C77:C79 C81:C83 C85:C87 C89:C91 C93:C95 C97:C99 C101:C103 C105:C107 C109:C111 C113:C115 C117:C119 C121:C123 C125:C127 C129:C131 C133:C135 C137:C139">
      <formula1>$B$8:$B$12</formula1>
    </dataValidation>
    <dataValidation allowBlank="1" showInputMessage="1" showErrorMessage="1" error="入力した時刻が範囲外です。" sqref="D17:E139"/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75" orientation="landscape" cellComments="asDisplayed" horizontalDpi="300" verticalDpi="300" r:id="rId1"/>
  <headerFooter alignWithMargins="0">
    <oddFooter>&amp;C&amp;P</oddFooter>
  </headerFooter>
  <rowBreaks count="2" manualBreakCount="2">
    <brk id="56" max="12" man="1"/>
    <brk id="96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14"/>
  <sheetViews>
    <sheetView view="pageBreakPreview" topLeftCell="A109" zoomScaleNormal="100" zoomScaleSheetLayoutView="100" workbookViewId="0">
      <selection activeCell="E126" sqref="E126"/>
    </sheetView>
  </sheetViews>
  <sheetFormatPr defaultColWidth="9" defaultRowHeight="13.5" x14ac:dyDescent="0.15"/>
  <cols>
    <col min="1" max="1" width="9" style="1"/>
    <col min="2" max="2" width="2.75" style="1" customWidth="1"/>
    <col min="3" max="3" width="7.75" style="1" customWidth="1"/>
    <col min="4" max="11" width="10.125" style="1" customWidth="1"/>
    <col min="12" max="12" width="10.125" style="2" customWidth="1"/>
    <col min="13" max="13" width="76.625" style="1" customWidth="1"/>
    <col min="14" max="15" width="9" style="1"/>
    <col min="16" max="16" width="9" style="3"/>
    <col min="17" max="17" width="9" style="1"/>
    <col min="18" max="18" width="35.5" style="1" customWidth="1"/>
    <col min="19" max="16384" width="9" style="1"/>
  </cols>
  <sheetData>
    <row r="1" spans="1:18" ht="9" customHeight="1" x14ac:dyDescent="0.15">
      <c r="R1" s="2"/>
    </row>
    <row r="2" spans="1:18" ht="18.75" x14ac:dyDescent="0.15">
      <c r="A2" s="4" t="s">
        <v>405</v>
      </c>
      <c r="B2" s="4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O2" s="6"/>
      <c r="P2" s="7"/>
      <c r="Q2" s="6"/>
      <c r="R2" s="8"/>
    </row>
    <row r="3" spans="1:18" ht="9" customHeight="1" x14ac:dyDescent="0.15">
      <c r="A3" s="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6"/>
      <c r="P3" s="7"/>
      <c r="Q3" s="6"/>
      <c r="R3" s="8"/>
    </row>
    <row r="4" spans="1:18" ht="13.5" customHeight="1" x14ac:dyDescent="0.15">
      <c r="A4" s="82" t="s">
        <v>0</v>
      </c>
      <c r="B4" s="113" t="str">
        <f>IF('5'!B4:E4="","",'5'!B4:E4)</f>
        <v/>
      </c>
      <c r="C4" s="113"/>
      <c r="D4" s="113"/>
      <c r="E4" s="113"/>
      <c r="F4" s="10"/>
      <c r="G4" s="83" t="s">
        <v>1</v>
      </c>
      <c r="H4" s="81" t="str">
        <f>IF('5'!H4="","",'5'!H4)</f>
        <v/>
      </c>
      <c r="I4" s="4"/>
      <c r="J4" s="4"/>
      <c r="K4" s="4"/>
      <c r="L4" s="4"/>
      <c r="M4" s="4"/>
      <c r="O4" s="6"/>
      <c r="P4" s="7"/>
      <c r="Q4" s="6"/>
      <c r="R4" s="8"/>
    </row>
    <row r="5" spans="1:18" ht="13.5" customHeight="1" x14ac:dyDescent="0.15">
      <c r="A5" s="84" t="s">
        <v>2</v>
      </c>
      <c r="B5" s="114" t="str">
        <f>IF('5'!B5:E5="","",'5'!B5:E5)</f>
        <v/>
      </c>
      <c r="C5" s="114"/>
      <c r="D5" s="114"/>
      <c r="E5" s="114"/>
      <c r="F5" s="10"/>
      <c r="G5" s="72"/>
      <c r="H5" s="72"/>
      <c r="I5" s="73"/>
      <c r="J5" s="4"/>
      <c r="K5" s="4"/>
      <c r="L5" s="4"/>
      <c r="M5" s="4"/>
      <c r="O5" s="6"/>
      <c r="P5" s="7"/>
      <c r="Q5" s="6"/>
      <c r="R5" s="8"/>
    </row>
    <row r="6" spans="1:18" ht="9" customHeight="1" x14ac:dyDescent="0.15">
      <c r="A6" s="9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6"/>
      <c r="P6" s="7"/>
      <c r="Q6" s="6"/>
      <c r="R6" s="8"/>
    </row>
    <row r="7" spans="1:18" x14ac:dyDescent="0.15">
      <c r="A7" s="10"/>
      <c r="B7" s="11" t="s">
        <v>3</v>
      </c>
      <c r="C7" s="115" t="s">
        <v>393</v>
      </c>
      <c r="D7" s="116"/>
      <c r="E7" s="116"/>
      <c r="F7" s="116"/>
      <c r="G7" s="116"/>
      <c r="H7" s="116"/>
      <c r="I7" s="115" t="s">
        <v>4</v>
      </c>
      <c r="J7" s="115"/>
      <c r="K7" s="110" t="s">
        <v>5</v>
      </c>
      <c r="L7" s="111"/>
      <c r="M7" s="12"/>
      <c r="O7" s="13"/>
      <c r="P7" s="7"/>
      <c r="Q7" s="6"/>
      <c r="R7" s="8"/>
    </row>
    <row r="8" spans="1:18" x14ac:dyDescent="0.15">
      <c r="A8" s="10"/>
      <c r="B8" s="11" t="s">
        <v>6</v>
      </c>
      <c r="C8" s="105" t="str">
        <f>IF('5'!C8:H8="","",'5'!C8:H8)</f>
        <v/>
      </c>
      <c r="D8" s="106"/>
      <c r="E8" s="106"/>
      <c r="F8" s="106"/>
      <c r="G8" s="106" t="s">
        <v>421</v>
      </c>
      <c r="H8" s="107"/>
      <c r="I8" s="108" t="str">
        <f>IF('5'!I8:J8="","",'5'!I8:J8)</f>
        <v/>
      </c>
      <c r="J8" s="109"/>
      <c r="K8" s="14">
        <f>G137</f>
        <v>0</v>
      </c>
      <c r="L8" s="15">
        <f>G138</f>
        <v>0</v>
      </c>
      <c r="M8" s="10"/>
      <c r="O8" s="13"/>
      <c r="P8" s="7"/>
      <c r="Q8" s="6"/>
      <c r="R8" s="8"/>
    </row>
    <row r="9" spans="1:18" x14ac:dyDescent="0.15">
      <c r="A9" s="10"/>
      <c r="B9" s="11" t="s">
        <v>7</v>
      </c>
      <c r="C9" s="105" t="str">
        <f>IF('5'!C9:H9="","",'5'!C9:H9)</f>
        <v/>
      </c>
      <c r="D9" s="106"/>
      <c r="E9" s="106"/>
      <c r="F9" s="106"/>
      <c r="G9" s="106" t="s">
        <v>421</v>
      </c>
      <c r="H9" s="107"/>
      <c r="I9" s="108" t="str">
        <f>IF('5'!I9:J9="","",'5'!I9:J9)</f>
        <v/>
      </c>
      <c r="J9" s="109"/>
      <c r="K9" s="14">
        <f>H137</f>
        <v>0</v>
      </c>
      <c r="L9" s="15">
        <f>H138</f>
        <v>0</v>
      </c>
      <c r="M9" s="10"/>
      <c r="O9" s="13"/>
      <c r="P9" s="7"/>
      <c r="Q9" s="6"/>
      <c r="R9" s="8"/>
    </row>
    <row r="10" spans="1:18" x14ac:dyDescent="0.15">
      <c r="A10" s="10"/>
      <c r="B10" s="11" t="s">
        <v>8</v>
      </c>
      <c r="C10" s="105" t="str">
        <f>IF('5'!C10:H10="","",'5'!C10:H10)</f>
        <v/>
      </c>
      <c r="D10" s="106"/>
      <c r="E10" s="106"/>
      <c r="F10" s="106"/>
      <c r="G10" s="106" t="s">
        <v>421</v>
      </c>
      <c r="H10" s="107"/>
      <c r="I10" s="108" t="str">
        <f>IF('5'!I10:J10="","",'5'!I10:J10)</f>
        <v/>
      </c>
      <c r="J10" s="109"/>
      <c r="K10" s="14">
        <f>I137</f>
        <v>0</v>
      </c>
      <c r="L10" s="15">
        <f>I138</f>
        <v>0</v>
      </c>
      <c r="M10" s="10"/>
      <c r="O10" s="13"/>
      <c r="P10" s="7"/>
      <c r="Q10" s="6"/>
      <c r="R10" s="8"/>
    </row>
    <row r="11" spans="1:18" x14ac:dyDescent="0.15">
      <c r="A11" s="10"/>
      <c r="B11" s="11" t="s">
        <v>9</v>
      </c>
      <c r="C11" s="105" t="str">
        <f>IF('5'!C11:H11="","",'5'!C11:H11)</f>
        <v/>
      </c>
      <c r="D11" s="106"/>
      <c r="E11" s="106"/>
      <c r="F11" s="106"/>
      <c r="G11" s="106" t="s">
        <v>421</v>
      </c>
      <c r="H11" s="107"/>
      <c r="I11" s="108" t="str">
        <f>IF('5'!I11:J11="","",'5'!I11:J11)</f>
        <v/>
      </c>
      <c r="J11" s="109"/>
      <c r="K11" s="14">
        <f>J137</f>
        <v>0</v>
      </c>
      <c r="L11" s="15">
        <f>J138</f>
        <v>0</v>
      </c>
      <c r="M11" s="10"/>
      <c r="O11" s="13"/>
      <c r="P11" s="7"/>
      <c r="Q11" s="6"/>
      <c r="R11" s="8"/>
    </row>
    <row r="12" spans="1:18" x14ac:dyDescent="0.15">
      <c r="A12" s="10"/>
      <c r="B12" s="11" t="s">
        <v>10</v>
      </c>
      <c r="C12" s="105" t="str">
        <f>IF('5'!C12:H12="","",'5'!C12:H12)</f>
        <v/>
      </c>
      <c r="D12" s="106"/>
      <c r="E12" s="106"/>
      <c r="F12" s="106"/>
      <c r="G12" s="106" t="s">
        <v>421</v>
      </c>
      <c r="H12" s="107"/>
      <c r="I12" s="108" t="str">
        <f>IF('5'!I12:J12="","",'5'!I12:J12)</f>
        <v/>
      </c>
      <c r="J12" s="109"/>
      <c r="K12" s="14">
        <f>K137</f>
        <v>0</v>
      </c>
      <c r="L12" s="15">
        <f>K138</f>
        <v>0</v>
      </c>
      <c r="M12" s="10"/>
      <c r="O12" s="13"/>
      <c r="P12" s="7"/>
      <c r="Q12" s="6"/>
      <c r="R12" s="8"/>
    </row>
    <row r="13" spans="1:18" x14ac:dyDescent="0.15">
      <c r="A13" s="10"/>
      <c r="B13" s="16"/>
      <c r="C13" s="17"/>
      <c r="D13" s="10"/>
      <c r="E13" s="10"/>
      <c r="F13" s="10"/>
      <c r="G13" s="10"/>
      <c r="H13" s="10"/>
      <c r="I13" s="10"/>
      <c r="J13" s="10"/>
      <c r="K13" s="10"/>
      <c r="L13" s="16" t="s">
        <v>11</v>
      </c>
      <c r="M13" s="10"/>
      <c r="O13" s="13"/>
      <c r="P13" s="7"/>
      <c r="Q13" s="6"/>
      <c r="R13" s="8"/>
    </row>
    <row r="14" spans="1:18" x14ac:dyDescent="0.15">
      <c r="A14" s="10"/>
      <c r="B14" s="10"/>
      <c r="C14" s="17"/>
      <c r="D14" s="74" t="s">
        <v>392</v>
      </c>
      <c r="E14" s="112" t="str">
        <f>'5'!E14:F14</f>
        <v>9：00～17：00</v>
      </c>
      <c r="F14" s="112"/>
      <c r="G14" s="10" t="s">
        <v>416</v>
      </c>
      <c r="H14" s="10"/>
      <c r="I14" s="10"/>
      <c r="J14" s="74" t="s">
        <v>21</v>
      </c>
      <c r="K14" s="104" t="str">
        <f>'5'!K14:L14</f>
        <v>12：00～13：00</v>
      </c>
      <c r="L14" s="104"/>
      <c r="M14" s="10"/>
      <c r="O14" s="13"/>
      <c r="P14" s="7"/>
      <c r="Q14" s="13"/>
      <c r="R14" s="8"/>
    </row>
    <row r="15" spans="1:18" ht="27" x14ac:dyDescent="0.15">
      <c r="A15" s="75" t="s">
        <v>12</v>
      </c>
      <c r="B15" s="76" t="s">
        <v>13</v>
      </c>
      <c r="C15" s="77" t="s">
        <v>394</v>
      </c>
      <c r="D15" s="132" t="s">
        <v>395</v>
      </c>
      <c r="E15" s="133"/>
      <c r="F15" s="78" t="s">
        <v>14</v>
      </c>
      <c r="G15" s="79" t="s">
        <v>22</v>
      </c>
      <c r="H15" s="79" t="s">
        <v>23</v>
      </c>
      <c r="I15" s="79" t="s">
        <v>24</v>
      </c>
      <c r="J15" s="79" t="s">
        <v>25</v>
      </c>
      <c r="K15" s="79" t="s">
        <v>26</v>
      </c>
      <c r="L15" s="79" t="s">
        <v>15</v>
      </c>
      <c r="M15" s="80" t="s">
        <v>16</v>
      </c>
      <c r="O15" s="13"/>
      <c r="P15" s="7"/>
      <c r="Q15" s="13"/>
      <c r="R15" s="8"/>
    </row>
    <row r="16" spans="1:18" x14ac:dyDescent="0.15">
      <c r="A16" s="18"/>
      <c r="B16" s="19"/>
      <c r="C16" s="20"/>
      <c r="D16" s="21" t="s">
        <v>17</v>
      </c>
      <c r="E16" s="21" t="s">
        <v>18</v>
      </c>
      <c r="F16" s="22"/>
      <c r="G16" s="19"/>
      <c r="H16" s="19"/>
      <c r="I16" s="19"/>
      <c r="J16" s="19"/>
      <c r="K16" s="19"/>
      <c r="L16" s="23"/>
      <c r="M16" s="24"/>
      <c r="O16" s="13"/>
      <c r="P16" s="7"/>
      <c r="Q16" s="13"/>
      <c r="R16" s="8"/>
    </row>
    <row r="17" spans="1:18" s="2" customFormat="1" x14ac:dyDescent="0.15">
      <c r="A17" s="117" t="s">
        <v>87</v>
      </c>
      <c r="B17" s="146" t="s">
        <v>396</v>
      </c>
      <c r="C17" s="25"/>
      <c r="D17" s="26"/>
      <c r="E17" s="26"/>
      <c r="F17" s="27"/>
      <c r="G17" s="28" t="str">
        <f>IF($C17="①",$E17-$D17-$F17,"-")</f>
        <v>-</v>
      </c>
      <c r="H17" s="29" t="str">
        <f>IF($C17="②",$E17-$D17-$F17,"-")</f>
        <v>-</v>
      </c>
      <c r="I17" s="29" t="str">
        <f>IF($C17="③",$E17-$D17-$F17,"-")</f>
        <v>-</v>
      </c>
      <c r="J17" s="29" t="str">
        <f>IF($C17="④",$E17-$D17-$F17,"-")</f>
        <v>-</v>
      </c>
      <c r="K17" s="29" t="str">
        <f>IF($C17="⑤",$E17-$D17-$F17,"-")</f>
        <v>-</v>
      </c>
      <c r="L17" s="30">
        <f>SUM(G17:K17)</f>
        <v>0</v>
      </c>
      <c r="M17" s="31"/>
      <c r="O17" s="32"/>
      <c r="P17" s="7"/>
      <c r="Q17" s="13"/>
      <c r="R17" s="33"/>
    </row>
    <row r="18" spans="1:18" s="2" customFormat="1" x14ac:dyDescent="0.15">
      <c r="A18" s="118"/>
      <c r="B18" s="147"/>
      <c r="C18" s="25"/>
      <c r="D18" s="34"/>
      <c r="E18" s="26"/>
      <c r="F18" s="27"/>
      <c r="G18" s="28" t="str">
        <f>IF($C18="①",$E18-$D18-$F18,"-")</f>
        <v>-</v>
      </c>
      <c r="H18" s="29" t="str">
        <f>IF($C18="②",$E18-$D18-$F18,"-")</f>
        <v>-</v>
      </c>
      <c r="I18" s="29" t="str">
        <f>IF($C18="③",$E18-$D18-$F18,"-")</f>
        <v>-</v>
      </c>
      <c r="J18" s="29" t="str">
        <f>IF($C18="④",$E18-$D18-$F18,"-")</f>
        <v>-</v>
      </c>
      <c r="K18" s="29" t="str">
        <f>IF($C18="⑤",$E18-$D18-$F18,"-")</f>
        <v>-</v>
      </c>
      <c r="L18" s="30">
        <f>SUM(G18:K18)</f>
        <v>0</v>
      </c>
      <c r="M18" s="31"/>
      <c r="O18" s="32"/>
      <c r="P18" s="7"/>
      <c r="Q18" s="13"/>
      <c r="R18" s="33"/>
    </row>
    <row r="19" spans="1:18" s="2" customFormat="1" ht="14.25" thickBot="1" x14ac:dyDescent="0.2">
      <c r="A19" s="119"/>
      <c r="B19" s="148"/>
      <c r="C19" s="25"/>
      <c r="D19" s="34"/>
      <c r="E19" s="26"/>
      <c r="F19" s="27"/>
      <c r="G19" s="28" t="str">
        <f>IF($C19="①",$E19-$D19-$F19,"-")</f>
        <v>-</v>
      </c>
      <c r="H19" s="29" t="str">
        <f>IF($C19="②",$E19-$D19-$F19,"-")</f>
        <v>-</v>
      </c>
      <c r="I19" s="29" t="str">
        <f>IF($C19="③",$E19-$D19-$F19,"-")</f>
        <v>-</v>
      </c>
      <c r="J19" s="29" t="str">
        <f>IF($C19="④",$E19-$D19-$F19,"-")</f>
        <v>-</v>
      </c>
      <c r="K19" s="29" t="str">
        <f>IF($C19="⑤",$E19-$D19-$F19,"-")</f>
        <v>-</v>
      </c>
      <c r="L19" s="30">
        <f>SUM(G19:K19)</f>
        <v>0</v>
      </c>
      <c r="M19" s="31"/>
      <c r="O19" s="32"/>
      <c r="P19" s="7"/>
      <c r="Q19" s="13"/>
      <c r="R19" s="33"/>
    </row>
    <row r="20" spans="1:18" s="2" customFormat="1" ht="14.25" thickBot="1" x14ac:dyDescent="0.2">
      <c r="A20" s="89"/>
      <c r="B20" s="35"/>
      <c r="C20" s="36"/>
      <c r="D20" s="37"/>
      <c r="E20" s="37"/>
      <c r="F20" s="38"/>
      <c r="G20" s="37"/>
      <c r="H20" s="37"/>
      <c r="I20" s="37"/>
      <c r="J20" s="37"/>
      <c r="K20" s="39"/>
      <c r="L20" s="40">
        <f>SUM(L17:L19)</f>
        <v>0</v>
      </c>
      <c r="M20" s="41"/>
      <c r="O20" s="32"/>
      <c r="P20" s="7"/>
      <c r="Q20" s="13"/>
      <c r="R20" s="33"/>
    </row>
    <row r="21" spans="1:18" s="2" customFormat="1" x14ac:dyDescent="0.15">
      <c r="A21" s="117" t="s">
        <v>88</v>
      </c>
      <c r="B21" s="146" t="s">
        <v>397</v>
      </c>
      <c r="C21" s="25"/>
      <c r="D21" s="26"/>
      <c r="E21" s="26"/>
      <c r="F21" s="27"/>
      <c r="G21" s="28" t="str">
        <f>IF($C21="①",$E21-$D21-$F21,"-")</f>
        <v>-</v>
      </c>
      <c r="H21" s="29" t="str">
        <f>IF($C21="②",$E21-$D21-$F21,"-")</f>
        <v>-</v>
      </c>
      <c r="I21" s="29" t="str">
        <f>IF($C21="③",$E21-$D21-$F21,"-")</f>
        <v>-</v>
      </c>
      <c r="J21" s="29" t="str">
        <f>IF($C21="④",$E21-$D21-$F21,"-")</f>
        <v>-</v>
      </c>
      <c r="K21" s="29" t="str">
        <f>IF($C21="⑤",$E21-$D21-$F21,"-")</f>
        <v>-</v>
      </c>
      <c r="L21" s="30">
        <f>SUM(G21:K21)</f>
        <v>0</v>
      </c>
      <c r="M21" s="31"/>
      <c r="O21" s="32"/>
      <c r="P21" s="42"/>
      <c r="Q21" s="32"/>
      <c r="R21" s="33"/>
    </row>
    <row r="22" spans="1:18" s="2" customFormat="1" x14ac:dyDescent="0.15">
      <c r="A22" s="118"/>
      <c r="B22" s="147"/>
      <c r="C22" s="25"/>
      <c r="D22" s="34"/>
      <c r="E22" s="26"/>
      <c r="F22" s="27"/>
      <c r="G22" s="28" t="str">
        <f>IF($C22="①",$E22-$D22-$F22,"-")</f>
        <v>-</v>
      </c>
      <c r="H22" s="29" t="str">
        <f>IF($C22="②",$E22-$D22-$F22,"-")</f>
        <v>-</v>
      </c>
      <c r="I22" s="29" t="str">
        <f>IF($C22="③",$E22-$D22-$F22,"-")</f>
        <v>-</v>
      </c>
      <c r="J22" s="29" t="str">
        <f>IF($C22="④",$E22-$D22-$F22,"-")</f>
        <v>-</v>
      </c>
      <c r="K22" s="29" t="str">
        <f>IF($C22="⑤",$E22-$D22-$F22,"-")</f>
        <v>-</v>
      </c>
      <c r="L22" s="30">
        <f>SUM(G22:K22)</f>
        <v>0</v>
      </c>
      <c r="M22" s="31"/>
      <c r="O22" s="32"/>
      <c r="P22" s="42"/>
      <c r="Q22" s="32"/>
      <c r="R22" s="33"/>
    </row>
    <row r="23" spans="1:18" s="2" customFormat="1" ht="14.25" thickBot="1" x14ac:dyDescent="0.2">
      <c r="A23" s="119"/>
      <c r="B23" s="148"/>
      <c r="C23" s="25"/>
      <c r="D23" s="34"/>
      <c r="E23" s="26"/>
      <c r="F23" s="27"/>
      <c r="G23" s="28" t="str">
        <f>IF($C23="①",$E23-$D23-$F23,"-")</f>
        <v>-</v>
      </c>
      <c r="H23" s="29" t="str">
        <f>IF($C23="②",$E23-$D23-$F23,"-")</f>
        <v>-</v>
      </c>
      <c r="I23" s="29" t="str">
        <f>IF($C23="③",$E23-$D23-$F23,"-")</f>
        <v>-</v>
      </c>
      <c r="J23" s="29" t="str">
        <f>IF($C23="④",$E23-$D23-$F23,"-")</f>
        <v>-</v>
      </c>
      <c r="K23" s="29" t="str">
        <f>IF($C23="⑤",$E23-$D23-$F23,"-")</f>
        <v>-</v>
      </c>
      <c r="L23" s="30">
        <f>SUM(G23:K23)</f>
        <v>0</v>
      </c>
      <c r="M23" s="31"/>
      <c r="O23" s="32"/>
      <c r="P23" s="42"/>
      <c r="Q23" s="32"/>
      <c r="R23" s="33"/>
    </row>
    <row r="24" spans="1:18" s="2" customFormat="1" ht="14.25" thickBot="1" x14ac:dyDescent="0.2">
      <c r="A24" s="90"/>
      <c r="B24" s="19"/>
      <c r="C24" s="44"/>
      <c r="D24" s="45"/>
      <c r="E24" s="45"/>
      <c r="F24" s="46"/>
      <c r="G24" s="45"/>
      <c r="H24" s="45"/>
      <c r="I24" s="45"/>
      <c r="J24" s="45"/>
      <c r="K24" s="47"/>
      <c r="L24" s="40">
        <f>SUM(L21:L23)</f>
        <v>0</v>
      </c>
      <c r="M24" s="41"/>
      <c r="O24" s="32"/>
      <c r="P24" s="42"/>
      <c r="Q24" s="32"/>
      <c r="R24" s="33"/>
    </row>
    <row r="25" spans="1:18" s="2" customFormat="1" ht="15" customHeight="1" x14ac:dyDescent="0.15">
      <c r="A25" s="117" t="s">
        <v>89</v>
      </c>
      <c r="B25" s="146" t="s">
        <v>398</v>
      </c>
      <c r="C25" s="25"/>
      <c r="D25" s="26"/>
      <c r="E25" s="26"/>
      <c r="F25" s="27"/>
      <c r="G25" s="28" t="str">
        <f>IF($C25="①",$E25-$D25-$F25,"-")</f>
        <v>-</v>
      </c>
      <c r="H25" s="29" t="str">
        <f>IF($C25="②",$E25-$D25-$F25,"-")</f>
        <v>-</v>
      </c>
      <c r="I25" s="29" t="str">
        <f>IF($C25="③",$E25-$D25-$F25,"-")</f>
        <v>-</v>
      </c>
      <c r="J25" s="29" t="str">
        <f>IF($C25="④",$E25-$D25-$F25,"-")</f>
        <v>-</v>
      </c>
      <c r="K25" s="29" t="str">
        <f>IF($C25="⑤",$E25-$D25-$F25,"-")</f>
        <v>-</v>
      </c>
      <c r="L25" s="30">
        <f>SUM(G25:K25)</f>
        <v>0</v>
      </c>
      <c r="M25" s="31"/>
      <c r="O25" s="32"/>
      <c r="P25" s="42"/>
      <c r="Q25" s="32"/>
      <c r="R25" s="33"/>
    </row>
    <row r="26" spans="1:18" s="2" customFormat="1" ht="15" customHeight="1" x14ac:dyDescent="0.15">
      <c r="A26" s="118"/>
      <c r="B26" s="147"/>
      <c r="C26" s="25"/>
      <c r="D26" s="34"/>
      <c r="E26" s="26"/>
      <c r="F26" s="27"/>
      <c r="G26" s="28" t="str">
        <f>IF($C26="①",$E26-$D26-$F26,"-")</f>
        <v>-</v>
      </c>
      <c r="H26" s="29" t="str">
        <f>IF($C26="②",$E26-$D26-$F26,"-")</f>
        <v>-</v>
      </c>
      <c r="I26" s="29" t="str">
        <f>IF($C26="③",$E26-$D26-$F26,"-")</f>
        <v>-</v>
      </c>
      <c r="J26" s="29" t="str">
        <f>IF($C26="④",$E26-$D26-$F26,"-")</f>
        <v>-</v>
      </c>
      <c r="K26" s="29" t="str">
        <f>IF($C26="⑤",$E26-$D26-$F26,"-")</f>
        <v>-</v>
      </c>
      <c r="L26" s="30">
        <f>SUM(G26:K26)</f>
        <v>0</v>
      </c>
      <c r="M26" s="31"/>
      <c r="O26" s="32"/>
      <c r="P26" s="42"/>
      <c r="Q26" s="32"/>
      <c r="R26" s="33"/>
    </row>
    <row r="27" spans="1:18" s="2" customFormat="1" ht="15" customHeight="1" thickBot="1" x14ac:dyDescent="0.2">
      <c r="A27" s="119"/>
      <c r="B27" s="148"/>
      <c r="C27" s="25"/>
      <c r="D27" s="34"/>
      <c r="E27" s="26"/>
      <c r="F27" s="27"/>
      <c r="G27" s="28" t="str">
        <f>IF($C27="①",$E27-$D27-$F27,"-")</f>
        <v>-</v>
      </c>
      <c r="H27" s="29" t="str">
        <f>IF($C27="②",$E27-$D27-$F27,"-")</f>
        <v>-</v>
      </c>
      <c r="I27" s="29" t="str">
        <f>IF($C27="③",$E27-$D27-$F27,"-")</f>
        <v>-</v>
      </c>
      <c r="J27" s="29" t="str">
        <f>IF($C27="④",$E27-$D27-$F27,"-")</f>
        <v>-</v>
      </c>
      <c r="K27" s="29" t="str">
        <f>IF($C27="⑤",$E27-$D27-$F27,"-")</f>
        <v>-</v>
      </c>
      <c r="L27" s="30">
        <f>SUM(G27:K27)</f>
        <v>0</v>
      </c>
      <c r="M27" s="31"/>
      <c r="O27" s="32"/>
      <c r="P27" s="42"/>
      <c r="Q27" s="32"/>
      <c r="R27" s="33"/>
    </row>
    <row r="28" spans="1:18" s="2" customFormat="1" ht="15" customHeight="1" thickBot="1" x14ac:dyDescent="0.2">
      <c r="A28" s="90"/>
      <c r="B28" s="19"/>
      <c r="C28" s="44"/>
      <c r="D28" s="45"/>
      <c r="E28" s="45"/>
      <c r="F28" s="46"/>
      <c r="G28" s="45"/>
      <c r="H28" s="45"/>
      <c r="I28" s="45"/>
      <c r="J28" s="45"/>
      <c r="K28" s="47"/>
      <c r="L28" s="40">
        <f>SUM(L25:L27)</f>
        <v>0</v>
      </c>
      <c r="M28" s="41"/>
      <c r="O28" s="32"/>
      <c r="P28" s="42"/>
      <c r="Q28" s="32"/>
      <c r="R28" s="33"/>
    </row>
    <row r="29" spans="1:18" s="2" customFormat="1" x14ac:dyDescent="0.15">
      <c r="A29" s="117" t="s">
        <v>90</v>
      </c>
      <c r="B29" s="146" t="s">
        <v>399</v>
      </c>
      <c r="C29" s="25"/>
      <c r="D29" s="26"/>
      <c r="E29" s="26"/>
      <c r="F29" s="27"/>
      <c r="G29" s="28" t="str">
        <f>IF($C29="①",$E29-$D29-$F29,"-")</f>
        <v>-</v>
      </c>
      <c r="H29" s="29" t="str">
        <f>IF($C29="②",$E29-$D29-$F29,"-")</f>
        <v>-</v>
      </c>
      <c r="I29" s="29" t="str">
        <f>IF($C29="③",$E29-$D29-$F29,"-")</f>
        <v>-</v>
      </c>
      <c r="J29" s="29" t="str">
        <f>IF($C29="④",$E29-$D29-$F29,"-")</f>
        <v>-</v>
      </c>
      <c r="K29" s="29" t="str">
        <f>IF($C29="⑤",$E29-$D29-$F29,"-")</f>
        <v>-</v>
      </c>
      <c r="L29" s="30">
        <f>SUM(G29:K29)</f>
        <v>0</v>
      </c>
      <c r="M29" s="31"/>
      <c r="O29" s="32"/>
      <c r="P29" s="42"/>
      <c r="Q29" s="32"/>
      <c r="R29" s="33"/>
    </row>
    <row r="30" spans="1:18" s="2" customFormat="1" x14ac:dyDescent="0.15">
      <c r="A30" s="118"/>
      <c r="B30" s="147"/>
      <c r="C30" s="25"/>
      <c r="D30" s="34"/>
      <c r="E30" s="26"/>
      <c r="F30" s="27"/>
      <c r="G30" s="28" t="str">
        <f>IF($C30="①",$E30-$D30-$F30,"-")</f>
        <v>-</v>
      </c>
      <c r="H30" s="29" t="str">
        <f>IF($C30="②",$E30-$D30-$F30,"-")</f>
        <v>-</v>
      </c>
      <c r="I30" s="29" t="str">
        <f>IF($C30="③",$E30-$D30-$F30,"-")</f>
        <v>-</v>
      </c>
      <c r="J30" s="29" t="str">
        <f>IF($C30="④",$E30-$D30-$F30,"-")</f>
        <v>-</v>
      </c>
      <c r="K30" s="29" t="str">
        <f>IF($C30="⑤",$E30-$D30-$F30,"-")</f>
        <v>-</v>
      </c>
      <c r="L30" s="30">
        <f>SUM(G30:K30)</f>
        <v>0</v>
      </c>
      <c r="M30" s="31"/>
      <c r="O30" s="32"/>
      <c r="P30" s="42"/>
      <c r="Q30" s="32"/>
      <c r="R30" s="33"/>
    </row>
    <row r="31" spans="1:18" s="2" customFormat="1" ht="14.25" thickBot="1" x14ac:dyDescent="0.2">
      <c r="A31" s="119"/>
      <c r="B31" s="148"/>
      <c r="C31" s="25"/>
      <c r="D31" s="34"/>
      <c r="E31" s="26"/>
      <c r="F31" s="27"/>
      <c r="G31" s="28" t="str">
        <f>IF($C31="①",$E31-$D31-$F31,"-")</f>
        <v>-</v>
      </c>
      <c r="H31" s="29" t="str">
        <f>IF($C31="②",$E31-$D31-$F31,"-")</f>
        <v>-</v>
      </c>
      <c r="I31" s="29" t="str">
        <f>IF($C31="③",$E31-$D31-$F31,"-")</f>
        <v>-</v>
      </c>
      <c r="J31" s="29" t="str">
        <f>IF($C31="④",$E31-$D31-$F31,"-")</f>
        <v>-</v>
      </c>
      <c r="K31" s="29" t="str">
        <f>IF($C31="⑤",$E31-$D31-$F31,"-")</f>
        <v>-</v>
      </c>
      <c r="L31" s="30">
        <f>SUM(G31:K31)</f>
        <v>0</v>
      </c>
      <c r="M31" s="31"/>
      <c r="O31" s="32"/>
      <c r="P31" s="42"/>
      <c r="Q31" s="32"/>
      <c r="R31" s="33"/>
    </row>
    <row r="32" spans="1:18" s="2" customFormat="1" ht="14.25" thickBot="1" x14ac:dyDescent="0.2">
      <c r="A32" s="90"/>
      <c r="B32" s="19"/>
      <c r="C32" s="44"/>
      <c r="D32" s="45"/>
      <c r="E32" s="45"/>
      <c r="F32" s="46"/>
      <c r="G32" s="45"/>
      <c r="H32" s="45"/>
      <c r="I32" s="45"/>
      <c r="J32" s="45"/>
      <c r="K32" s="47"/>
      <c r="L32" s="40">
        <f>SUM(L29:L31)</f>
        <v>0</v>
      </c>
      <c r="M32" s="41"/>
      <c r="O32" s="32"/>
      <c r="P32" s="42"/>
      <c r="Q32" s="32"/>
      <c r="R32" s="33"/>
    </row>
    <row r="33" spans="1:18" s="48" customFormat="1" ht="13.5" customHeight="1" x14ac:dyDescent="0.15">
      <c r="A33" s="126" t="s">
        <v>91</v>
      </c>
      <c r="B33" s="146" t="s">
        <v>400</v>
      </c>
      <c r="C33" s="25"/>
      <c r="D33" s="26"/>
      <c r="E33" s="26"/>
      <c r="F33" s="27"/>
      <c r="G33" s="28" t="str">
        <f>IF($C33="①",$E33-$D33-$F33,"-")</f>
        <v>-</v>
      </c>
      <c r="H33" s="29" t="str">
        <f>IF($C33="②",$E33-$D33-$F33,"-")</f>
        <v>-</v>
      </c>
      <c r="I33" s="29" t="str">
        <f>IF($C33="③",$E33-$D33-$F33,"-")</f>
        <v>-</v>
      </c>
      <c r="J33" s="29" t="str">
        <f>IF($C33="④",$E33-$D33-$F33,"-")</f>
        <v>-</v>
      </c>
      <c r="K33" s="29" t="str">
        <f>IF($C33="⑤",$E33-$D33-$F33,"-")</f>
        <v>-</v>
      </c>
      <c r="L33" s="30">
        <f>SUM(G33:K33)</f>
        <v>0</v>
      </c>
      <c r="M33" s="31"/>
      <c r="O33" s="49"/>
      <c r="P33" s="50"/>
      <c r="Q33" s="49"/>
      <c r="R33" s="33"/>
    </row>
    <row r="34" spans="1:18" s="48" customFormat="1" ht="13.5" customHeight="1" x14ac:dyDescent="0.15">
      <c r="A34" s="127"/>
      <c r="B34" s="147"/>
      <c r="C34" s="25"/>
      <c r="D34" s="34"/>
      <c r="E34" s="26"/>
      <c r="F34" s="27"/>
      <c r="G34" s="28" t="str">
        <f>IF($C34="①",$E34-$D34-$F34,"-")</f>
        <v>-</v>
      </c>
      <c r="H34" s="29" t="str">
        <f>IF($C34="②",$E34-$D34-$F34,"-")</f>
        <v>-</v>
      </c>
      <c r="I34" s="29" t="str">
        <f>IF($C34="③",$E34-$D34-$F34,"-")</f>
        <v>-</v>
      </c>
      <c r="J34" s="29" t="str">
        <f>IF($C34="④",$E34-$D34-$F34,"-")</f>
        <v>-</v>
      </c>
      <c r="K34" s="29" t="str">
        <f>IF($C34="⑤",$E34-$D34-$F34,"-")</f>
        <v>-</v>
      </c>
      <c r="L34" s="30">
        <f>SUM(G34:K34)</f>
        <v>0</v>
      </c>
      <c r="M34" s="31"/>
      <c r="O34" s="49"/>
      <c r="P34" s="49"/>
      <c r="Q34" s="49"/>
      <c r="R34" s="33"/>
    </row>
    <row r="35" spans="1:18" s="48" customFormat="1" ht="13.5" customHeight="1" thickBot="1" x14ac:dyDescent="0.2">
      <c r="A35" s="128"/>
      <c r="B35" s="148"/>
      <c r="C35" s="25"/>
      <c r="D35" s="34"/>
      <c r="E35" s="26"/>
      <c r="F35" s="27"/>
      <c r="G35" s="28" t="str">
        <f>IF($C35="①",$E35-$D35-$F35,"-")</f>
        <v>-</v>
      </c>
      <c r="H35" s="29" t="str">
        <f>IF($C35="②",$E35-$D35-$F35,"-")</f>
        <v>-</v>
      </c>
      <c r="I35" s="29" t="str">
        <f>IF($C35="③",$E35-$D35-$F35,"-")</f>
        <v>-</v>
      </c>
      <c r="J35" s="29" t="str">
        <f>IF($C35="④",$E35-$D35-$F35,"-")</f>
        <v>-</v>
      </c>
      <c r="K35" s="29" t="str">
        <f>IF($C35="⑤",$E35-$D35-$F35,"-")</f>
        <v>-</v>
      </c>
      <c r="L35" s="30">
        <f>SUM(G35:K35)</f>
        <v>0</v>
      </c>
      <c r="M35" s="31"/>
      <c r="P35" s="51"/>
      <c r="R35" s="33"/>
    </row>
    <row r="36" spans="1:18" s="48" customFormat="1" ht="13.5" customHeight="1" thickBot="1" x14ac:dyDescent="0.2">
      <c r="A36" s="91"/>
      <c r="B36" s="52"/>
      <c r="C36" s="53"/>
      <c r="D36" s="54"/>
      <c r="E36" s="54"/>
      <c r="F36" s="55"/>
      <c r="G36" s="54"/>
      <c r="H36" s="54"/>
      <c r="I36" s="54"/>
      <c r="J36" s="54"/>
      <c r="K36" s="56"/>
      <c r="L36" s="40">
        <f>SUM(L33:L35)</f>
        <v>0</v>
      </c>
      <c r="M36" s="57"/>
      <c r="P36" s="51"/>
      <c r="R36" s="33"/>
    </row>
    <row r="37" spans="1:18" s="48" customFormat="1" x14ac:dyDescent="0.15">
      <c r="A37" s="126" t="s">
        <v>92</v>
      </c>
      <c r="B37" s="123" t="s">
        <v>401</v>
      </c>
      <c r="C37" s="25"/>
      <c r="D37" s="26"/>
      <c r="E37" s="26"/>
      <c r="F37" s="27"/>
      <c r="G37" s="28" t="str">
        <f>IF($C37="①",$E37-$D37-$F37,"-")</f>
        <v>-</v>
      </c>
      <c r="H37" s="29" t="str">
        <f>IF($C37="②",$E37-$D37-$F37,"-")</f>
        <v>-</v>
      </c>
      <c r="I37" s="29" t="str">
        <f>IF($C37="③",$E37-$D37-$F37,"-")</f>
        <v>-</v>
      </c>
      <c r="J37" s="29" t="str">
        <f>IF($C37="④",$E37-$D37-$F37,"-")</f>
        <v>-</v>
      </c>
      <c r="K37" s="29" t="str">
        <f>IF($C37="⑤",$E37-$D37-$F37,"-")</f>
        <v>-</v>
      </c>
      <c r="L37" s="30">
        <f>SUM(G37:K37)</f>
        <v>0</v>
      </c>
      <c r="M37" s="31"/>
      <c r="P37" s="51"/>
      <c r="R37" s="33"/>
    </row>
    <row r="38" spans="1:18" s="48" customFormat="1" x14ac:dyDescent="0.15">
      <c r="A38" s="127"/>
      <c r="B38" s="124"/>
      <c r="C38" s="25"/>
      <c r="D38" s="34"/>
      <c r="E38" s="26"/>
      <c r="F38" s="27"/>
      <c r="G38" s="28" t="str">
        <f>IF($C38="①",$E38-$D38-$F38,"-")</f>
        <v>-</v>
      </c>
      <c r="H38" s="29" t="str">
        <f>IF($C38="②",$E38-$D38-$F38,"-")</f>
        <v>-</v>
      </c>
      <c r="I38" s="29" t="str">
        <f>IF($C38="③",$E38-$D38-$F38,"-")</f>
        <v>-</v>
      </c>
      <c r="J38" s="29" t="str">
        <f>IF($C38="④",$E38-$D38-$F38,"-")</f>
        <v>-</v>
      </c>
      <c r="K38" s="29" t="str">
        <f>IF($C38="⑤",$E38-$D38-$F38,"-")</f>
        <v>-</v>
      </c>
      <c r="L38" s="30">
        <f>SUM(G38:K38)</f>
        <v>0</v>
      </c>
      <c r="M38" s="31"/>
      <c r="R38" s="33"/>
    </row>
    <row r="39" spans="1:18" s="48" customFormat="1" ht="14.25" thickBot="1" x14ac:dyDescent="0.2">
      <c r="A39" s="128"/>
      <c r="B39" s="125"/>
      <c r="C39" s="25"/>
      <c r="D39" s="34"/>
      <c r="E39" s="26"/>
      <c r="F39" s="27"/>
      <c r="G39" s="28" t="str">
        <f>IF($C39="①",$E39-$D39-$F39,"-")</f>
        <v>-</v>
      </c>
      <c r="H39" s="29" t="str">
        <f>IF($C39="②",$E39-$D39-$F39,"-")</f>
        <v>-</v>
      </c>
      <c r="I39" s="29" t="str">
        <f>IF($C39="③",$E39-$D39-$F39,"-")</f>
        <v>-</v>
      </c>
      <c r="J39" s="29" t="str">
        <f>IF($C39="④",$E39-$D39-$F39,"-")</f>
        <v>-</v>
      </c>
      <c r="K39" s="29" t="str">
        <f>IF($C39="⑤",$E39-$D39-$F39,"-")</f>
        <v>-</v>
      </c>
      <c r="L39" s="30">
        <f>SUM(G39:K39)</f>
        <v>0</v>
      </c>
      <c r="M39" s="31"/>
      <c r="P39" s="51"/>
      <c r="R39" s="33"/>
    </row>
    <row r="40" spans="1:18" s="2" customFormat="1" ht="14.25" thickBot="1" x14ac:dyDescent="0.2">
      <c r="A40" s="90"/>
      <c r="B40" s="19"/>
      <c r="C40" s="44"/>
      <c r="D40" s="45"/>
      <c r="E40" s="45"/>
      <c r="F40" s="46"/>
      <c r="G40" s="45"/>
      <c r="H40" s="45"/>
      <c r="I40" s="45"/>
      <c r="J40" s="45"/>
      <c r="K40" s="47"/>
      <c r="L40" s="40">
        <f>SUM(L37:L39)</f>
        <v>0</v>
      </c>
      <c r="M40" s="41"/>
      <c r="P40" s="42"/>
      <c r="R40" s="33"/>
    </row>
    <row r="41" spans="1:18" s="2" customFormat="1" x14ac:dyDescent="0.15">
      <c r="A41" s="117" t="s">
        <v>93</v>
      </c>
      <c r="B41" s="129" t="s">
        <v>402</v>
      </c>
      <c r="C41" s="25"/>
      <c r="D41" s="26"/>
      <c r="E41" s="26"/>
      <c r="F41" s="27"/>
      <c r="G41" s="28" t="str">
        <f>IF($C41="①",$E41-$D41-$F41,"-")</f>
        <v>-</v>
      </c>
      <c r="H41" s="29" t="str">
        <f>IF($C41="②",$E41-$D41-$F41,"-")</f>
        <v>-</v>
      </c>
      <c r="I41" s="29" t="str">
        <f>IF($C41="③",$E41-$D41-$F41,"-")</f>
        <v>-</v>
      </c>
      <c r="J41" s="29" t="str">
        <f>IF($C41="④",$E41-$D41-$F41,"-")</f>
        <v>-</v>
      </c>
      <c r="K41" s="29" t="str">
        <f>IF($C41="⑤",$E41-$D41-$F41,"-")</f>
        <v>-</v>
      </c>
      <c r="L41" s="30">
        <f>SUM(G41:K41)</f>
        <v>0</v>
      </c>
      <c r="M41" s="31"/>
      <c r="P41" s="42"/>
      <c r="R41" s="33"/>
    </row>
    <row r="42" spans="1:18" s="2" customFormat="1" x14ac:dyDescent="0.15">
      <c r="A42" s="118"/>
      <c r="B42" s="130"/>
      <c r="C42" s="25"/>
      <c r="D42" s="34"/>
      <c r="E42" s="26"/>
      <c r="F42" s="27"/>
      <c r="G42" s="28" t="str">
        <f>IF($C42="①",$E42-$D42-$F42,"-")</f>
        <v>-</v>
      </c>
      <c r="H42" s="29" t="str">
        <f>IF($C42="②",$E42-$D42-$F42,"-")</f>
        <v>-</v>
      </c>
      <c r="I42" s="29" t="str">
        <f>IF($C42="③",$E42-$D42-$F42,"-")</f>
        <v>-</v>
      </c>
      <c r="J42" s="29" t="str">
        <f>IF($C42="④",$E42-$D42-$F42,"-")</f>
        <v>-</v>
      </c>
      <c r="K42" s="29" t="str">
        <f>IF($C42="⑤",$E42-$D42-$F42,"-")</f>
        <v>-</v>
      </c>
      <c r="L42" s="30">
        <f>SUM(G42:K42)</f>
        <v>0</v>
      </c>
      <c r="M42" s="31"/>
      <c r="R42" s="33"/>
    </row>
    <row r="43" spans="1:18" s="2" customFormat="1" ht="14.25" thickBot="1" x14ac:dyDescent="0.2">
      <c r="A43" s="119"/>
      <c r="B43" s="131"/>
      <c r="C43" s="25"/>
      <c r="D43" s="34"/>
      <c r="E43" s="26"/>
      <c r="F43" s="27"/>
      <c r="G43" s="28" t="str">
        <f>IF($C43="①",$E43-$D43-$F43,"-")</f>
        <v>-</v>
      </c>
      <c r="H43" s="29" t="str">
        <f>IF($C43="②",$E43-$D43-$F43,"-")</f>
        <v>-</v>
      </c>
      <c r="I43" s="29" t="str">
        <f>IF($C43="③",$E43-$D43-$F43,"-")</f>
        <v>-</v>
      </c>
      <c r="J43" s="29" t="str">
        <f>IF($C43="④",$E43-$D43-$F43,"-")</f>
        <v>-</v>
      </c>
      <c r="K43" s="29" t="str">
        <f>IF($C43="⑤",$E43-$D43-$F43,"-")</f>
        <v>-</v>
      </c>
      <c r="L43" s="30">
        <f>SUM(G43:K43)</f>
        <v>0</v>
      </c>
      <c r="M43" s="31"/>
      <c r="P43" s="42"/>
    </row>
    <row r="44" spans="1:18" s="2" customFormat="1" ht="14.25" thickBot="1" x14ac:dyDescent="0.2">
      <c r="A44" s="90"/>
      <c r="B44" s="52"/>
      <c r="C44" s="44"/>
      <c r="D44" s="45"/>
      <c r="E44" s="45"/>
      <c r="F44" s="46"/>
      <c r="G44" s="45"/>
      <c r="H44" s="45"/>
      <c r="I44" s="45"/>
      <c r="J44" s="45"/>
      <c r="K44" s="47"/>
      <c r="L44" s="40">
        <f>SUM(L41:L43)</f>
        <v>0</v>
      </c>
      <c r="M44" s="41"/>
      <c r="P44" s="42"/>
    </row>
    <row r="45" spans="1:18" s="2" customFormat="1" x14ac:dyDescent="0.15">
      <c r="A45" s="117" t="s">
        <v>94</v>
      </c>
      <c r="B45" s="146" t="s">
        <v>396</v>
      </c>
      <c r="C45" s="25"/>
      <c r="D45" s="26"/>
      <c r="E45" s="26"/>
      <c r="F45" s="27"/>
      <c r="G45" s="28" t="str">
        <f>IF($C45="①",$E45-$D45-$F45,"-")</f>
        <v>-</v>
      </c>
      <c r="H45" s="29" t="str">
        <f>IF($C45="②",$E45-$D45-$F45,"-")</f>
        <v>-</v>
      </c>
      <c r="I45" s="29" t="str">
        <f>IF($C45="③",$E45-$D45-$F45,"-")</f>
        <v>-</v>
      </c>
      <c r="J45" s="29" t="str">
        <f>IF($C45="④",$E45-$D45-$F45,"-")</f>
        <v>-</v>
      </c>
      <c r="K45" s="29" t="str">
        <f>IF($C45="⑤",$E45-$D45-$F45,"-")</f>
        <v>-</v>
      </c>
      <c r="L45" s="30">
        <f>SUM(G45:K45)</f>
        <v>0</v>
      </c>
      <c r="M45" s="31"/>
      <c r="P45" s="58"/>
    </row>
    <row r="46" spans="1:18" s="2" customFormat="1" x14ac:dyDescent="0.15">
      <c r="A46" s="118"/>
      <c r="B46" s="147"/>
      <c r="C46" s="25"/>
      <c r="D46" s="34"/>
      <c r="E46" s="26"/>
      <c r="F46" s="27"/>
      <c r="G46" s="28" t="str">
        <f>IF($C46="①",$E46-$D46-$F46,"-")</f>
        <v>-</v>
      </c>
      <c r="H46" s="29" t="str">
        <f>IF($C46="②",$E46-$D46-$F46,"-")</f>
        <v>-</v>
      </c>
      <c r="I46" s="29" t="str">
        <f>IF($C46="③",$E46-$D46-$F46,"-")</f>
        <v>-</v>
      </c>
      <c r="J46" s="29" t="str">
        <f>IF($C46="④",$E46-$D46-$F46,"-")</f>
        <v>-</v>
      </c>
      <c r="K46" s="29" t="str">
        <f>IF($C46="⑤",$E46-$D46-$F46,"-")</f>
        <v>-</v>
      </c>
      <c r="L46" s="30">
        <f>SUM(G46:K46)</f>
        <v>0</v>
      </c>
      <c r="M46" s="31"/>
      <c r="P46" s="58"/>
    </row>
    <row r="47" spans="1:18" s="2" customFormat="1" ht="14.25" thickBot="1" x14ac:dyDescent="0.2">
      <c r="A47" s="119"/>
      <c r="B47" s="148"/>
      <c r="C47" s="25"/>
      <c r="D47" s="34"/>
      <c r="E47" s="26"/>
      <c r="F47" s="27"/>
      <c r="G47" s="28" t="str">
        <f>IF($C47="①",$E47-$D47-$F47,"-")</f>
        <v>-</v>
      </c>
      <c r="H47" s="29" t="str">
        <f>IF($C47="②",$E47-$D47-$F47,"-")</f>
        <v>-</v>
      </c>
      <c r="I47" s="29" t="str">
        <f>IF($C47="③",$E47-$D47-$F47,"-")</f>
        <v>-</v>
      </c>
      <c r="J47" s="29" t="str">
        <f>IF($C47="④",$E47-$D47-$F47,"-")</f>
        <v>-</v>
      </c>
      <c r="K47" s="29" t="str">
        <f>IF($C47="⑤",$E47-$D47-$F47,"-")</f>
        <v>-</v>
      </c>
      <c r="L47" s="30">
        <f>SUM(G47:K47)</f>
        <v>0</v>
      </c>
      <c r="M47" s="31"/>
      <c r="P47" s="58"/>
    </row>
    <row r="48" spans="1:18" s="2" customFormat="1" ht="14.25" thickBot="1" x14ac:dyDescent="0.2">
      <c r="A48" s="90"/>
      <c r="B48" s="35"/>
      <c r="C48" s="44"/>
      <c r="D48" s="45"/>
      <c r="E48" s="45"/>
      <c r="F48" s="46"/>
      <c r="G48" s="45"/>
      <c r="H48" s="45"/>
      <c r="I48" s="45"/>
      <c r="J48" s="45"/>
      <c r="K48" s="47"/>
      <c r="L48" s="40">
        <f>SUM(L45:L47)</f>
        <v>0</v>
      </c>
      <c r="M48" s="41"/>
      <c r="P48" s="58"/>
    </row>
    <row r="49" spans="1:16" s="2" customFormat="1" x14ac:dyDescent="0.15">
      <c r="A49" s="117" t="s">
        <v>95</v>
      </c>
      <c r="B49" s="146" t="s">
        <v>397</v>
      </c>
      <c r="C49" s="25"/>
      <c r="D49" s="26"/>
      <c r="E49" s="26"/>
      <c r="F49" s="27"/>
      <c r="G49" s="28" t="str">
        <f>IF($C49="①",$E49-$D49-$F49,"-")</f>
        <v>-</v>
      </c>
      <c r="H49" s="29" t="str">
        <f>IF($C49="②",$E49-$D49-$F49,"-")</f>
        <v>-</v>
      </c>
      <c r="I49" s="29" t="str">
        <f>IF($C49="③",$E49-$D49-$F49,"-")</f>
        <v>-</v>
      </c>
      <c r="J49" s="29" t="str">
        <f>IF($C49="④",$E49-$D49-$F49,"-")</f>
        <v>-</v>
      </c>
      <c r="K49" s="29" t="str">
        <f>IF($C49="⑤",$E49-$D49-$F49,"-")</f>
        <v>-</v>
      </c>
      <c r="L49" s="30">
        <f>SUM(G49:K49)</f>
        <v>0</v>
      </c>
      <c r="M49" s="31"/>
      <c r="P49" s="58"/>
    </row>
    <row r="50" spans="1:16" s="2" customFormat="1" x14ac:dyDescent="0.15">
      <c r="A50" s="118"/>
      <c r="B50" s="147"/>
      <c r="C50" s="25"/>
      <c r="D50" s="34"/>
      <c r="E50" s="26"/>
      <c r="F50" s="27"/>
      <c r="G50" s="28" t="str">
        <f>IF($C50="①",$E50-$D50-$F50,"-")</f>
        <v>-</v>
      </c>
      <c r="H50" s="29" t="str">
        <f>IF($C50="②",$E50-$D50-$F50,"-")</f>
        <v>-</v>
      </c>
      <c r="I50" s="29" t="str">
        <f>IF($C50="③",$E50-$D50-$F50,"-")</f>
        <v>-</v>
      </c>
      <c r="J50" s="29" t="str">
        <f>IF($C50="④",$E50-$D50-$F50,"-")</f>
        <v>-</v>
      </c>
      <c r="K50" s="29" t="str">
        <f>IF($C50="⑤",$E50-$D50-$F50,"-")</f>
        <v>-</v>
      </c>
      <c r="L50" s="30">
        <f>SUM(G50:K50)</f>
        <v>0</v>
      </c>
      <c r="M50" s="31"/>
      <c r="P50" s="58"/>
    </row>
    <row r="51" spans="1:16" s="2" customFormat="1" ht="14.25" thickBot="1" x14ac:dyDescent="0.2">
      <c r="A51" s="119"/>
      <c r="B51" s="148"/>
      <c r="C51" s="25"/>
      <c r="D51" s="34"/>
      <c r="E51" s="26"/>
      <c r="F51" s="27"/>
      <c r="G51" s="28" t="str">
        <f>IF($C51="①",$E51-$D51-$F51,"-")</f>
        <v>-</v>
      </c>
      <c r="H51" s="29" t="str">
        <f>IF($C51="②",$E51-$D51-$F51,"-")</f>
        <v>-</v>
      </c>
      <c r="I51" s="29" t="str">
        <f>IF($C51="③",$E51-$D51-$F51,"-")</f>
        <v>-</v>
      </c>
      <c r="J51" s="29" t="str">
        <f>IF($C51="④",$E51-$D51-$F51,"-")</f>
        <v>-</v>
      </c>
      <c r="K51" s="29" t="str">
        <f>IF($C51="⑤",$E51-$D51-$F51,"-")</f>
        <v>-</v>
      </c>
      <c r="L51" s="30">
        <f>SUM(G51:K51)</f>
        <v>0</v>
      </c>
      <c r="M51" s="31"/>
      <c r="P51" s="58"/>
    </row>
    <row r="52" spans="1:16" s="2" customFormat="1" ht="14.25" thickBot="1" x14ac:dyDescent="0.2">
      <c r="A52" s="90"/>
      <c r="B52" s="19"/>
      <c r="C52" s="44"/>
      <c r="D52" s="45"/>
      <c r="E52" s="45"/>
      <c r="F52" s="46"/>
      <c r="G52" s="45"/>
      <c r="H52" s="45"/>
      <c r="I52" s="45"/>
      <c r="J52" s="45"/>
      <c r="K52" s="47"/>
      <c r="L52" s="40">
        <f>SUM(L49:L51)</f>
        <v>0</v>
      </c>
      <c r="M52" s="41"/>
      <c r="P52" s="58"/>
    </row>
    <row r="53" spans="1:16" s="2" customFormat="1" x14ac:dyDescent="0.15">
      <c r="A53" s="117" t="s">
        <v>96</v>
      </c>
      <c r="B53" s="146" t="s">
        <v>398</v>
      </c>
      <c r="C53" s="25"/>
      <c r="D53" s="26"/>
      <c r="E53" s="26"/>
      <c r="F53" s="27"/>
      <c r="G53" s="28" t="str">
        <f>IF($C53="①",$E53-$D53-$F53,"-")</f>
        <v>-</v>
      </c>
      <c r="H53" s="29" t="str">
        <f>IF($C53="②",$E53-$D53-$F53,"-")</f>
        <v>-</v>
      </c>
      <c r="I53" s="29" t="str">
        <f>IF($C53="③",$E53-$D53-$F53,"-")</f>
        <v>-</v>
      </c>
      <c r="J53" s="29" t="str">
        <f>IF($C53="④",$E53-$D53-$F53,"-")</f>
        <v>-</v>
      </c>
      <c r="K53" s="29" t="str">
        <f>IF($C53="⑤",$E53-$D53-$F53,"-")</f>
        <v>-</v>
      </c>
      <c r="L53" s="30">
        <f>SUM(G53:K53)</f>
        <v>0</v>
      </c>
      <c r="M53" s="31"/>
      <c r="P53" s="58"/>
    </row>
    <row r="54" spans="1:16" s="2" customFormat="1" x14ac:dyDescent="0.15">
      <c r="A54" s="118"/>
      <c r="B54" s="147"/>
      <c r="C54" s="25"/>
      <c r="D54" s="34"/>
      <c r="E54" s="26"/>
      <c r="F54" s="27"/>
      <c r="G54" s="28" t="str">
        <f>IF($C54="①",$E54-$D54-$F54,"-")</f>
        <v>-</v>
      </c>
      <c r="H54" s="29" t="str">
        <f>IF($C54="②",$E54-$D54-$F54,"-")</f>
        <v>-</v>
      </c>
      <c r="I54" s="29" t="str">
        <f>IF($C54="③",$E54-$D54-$F54,"-")</f>
        <v>-</v>
      </c>
      <c r="J54" s="29" t="str">
        <f>IF($C54="④",$E54-$D54-$F54,"-")</f>
        <v>-</v>
      </c>
      <c r="K54" s="29" t="str">
        <f>IF($C54="⑤",$E54-$D54-$F54,"-")</f>
        <v>-</v>
      </c>
      <c r="L54" s="30">
        <f>SUM(G54:K54)</f>
        <v>0</v>
      </c>
      <c r="M54" s="31"/>
      <c r="P54" s="58"/>
    </row>
    <row r="55" spans="1:16" s="2" customFormat="1" ht="14.25" thickBot="1" x14ac:dyDescent="0.2">
      <c r="A55" s="119"/>
      <c r="B55" s="148"/>
      <c r="C55" s="25"/>
      <c r="D55" s="34"/>
      <c r="E55" s="26"/>
      <c r="F55" s="27"/>
      <c r="G55" s="28" t="str">
        <f>IF($C55="①",$E55-$D55-$F55,"-")</f>
        <v>-</v>
      </c>
      <c r="H55" s="29" t="str">
        <f>IF($C55="②",$E55-$D55-$F55,"-")</f>
        <v>-</v>
      </c>
      <c r="I55" s="29" t="str">
        <f>IF($C55="③",$E55-$D55-$F55,"-")</f>
        <v>-</v>
      </c>
      <c r="J55" s="29" t="str">
        <f>IF($C55="④",$E55-$D55-$F55,"-")</f>
        <v>-</v>
      </c>
      <c r="K55" s="29" t="str">
        <f>IF($C55="⑤",$E55-$D55-$F55,"-")</f>
        <v>-</v>
      </c>
      <c r="L55" s="30">
        <f>SUM(G55:K55)</f>
        <v>0</v>
      </c>
      <c r="M55" s="31"/>
      <c r="P55" s="58"/>
    </row>
    <row r="56" spans="1:16" s="2" customFormat="1" ht="14.25" thickBot="1" x14ac:dyDescent="0.2">
      <c r="A56" s="90"/>
      <c r="B56" s="19"/>
      <c r="C56" s="44"/>
      <c r="D56" s="45"/>
      <c r="E56" s="45"/>
      <c r="F56" s="46"/>
      <c r="G56" s="45"/>
      <c r="H56" s="45"/>
      <c r="I56" s="45"/>
      <c r="J56" s="45"/>
      <c r="K56" s="47"/>
      <c r="L56" s="40">
        <f>SUM(L53:L55)</f>
        <v>0</v>
      </c>
      <c r="M56" s="41"/>
      <c r="P56" s="58"/>
    </row>
    <row r="57" spans="1:16" s="2" customFormat="1" x14ac:dyDescent="0.15">
      <c r="A57" s="117" t="s">
        <v>97</v>
      </c>
      <c r="B57" s="146" t="s">
        <v>399</v>
      </c>
      <c r="C57" s="25"/>
      <c r="D57" s="26"/>
      <c r="E57" s="26"/>
      <c r="F57" s="27"/>
      <c r="G57" s="28" t="str">
        <f>IF($C57="①",$E57-$D57-$F57,"-")</f>
        <v>-</v>
      </c>
      <c r="H57" s="29" t="str">
        <f>IF($C57="②",$E57-$D57-$F57,"-")</f>
        <v>-</v>
      </c>
      <c r="I57" s="29" t="str">
        <f>IF($C57="③",$E57-$D57-$F57,"-")</f>
        <v>-</v>
      </c>
      <c r="J57" s="29" t="str">
        <f>IF($C57="④",$E57-$D57-$F57,"-")</f>
        <v>-</v>
      </c>
      <c r="K57" s="29" t="str">
        <f>IF($C57="⑤",$E57-$D57-$F57,"-")</f>
        <v>-</v>
      </c>
      <c r="L57" s="30">
        <f>SUM(G57:K57)</f>
        <v>0</v>
      </c>
      <c r="M57" s="31"/>
      <c r="P57" s="58"/>
    </row>
    <row r="58" spans="1:16" s="2" customFormat="1" x14ac:dyDescent="0.15">
      <c r="A58" s="118"/>
      <c r="B58" s="147"/>
      <c r="C58" s="25"/>
      <c r="D58" s="34"/>
      <c r="E58" s="26"/>
      <c r="F58" s="27"/>
      <c r="G58" s="28" t="str">
        <f>IF($C58="①",$E58-$D58-$F58,"-")</f>
        <v>-</v>
      </c>
      <c r="H58" s="29" t="str">
        <f>IF($C58="②",$E58-$D58-$F58,"-")</f>
        <v>-</v>
      </c>
      <c r="I58" s="29" t="str">
        <f>IF($C58="③",$E58-$D58-$F58,"-")</f>
        <v>-</v>
      </c>
      <c r="J58" s="29" t="str">
        <f>IF($C58="④",$E58-$D58-$F58,"-")</f>
        <v>-</v>
      </c>
      <c r="K58" s="29" t="str">
        <f>IF($C58="⑤",$E58-$D58-$F58,"-")</f>
        <v>-</v>
      </c>
      <c r="L58" s="30">
        <f>SUM(G58:K58)</f>
        <v>0</v>
      </c>
      <c r="M58" s="31"/>
      <c r="P58" s="58"/>
    </row>
    <row r="59" spans="1:16" s="2" customFormat="1" ht="14.25" thickBot="1" x14ac:dyDescent="0.2">
      <c r="A59" s="119"/>
      <c r="B59" s="148"/>
      <c r="C59" s="25"/>
      <c r="D59" s="34"/>
      <c r="E59" s="26"/>
      <c r="F59" s="27"/>
      <c r="G59" s="28" t="str">
        <f>IF($C59="①",$E59-$D59-$F59,"-")</f>
        <v>-</v>
      </c>
      <c r="H59" s="29" t="str">
        <f>IF($C59="②",$E59-$D59-$F59,"-")</f>
        <v>-</v>
      </c>
      <c r="I59" s="29" t="str">
        <f>IF($C59="③",$E59-$D59-$F59,"-")</f>
        <v>-</v>
      </c>
      <c r="J59" s="29" t="str">
        <f>IF($C59="④",$E59-$D59-$F59,"-")</f>
        <v>-</v>
      </c>
      <c r="K59" s="29" t="str">
        <f>IF($C59="⑤",$E59-$D59-$F59,"-")</f>
        <v>-</v>
      </c>
      <c r="L59" s="30">
        <f>SUM(G59:K59)</f>
        <v>0</v>
      </c>
      <c r="M59" s="31"/>
      <c r="P59" s="58"/>
    </row>
    <row r="60" spans="1:16" s="2" customFormat="1" ht="14.25" thickBot="1" x14ac:dyDescent="0.2">
      <c r="A60" s="90"/>
      <c r="B60" s="19"/>
      <c r="C60" s="44"/>
      <c r="D60" s="45"/>
      <c r="E60" s="45"/>
      <c r="F60" s="46"/>
      <c r="G60" s="45"/>
      <c r="H60" s="45"/>
      <c r="I60" s="45"/>
      <c r="J60" s="45"/>
      <c r="K60" s="47"/>
      <c r="L60" s="40">
        <f>SUM(L57:L59)</f>
        <v>0</v>
      </c>
      <c r="M60" s="41"/>
      <c r="P60" s="58"/>
    </row>
    <row r="61" spans="1:16" s="2" customFormat="1" x14ac:dyDescent="0.15">
      <c r="A61" s="117" t="s">
        <v>98</v>
      </c>
      <c r="B61" s="146" t="s">
        <v>400</v>
      </c>
      <c r="C61" s="25"/>
      <c r="D61" s="26"/>
      <c r="E61" s="26"/>
      <c r="F61" s="27"/>
      <c r="G61" s="28" t="str">
        <f>IF($C61="①",$E61-$D61-$F61,"-")</f>
        <v>-</v>
      </c>
      <c r="H61" s="29" t="str">
        <f>IF($C61="②",$E61-$D61-$F61,"-")</f>
        <v>-</v>
      </c>
      <c r="I61" s="29" t="str">
        <f>IF($C61="③",$E61-$D61-$F61,"-")</f>
        <v>-</v>
      </c>
      <c r="J61" s="29" t="str">
        <f>IF($C61="④",$E61-$D61-$F61,"-")</f>
        <v>-</v>
      </c>
      <c r="K61" s="29" t="str">
        <f>IF($C61="⑤",$E61-$D61-$F61,"-")</f>
        <v>-</v>
      </c>
      <c r="L61" s="30">
        <f>SUM(G61:K61)</f>
        <v>0</v>
      </c>
      <c r="M61" s="31"/>
      <c r="P61" s="58"/>
    </row>
    <row r="62" spans="1:16" s="2" customFormat="1" x14ac:dyDescent="0.15">
      <c r="A62" s="118"/>
      <c r="B62" s="147"/>
      <c r="C62" s="25"/>
      <c r="D62" s="34"/>
      <c r="E62" s="26"/>
      <c r="F62" s="27"/>
      <c r="G62" s="28" t="str">
        <f>IF($C62="①",$E62-$D62-$F62,"-")</f>
        <v>-</v>
      </c>
      <c r="H62" s="29" t="str">
        <f>IF($C62="②",$E62-$D62-$F62,"-")</f>
        <v>-</v>
      </c>
      <c r="I62" s="29" t="str">
        <f>IF($C62="③",$E62-$D62-$F62,"-")</f>
        <v>-</v>
      </c>
      <c r="J62" s="29" t="str">
        <f>IF($C62="④",$E62-$D62-$F62,"-")</f>
        <v>-</v>
      </c>
      <c r="K62" s="29" t="str">
        <f>IF($C62="⑤",$E62-$D62-$F62,"-")</f>
        <v>-</v>
      </c>
      <c r="L62" s="30">
        <f>SUM(G62:K62)</f>
        <v>0</v>
      </c>
      <c r="M62" s="31"/>
      <c r="P62" s="58"/>
    </row>
    <row r="63" spans="1:16" s="2" customFormat="1" ht="14.25" thickBot="1" x14ac:dyDescent="0.2">
      <c r="A63" s="119"/>
      <c r="B63" s="148"/>
      <c r="C63" s="25"/>
      <c r="D63" s="34"/>
      <c r="E63" s="26"/>
      <c r="F63" s="27"/>
      <c r="G63" s="28" t="str">
        <f>IF($C63="①",$E63-$D63-$F63,"-")</f>
        <v>-</v>
      </c>
      <c r="H63" s="29" t="str">
        <f>IF($C63="②",$E63-$D63-$F63,"-")</f>
        <v>-</v>
      </c>
      <c r="I63" s="29" t="str">
        <f>IF($C63="③",$E63-$D63-$F63,"-")</f>
        <v>-</v>
      </c>
      <c r="J63" s="29" t="str">
        <f>IF($C63="④",$E63-$D63-$F63,"-")</f>
        <v>-</v>
      </c>
      <c r="K63" s="29" t="str">
        <f>IF($C63="⑤",$E63-$D63-$F63,"-")</f>
        <v>-</v>
      </c>
      <c r="L63" s="30">
        <f>SUM(G63:K63)</f>
        <v>0</v>
      </c>
      <c r="M63" s="31"/>
      <c r="P63" s="58"/>
    </row>
    <row r="64" spans="1:16" s="2" customFormat="1" ht="14.25" thickBot="1" x14ac:dyDescent="0.2">
      <c r="A64" s="90"/>
      <c r="B64" s="52"/>
      <c r="C64" s="44"/>
      <c r="D64" s="45"/>
      <c r="E64" s="45"/>
      <c r="F64" s="46"/>
      <c r="G64" s="45"/>
      <c r="H64" s="45"/>
      <c r="I64" s="45"/>
      <c r="J64" s="45"/>
      <c r="K64" s="47"/>
      <c r="L64" s="40">
        <f>SUM(L61:L63)</f>
        <v>0</v>
      </c>
      <c r="M64" s="41"/>
      <c r="P64" s="58"/>
    </row>
    <row r="65" spans="1:16" s="2" customFormat="1" x14ac:dyDescent="0.15">
      <c r="A65" s="117" t="s">
        <v>99</v>
      </c>
      <c r="B65" s="123" t="s">
        <v>401</v>
      </c>
      <c r="C65" s="25"/>
      <c r="D65" s="26"/>
      <c r="E65" s="26"/>
      <c r="F65" s="27"/>
      <c r="G65" s="28" t="str">
        <f>IF($C65="①",$E65-$D65-$F65,"-")</f>
        <v>-</v>
      </c>
      <c r="H65" s="29" t="str">
        <f>IF($C65="②",$E65-$D65-$F65,"-")</f>
        <v>-</v>
      </c>
      <c r="I65" s="29" t="str">
        <f>IF($C65="③",$E65-$D65-$F65,"-")</f>
        <v>-</v>
      </c>
      <c r="J65" s="29" t="str">
        <f>IF($C65="④",$E65-$D65-$F65,"-")</f>
        <v>-</v>
      </c>
      <c r="K65" s="29" t="str">
        <f>IF($C65="⑤",$E65-$D65-$F65,"-")</f>
        <v>-</v>
      </c>
      <c r="L65" s="30">
        <f>SUM(G65:K65)</f>
        <v>0</v>
      </c>
      <c r="M65" s="31"/>
      <c r="P65" s="58"/>
    </row>
    <row r="66" spans="1:16" s="2" customFormat="1" x14ac:dyDescent="0.15">
      <c r="A66" s="118"/>
      <c r="B66" s="124"/>
      <c r="C66" s="25"/>
      <c r="D66" s="34"/>
      <c r="E66" s="26"/>
      <c r="F66" s="27"/>
      <c r="G66" s="28" t="str">
        <f>IF($C66="①",$E66-$D66-$F66,"-")</f>
        <v>-</v>
      </c>
      <c r="H66" s="29" t="str">
        <f>IF($C66="②",$E66-$D66-$F66,"-")</f>
        <v>-</v>
      </c>
      <c r="I66" s="29" t="str">
        <f>IF($C66="③",$E66-$D66-$F66,"-")</f>
        <v>-</v>
      </c>
      <c r="J66" s="29" t="str">
        <f>IF($C66="④",$E66-$D66-$F66,"-")</f>
        <v>-</v>
      </c>
      <c r="K66" s="29" t="str">
        <f>IF($C66="⑤",$E66-$D66-$F66,"-")</f>
        <v>-</v>
      </c>
      <c r="L66" s="30">
        <f>SUM(G66:K66)</f>
        <v>0</v>
      </c>
      <c r="M66" s="31"/>
      <c r="P66" s="58"/>
    </row>
    <row r="67" spans="1:16" s="2" customFormat="1" ht="14.25" thickBot="1" x14ac:dyDescent="0.2">
      <c r="A67" s="119"/>
      <c r="B67" s="125"/>
      <c r="C67" s="25"/>
      <c r="D67" s="34"/>
      <c r="E67" s="26"/>
      <c r="F67" s="27"/>
      <c r="G67" s="28" t="str">
        <f>IF($C67="①",$E67-$D67-$F67,"-")</f>
        <v>-</v>
      </c>
      <c r="H67" s="29" t="str">
        <f>IF($C67="②",$E67-$D67-$F67,"-")</f>
        <v>-</v>
      </c>
      <c r="I67" s="29" t="str">
        <f>IF($C67="③",$E67-$D67-$F67,"-")</f>
        <v>-</v>
      </c>
      <c r="J67" s="29" t="str">
        <f>IF($C67="④",$E67-$D67-$F67,"-")</f>
        <v>-</v>
      </c>
      <c r="K67" s="29" t="str">
        <f>IF($C67="⑤",$E67-$D67-$F67,"-")</f>
        <v>-</v>
      </c>
      <c r="L67" s="30">
        <f>SUM(G67:K67)</f>
        <v>0</v>
      </c>
      <c r="M67" s="31"/>
      <c r="P67" s="58"/>
    </row>
    <row r="68" spans="1:16" s="2" customFormat="1" ht="14.25" thickBot="1" x14ac:dyDescent="0.2">
      <c r="A68" s="90"/>
      <c r="B68" s="19"/>
      <c r="C68" s="44"/>
      <c r="D68" s="45"/>
      <c r="E68" s="45"/>
      <c r="F68" s="46"/>
      <c r="G68" s="45"/>
      <c r="H68" s="45"/>
      <c r="I68" s="45"/>
      <c r="J68" s="45"/>
      <c r="K68" s="47"/>
      <c r="L68" s="40">
        <f>SUM(L65:L67)</f>
        <v>0</v>
      </c>
      <c r="M68" s="41"/>
      <c r="P68" s="58"/>
    </row>
    <row r="69" spans="1:16" s="2" customFormat="1" x14ac:dyDescent="0.15">
      <c r="A69" s="117" t="s">
        <v>100</v>
      </c>
      <c r="B69" s="129" t="s">
        <v>402</v>
      </c>
      <c r="C69" s="25"/>
      <c r="D69" s="26"/>
      <c r="E69" s="26"/>
      <c r="F69" s="27"/>
      <c r="G69" s="28" t="str">
        <f>IF($C69="①",$E69-$D69-$F69,"-")</f>
        <v>-</v>
      </c>
      <c r="H69" s="29" t="str">
        <f>IF($C69="②",$E69-$D69-$F69,"-")</f>
        <v>-</v>
      </c>
      <c r="I69" s="29" t="str">
        <f>IF($C69="③",$E69-$D69-$F69,"-")</f>
        <v>-</v>
      </c>
      <c r="J69" s="29" t="str">
        <f>IF($C69="④",$E69-$D69-$F69,"-")</f>
        <v>-</v>
      </c>
      <c r="K69" s="29" t="str">
        <f>IF($C69="⑤",$E69-$D69-$F69,"-")</f>
        <v>-</v>
      </c>
      <c r="L69" s="30">
        <f>SUM(G69:K69)</f>
        <v>0</v>
      </c>
      <c r="M69" s="31"/>
      <c r="P69" s="58"/>
    </row>
    <row r="70" spans="1:16" s="2" customFormat="1" x14ac:dyDescent="0.15">
      <c r="A70" s="118"/>
      <c r="B70" s="130"/>
      <c r="C70" s="25"/>
      <c r="D70" s="34"/>
      <c r="E70" s="26"/>
      <c r="F70" s="27"/>
      <c r="G70" s="28" t="str">
        <f>IF($C70="①",$E70-$D70-$F70,"-")</f>
        <v>-</v>
      </c>
      <c r="H70" s="29" t="str">
        <f>IF($C70="②",$E70-$D70-$F70,"-")</f>
        <v>-</v>
      </c>
      <c r="I70" s="29" t="str">
        <f>IF($C70="③",$E70-$D70-$F70,"-")</f>
        <v>-</v>
      </c>
      <c r="J70" s="29" t="str">
        <f>IF($C70="④",$E70-$D70-$F70,"-")</f>
        <v>-</v>
      </c>
      <c r="K70" s="29" t="str">
        <f>IF($C70="⑤",$E70-$D70-$F70,"-")</f>
        <v>-</v>
      </c>
      <c r="L70" s="30">
        <f>SUM(G70:K70)</f>
        <v>0</v>
      </c>
      <c r="M70" s="31"/>
      <c r="P70" s="58"/>
    </row>
    <row r="71" spans="1:16" s="2" customFormat="1" ht="14.25" thickBot="1" x14ac:dyDescent="0.2">
      <c r="A71" s="119"/>
      <c r="B71" s="131"/>
      <c r="C71" s="25"/>
      <c r="D71" s="34"/>
      <c r="E71" s="26"/>
      <c r="F71" s="27"/>
      <c r="G71" s="28" t="str">
        <f>IF($C71="①",$E71-$D71-$F71,"-")</f>
        <v>-</v>
      </c>
      <c r="H71" s="29" t="str">
        <f>IF($C71="②",$E71-$D71-$F71,"-")</f>
        <v>-</v>
      </c>
      <c r="I71" s="29" t="str">
        <f>IF($C71="③",$E71-$D71-$F71,"-")</f>
        <v>-</v>
      </c>
      <c r="J71" s="29" t="str">
        <f>IF($C71="④",$E71-$D71-$F71,"-")</f>
        <v>-</v>
      </c>
      <c r="K71" s="29" t="str">
        <f>IF($C71="⑤",$E71-$D71-$F71,"-")</f>
        <v>-</v>
      </c>
      <c r="L71" s="30">
        <f>SUM(G71:K71)</f>
        <v>0</v>
      </c>
      <c r="M71" s="31"/>
      <c r="P71" s="58"/>
    </row>
    <row r="72" spans="1:16" s="2" customFormat="1" ht="14.25" thickBot="1" x14ac:dyDescent="0.2">
      <c r="A72" s="90"/>
      <c r="B72" s="52"/>
      <c r="C72" s="44"/>
      <c r="D72" s="45"/>
      <c r="E72" s="45"/>
      <c r="F72" s="46"/>
      <c r="G72" s="45"/>
      <c r="H72" s="45"/>
      <c r="I72" s="45"/>
      <c r="J72" s="45"/>
      <c r="K72" s="47"/>
      <c r="L72" s="40">
        <f>SUM(L69:L71)</f>
        <v>0</v>
      </c>
      <c r="M72" s="41"/>
      <c r="P72" s="58"/>
    </row>
    <row r="73" spans="1:16" s="2" customFormat="1" x14ac:dyDescent="0.15">
      <c r="A73" s="117" t="s">
        <v>101</v>
      </c>
      <c r="B73" s="146" t="s">
        <v>396</v>
      </c>
      <c r="C73" s="25"/>
      <c r="D73" s="26"/>
      <c r="E73" s="26"/>
      <c r="F73" s="27"/>
      <c r="G73" s="28" t="str">
        <f>IF($C73="①",$E73-$D73-$F73,"-")</f>
        <v>-</v>
      </c>
      <c r="H73" s="29" t="str">
        <f>IF($C73="②",$E73-$D73-$F73,"-")</f>
        <v>-</v>
      </c>
      <c r="I73" s="29" t="str">
        <f>IF($C73="③",$E73-$D73-$F73,"-")</f>
        <v>-</v>
      </c>
      <c r="J73" s="29" t="str">
        <f>IF($C73="④",$E73-$D73-$F73,"-")</f>
        <v>-</v>
      </c>
      <c r="K73" s="29" t="str">
        <f>IF($C73="⑤",$E73-$D73-$F73,"-")</f>
        <v>-</v>
      </c>
      <c r="L73" s="30">
        <f>SUM(G73:K73)</f>
        <v>0</v>
      </c>
      <c r="M73" s="31"/>
      <c r="P73" s="58"/>
    </row>
    <row r="74" spans="1:16" s="2" customFormat="1" x14ac:dyDescent="0.15">
      <c r="A74" s="118"/>
      <c r="B74" s="147"/>
      <c r="C74" s="25"/>
      <c r="D74" s="34"/>
      <c r="E74" s="26"/>
      <c r="F74" s="27"/>
      <c r="G74" s="28" t="str">
        <f>IF($C74="①",$E74-$D74-$F74,"-")</f>
        <v>-</v>
      </c>
      <c r="H74" s="29" t="str">
        <f>IF($C74="②",$E74-$D74-$F74,"-")</f>
        <v>-</v>
      </c>
      <c r="I74" s="29" t="str">
        <f>IF($C74="③",$E74-$D74-$F74,"-")</f>
        <v>-</v>
      </c>
      <c r="J74" s="29" t="str">
        <f>IF($C74="④",$E74-$D74-$F74,"-")</f>
        <v>-</v>
      </c>
      <c r="K74" s="29" t="str">
        <f>IF($C74="⑤",$E74-$D74-$F74,"-")</f>
        <v>-</v>
      </c>
      <c r="L74" s="30">
        <f>SUM(G74:K74)</f>
        <v>0</v>
      </c>
      <c r="M74" s="31"/>
      <c r="P74" s="58"/>
    </row>
    <row r="75" spans="1:16" s="2" customFormat="1" ht="14.25" thickBot="1" x14ac:dyDescent="0.2">
      <c r="A75" s="119"/>
      <c r="B75" s="148"/>
      <c r="C75" s="25"/>
      <c r="D75" s="34"/>
      <c r="E75" s="26"/>
      <c r="F75" s="27"/>
      <c r="G75" s="28" t="str">
        <f>IF($C75="①",$E75-$D75-$F75,"-")</f>
        <v>-</v>
      </c>
      <c r="H75" s="29" t="str">
        <f>IF($C75="②",$E75-$D75-$F75,"-")</f>
        <v>-</v>
      </c>
      <c r="I75" s="29" t="str">
        <f>IF($C75="③",$E75-$D75-$F75,"-")</f>
        <v>-</v>
      </c>
      <c r="J75" s="29" t="str">
        <f>IF($C75="④",$E75-$D75-$F75,"-")</f>
        <v>-</v>
      </c>
      <c r="K75" s="29" t="str">
        <f>IF($C75="⑤",$E75-$D75-$F75,"-")</f>
        <v>-</v>
      </c>
      <c r="L75" s="30">
        <f>SUM(G75:K75)</f>
        <v>0</v>
      </c>
      <c r="M75" s="31"/>
      <c r="P75" s="58"/>
    </row>
    <row r="76" spans="1:16" s="2" customFormat="1" ht="14.25" thickBot="1" x14ac:dyDescent="0.2">
      <c r="A76" s="90"/>
      <c r="B76" s="35"/>
      <c r="C76" s="44"/>
      <c r="D76" s="45"/>
      <c r="E76" s="59"/>
      <c r="F76" s="46"/>
      <c r="G76" s="45"/>
      <c r="H76" s="45"/>
      <c r="I76" s="45"/>
      <c r="J76" s="45"/>
      <c r="K76" s="47"/>
      <c r="L76" s="40">
        <f>SUM(L73:L75)</f>
        <v>0</v>
      </c>
      <c r="M76" s="41"/>
      <c r="P76" s="58"/>
    </row>
    <row r="77" spans="1:16" s="2" customFormat="1" x14ac:dyDescent="0.15">
      <c r="A77" s="117" t="s">
        <v>102</v>
      </c>
      <c r="B77" s="146" t="s">
        <v>397</v>
      </c>
      <c r="C77" s="25"/>
      <c r="D77" s="26"/>
      <c r="E77" s="26"/>
      <c r="F77" s="27"/>
      <c r="G77" s="28" t="str">
        <f>IF($C77="①",$E77-$D77-$F77,"-")</f>
        <v>-</v>
      </c>
      <c r="H77" s="29" t="str">
        <f>IF($C77="②",$E77-$D77-$F77,"-")</f>
        <v>-</v>
      </c>
      <c r="I77" s="29" t="str">
        <f>IF($C77="③",$E77-$D77-$F77,"-")</f>
        <v>-</v>
      </c>
      <c r="J77" s="29" t="str">
        <f>IF($C77="④",$E77-$D77-$F77,"-")</f>
        <v>-</v>
      </c>
      <c r="K77" s="29" t="str">
        <f>IF($C77="⑤",$E77-$D77-$F77,"-")</f>
        <v>-</v>
      </c>
      <c r="L77" s="30">
        <f>SUM(G77:K77)</f>
        <v>0</v>
      </c>
      <c r="M77" s="31"/>
      <c r="P77" s="58"/>
    </row>
    <row r="78" spans="1:16" s="2" customFormat="1" x14ac:dyDescent="0.15">
      <c r="A78" s="118"/>
      <c r="B78" s="147"/>
      <c r="C78" s="25"/>
      <c r="D78" s="34"/>
      <c r="E78" s="26"/>
      <c r="F78" s="27"/>
      <c r="G78" s="28" t="str">
        <f>IF($C78="①",$E78-$D78-$F78,"-")</f>
        <v>-</v>
      </c>
      <c r="H78" s="29" t="str">
        <f>IF($C78="②",$E78-$D78-$F78,"-")</f>
        <v>-</v>
      </c>
      <c r="I78" s="29" t="str">
        <f>IF($C78="③",$E78-$D78-$F78,"-")</f>
        <v>-</v>
      </c>
      <c r="J78" s="29" t="str">
        <f>IF($C78="④",$E78-$D78-$F78,"-")</f>
        <v>-</v>
      </c>
      <c r="K78" s="29" t="str">
        <f>IF($C78="⑤",$E78-$D78-$F78,"-")</f>
        <v>-</v>
      </c>
      <c r="L78" s="30">
        <f>SUM(G78:K78)</f>
        <v>0</v>
      </c>
      <c r="M78" s="31"/>
      <c r="P78" s="58"/>
    </row>
    <row r="79" spans="1:16" s="2" customFormat="1" ht="14.25" thickBot="1" x14ac:dyDescent="0.2">
      <c r="A79" s="119"/>
      <c r="B79" s="148"/>
      <c r="C79" s="25"/>
      <c r="D79" s="34"/>
      <c r="E79" s="26"/>
      <c r="F79" s="27"/>
      <c r="G79" s="28" t="str">
        <f>IF($C79="①",$E79-$D79-$F79,"-")</f>
        <v>-</v>
      </c>
      <c r="H79" s="29" t="str">
        <f>IF($C79="②",$E79-$D79-$F79,"-")</f>
        <v>-</v>
      </c>
      <c r="I79" s="29" t="str">
        <f>IF($C79="③",$E79-$D79-$F79,"-")</f>
        <v>-</v>
      </c>
      <c r="J79" s="29" t="str">
        <f>IF($C79="④",$E79-$D79-$F79,"-")</f>
        <v>-</v>
      </c>
      <c r="K79" s="29" t="str">
        <f>IF($C79="⑤",$E79-$D79-$F79,"-")</f>
        <v>-</v>
      </c>
      <c r="L79" s="30">
        <f>SUM(G79:K79)</f>
        <v>0</v>
      </c>
      <c r="M79" s="31"/>
      <c r="P79" s="58"/>
    </row>
    <row r="80" spans="1:16" s="2" customFormat="1" ht="14.25" thickBot="1" x14ac:dyDescent="0.2">
      <c r="A80" s="90"/>
      <c r="B80" s="19"/>
      <c r="C80" s="44"/>
      <c r="D80" s="45"/>
      <c r="E80" s="45"/>
      <c r="F80" s="46"/>
      <c r="G80" s="45"/>
      <c r="H80" s="45"/>
      <c r="I80" s="45"/>
      <c r="J80" s="45"/>
      <c r="K80" s="47"/>
      <c r="L80" s="40">
        <f>SUM(L77:L79)</f>
        <v>0</v>
      </c>
      <c r="M80" s="41"/>
      <c r="P80" s="58"/>
    </row>
    <row r="81" spans="1:16" s="2" customFormat="1" x14ac:dyDescent="0.15">
      <c r="A81" s="117" t="s">
        <v>103</v>
      </c>
      <c r="B81" s="146" t="s">
        <v>398</v>
      </c>
      <c r="C81" s="25"/>
      <c r="D81" s="26"/>
      <c r="E81" s="26"/>
      <c r="F81" s="27"/>
      <c r="G81" s="28" t="str">
        <f>IF($C81="①",$E81-$D81-$F81,"-")</f>
        <v>-</v>
      </c>
      <c r="H81" s="29" t="str">
        <f>IF($C81="②",$E81-$D81-$F81,"-")</f>
        <v>-</v>
      </c>
      <c r="I81" s="29" t="str">
        <f>IF($C81="③",$E81-$D81-$F81,"-")</f>
        <v>-</v>
      </c>
      <c r="J81" s="29" t="str">
        <f>IF($C81="④",$E81-$D81-$F81,"-")</f>
        <v>-</v>
      </c>
      <c r="K81" s="29" t="str">
        <f>IF($C81="⑤",$E81-$D81-$F81,"-")</f>
        <v>-</v>
      </c>
      <c r="L81" s="30">
        <f>SUM(G81:K81)</f>
        <v>0</v>
      </c>
      <c r="M81" s="31"/>
      <c r="P81" s="58"/>
    </row>
    <row r="82" spans="1:16" s="2" customFormat="1" x14ac:dyDescent="0.15">
      <c r="A82" s="118"/>
      <c r="B82" s="147"/>
      <c r="C82" s="25"/>
      <c r="D82" s="34"/>
      <c r="E82" s="26"/>
      <c r="F82" s="27"/>
      <c r="G82" s="28" t="str">
        <f>IF($C82="①",$E82-$D82-$F82,"-")</f>
        <v>-</v>
      </c>
      <c r="H82" s="29" t="str">
        <f>IF($C82="②",$E82-$D82-$F82,"-")</f>
        <v>-</v>
      </c>
      <c r="I82" s="29" t="str">
        <f>IF($C82="③",$E82-$D82-$F82,"-")</f>
        <v>-</v>
      </c>
      <c r="J82" s="29" t="str">
        <f>IF($C82="④",$E82-$D82-$F82,"-")</f>
        <v>-</v>
      </c>
      <c r="K82" s="29" t="str">
        <f>IF($C82="⑤",$E82-$D82-$F82,"-")</f>
        <v>-</v>
      </c>
      <c r="L82" s="30">
        <f>SUM(G82:K82)</f>
        <v>0</v>
      </c>
      <c r="M82" s="31"/>
      <c r="P82" s="58"/>
    </row>
    <row r="83" spans="1:16" s="2" customFormat="1" ht="14.25" thickBot="1" x14ac:dyDescent="0.2">
      <c r="A83" s="119"/>
      <c r="B83" s="148"/>
      <c r="C83" s="25"/>
      <c r="D83" s="34"/>
      <c r="E83" s="26"/>
      <c r="F83" s="27"/>
      <c r="G83" s="28" t="str">
        <f>IF($C83="①",$E83-$D83-$F83,"-")</f>
        <v>-</v>
      </c>
      <c r="H83" s="29" t="str">
        <f>IF($C83="②",$E83-$D83-$F83,"-")</f>
        <v>-</v>
      </c>
      <c r="I83" s="29" t="str">
        <f>IF($C83="③",$E83-$D83-$F83,"-")</f>
        <v>-</v>
      </c>
      <c r="J83" s="29" t="str">
        <f>IF($C83="④",$E83-$D83-$F83,"-")</f>
        <v>-</v>
      </c>
      <c r="K83" s="29" t="str">
        <f>IF($C83="⑤",$E83-$D83-$F83,"-")</f>
        <v>-</v>
      </c>
      <c r="L83" s="30">
        <f>SUM(G83:K83)</f>
        <v>0</v>
      </c>
      <c r="M83" s="31"/>
      <c r="P83" s="58"/>
    </row>
    <row r="84" spans="1:16" s="2" customFormat="1" ht="14.25" thickBot="1" x14ac:dyDescent="0.2">
      <c r="A84" s="90"/>
      <c r="B84" s="19"/>
      <c r="C84" s="44"/>
      <c r="D84" s="45"/>
      <c r="E84" s="45"/>
      <c r="F84" s="46"/>
      <c r="G84" s="45"/>
      <c r="H84" s="45"/>
      <c r="I84" s="45"/>
      <c r="J84" s="45"/>
      <c r="K84" s="47"/>
      <c r="L84" s="40">
        <f>SUM(L81:L83)</f>
        <v>0</v>
      </c>
      <c r="M84" s="41"/>
      <c r="P84" s="58"/>
    </row>
    <row r="85" spans="1:16" s="2" customFormat="1" x14ac:dyDescent="0.15">
      <c r="A85" s="117" t="s">
        <v>104</v>
      </c>
      <c r="B85" s="146" t="s">
        <v>399</v>
      </c>
      <c r="C85" s="25"/>
      <c r="D85" s="26"/>
      <c r="E85" s="26"/>
      <c r="F85" s="27"/>
      <c r="G85" s="28" t="str">
        <f>IF($C85="①",$E85-$D85-$F85,"-")</f>
        <v>-</v>
      </c>
      <c r="H85" s="29" t="str">
        <f>IF($C85="②",$E85-$D85-$F85,"-")</f>
        <v>-</v>
      </c>
      <c r="I85" s="29" t="str">
        <f>IF($C85="③",$E85-$D85-$F85,"-")</f>
        <v>-</v>
      </c>
      <c r="J85" s="29" t="str">
        <f>IF($C85="④",$E85-$D85-$F85,"-")</f>
        <v>-</v>
      </c>
      <c r="K85" s="29" t="str">
        <f>IF($C85="⑤",$E85-$D85-$F85,"-")</f>
        <v>-</v>
      </c>
      <c r="L85" s="30">
        <f>SUM(G85:K85)</f>
        <v>0</v>
      </c>
      <c r="M85" s="31"/>
      <c r="P85" s="58"/>
    </row>
    <row r="86" spans="1:16" s="2" customFormat="1" x14ac:dyDescent="0.15">
      <c r="A86" s="118"/>
      <c r="B86" s="147"/>
      <c r="C86" s="25"/>
      <c r="D86" s="34"/>
      <c r="E86" s="26"/>
      <c r="F86" s="27"/>
      <c r="G86" s="28" t="str">
        <f>IF($C86="①",$E86-$D86-$F86,"-")</f>
        <v>-</v>
      </c>
      <c r="H86" s="29" t="str">
        <f>IF($C86="②",$E86-$D86-$F86,"-")</f>
        <v>-</v>
      </c>
      <c r="I86" s="29" t="str">
        <f>IF($C86="③",$E86-$D86-$F86,"-")</f>
        <v>-</v>
      </c>
      <c r="J86" s="29" t="str">
        <f>IF($C86="④",$E86-$D86-$F86,"-")</f>
        <v>-</v>
      </c>
      <c r="K86" s="29" t="str">
        <f>IF($C86="⑤",$E86-$D86-$F86,"-")</f>
        <v>-</v>
      </c>
      <c r="L86" s="30">
        <f>SUM(G86:K86)</f>
        <v>0</v>
      </c>
      <c r="M86" s="31"/>
      <c r="P86" s="58"/>
    </row>
    <row r="87" spans="1:16" s="2" customFormat="1" ht="14.25" thickBot="1" x14ac:dyDescent="0.2">
      <c r="A87" s="119"/>
      <c r="B87" s="148"/>
      <c r="C87" s="25"/>
      <c r="D87" s="34"/>
      <c r="E87" s="26"/>
      <c r="F87" s="27"/>
      <c r="G87" s="28" t="str">
        <f>IF($C87="①",$E87-$D87-$F87,"-")</f>
        <v>-</v>
      </c>
      <c r="H87" s="29" t="str">
        <f>IF($C87="②",$E87-$D87-$F87,"-")</f>
        <v>-</v>
      </c>
      <c r="I87" s="29" t="str">
        <f>IF($C87="③",$E87-$D87-$F87,"-")</f>
        <v>-</v>
      </c>
      <c r="J87" s="29" t="str">
        <f>IF($C87="④",$E87-$D87-$F87,"-")</f>
        <v>-</v>
      </c>
      <c r="K87" s="29" t="str">
        <f>IF($C87="⑤",$E87-$D87-$F87,"-")</f>
        <v>-</v>
      </c>
      <c r="L87" s="30">
        <f>SUM(G87:K87)</f>
        <v>0</v>
      </c>
      <c r="M87" s="31"/>
      <c r="P87" s="58"/>
    </row>
    <row r="88" spans="1:16" s="2" customFormat="1" ht="14.25" thickBot="1" x14ac:dyDescent="0.2">
      <c r="A88" s="90"/>
      <c r="B88" s="19"/>
      <c r="C88" s="44"/>
      <c r="D88" s="45"/>
      <c r="E88" s="45"/>
      <c r="F88" s="46"/>
      <c r="G88" s="45"/>
      <c r="H88" s="45"/>
      <c r="I88" s="45"/>
      <c r="J88" s="45"/>
      <c r="K88" s="47"/>
      <c r="L88" s="40">
        <f>SUM(L85:L87)</f>
        <v>0</v>
      </c>
      <c r="M88" s="41"/>
      <c r="P88" s="58"/>
    </row>
    <row r="89" spans="1:16" s="2" customFormat="1" x14ac:dyDescent="0.15">
      <c r="A89" s="117" t="s">
        <v>105</v>
      </c>
      <c r="B89" s="146" t="s">
        <v>400</v>
      </c>
      <c r="C89" s="25"/>
      <c r="D89" s="26"/>
      <c r="E89" s="26"/>
      <c r="F89" s="27"/>
      <c r="G89" s="28" t="str">
        <f>IF($C89="①",$E89-$D89-$F89,"-")</f>
        <v>-</v>
      </c>
      <c r="H89" s="29" t="str">
        <f>IF($C89="②",$E89-$D89-$F89,"-")</f>
        <v>-</v>
      </c>
      <c r="I89" s="29" t="str">
        <f>IF($C89="③",$E89-$D89-$F89,"-")</f>
        <v>-</v>
      </c>
      <c r="J89" s="29" t="str">
        <f>IF($C89="④",$E89-$D89-$F89,"-")</f>
        <v>-</v>
      </c>
      <c r="K89" s="29" t="str">
        <f>IF($C89="⑤",$E89-$D89-$F89,"-")</f>
        <v>-</v>
      </c>
      <c r="L89" s="30">
        <f>SUM(G89:K89)</f>
        <v>0</v>
      </c>
      <c r="M89" s="31"/>
      <c r="P89" s="58"/>
    </row>
    <row r="90" spans="1:16" s="2" customFormat="1" x14ac:dyDescent="0.15">
      <c r="A90" s="118"/>
      <c r="B90" s="147"/>
      <c r="C90" s="25"/>
      <c r="D90" s="34"/>
      <c r="E90" s="26"/>
      <c r="F90" s="27"/>
      <c r="G90" s="28" t="str">
        <f>IF($C90="①",$E90-$D90-$F90,"-")</f>
        <v>-</v>
      </c>
      <c r="H90" s="29" t="str">
        <f>IF($C90="②",$E90-$D90-$F90,"-")</f>
        <v>-</v>
      </c>
      <c r="I90" s="29" t="str">
        <f>IF($C90="③",$E90-$D90-$F90,"-")</f>
        <v>-</v>
      </c>
      <c r="J90" s="29" t="str">
        <f>IF($C90="④",$E90-$D90-$F90,"-")</f>
        <v>-</v>
      </c>
      <c r="K90" s="29" t="str">
        <f>IF($C90="⑤",$E90-$D90-$F90,"-")</f>
        <v>-</v>
      </c>
      <c r="L90" s="30">
        <f>SUM(G90:K90)</f>
        <v>0</v>
      </c>
      <c r="M90" s="31"/>
      <c r="P90" s="58"/>
    </row>
    <row r="91" spans="1:16" s="2" customFormat="1" ht="14.25" thickBot="1" x14ac:dyDescent="0.2">
      <c r="A91" s="119"/>
      <c r="B91" s="148"/>
      <c r="C91" s="25"/>
      <c r="D91" s="34"/>
      <c r="E91" s="26"/>
      <c r="F91" s="27"/>
      <c r="G91" s="28" t="str">
        <f>IF($C91="①",$E91-$D91-$F91,"-")</f>
        <v>-</v>
      </c>
      <c r="H91" s="29" t="str">
        <f>IF($C91="②",$E91-$D91-$F91,"-")</f>
        <v>-</v>
      </c>
      <c r="I91" s="29" t="str">
        <f>IF($C91="③",$E91-$D91-$F91,"-")</f>
        <v>-</v>
      </c>
      <c r="J91" s="29" t="str">
        <f>IF($C91="④",$E91-$D91-$F91,"-")</f>
        <v>-</v>
      </c>
      <c r="K91" s="29" t="str">
        <f>IF($C91="⑤",$E91-$D91-$F91,"-")</f>
        <v>-</v>
      </c>
      <c r="L91" s="30">
        <f>SUM(G91:K91)</f>
        <v>0</v>
      </c>
      <c r="M91" s="31"/>
      <c r="P91" s="58"/>
    </row>
    <row r="92" spans="1:16" s="2" customFormat="1" ht="14.25" thickBot="1" x14ac:dyDescent="0.2">
      <c r="A92" s="90"/>
      <c r="B92" s="52"/>
      <c r="C92" s="44"/>
      <c r="D92" s="45"/>
      <c r="E92" s="45"/>
      <c r="F92" s="46"/>
      <c r="G92" s="45"/>
      <c r="H92" s="45"/>
      <c r="I92" s="45"/>
      <c r="J92" s="45"/>
      <c r="K92" s="47"/>
      <c r="L92" s="40">
        <f>SUM(L89:L91)</f>
        <v>0</v>
      </c>
      <c r="M92" s="41"/>
      <c r="P92" s="58"/>
    </row>
    <row r="93" spans="1:16" s="2" customFormat="1" x14ac:dyDescent="0.15">
      <c r="A93" s="117" t="s">
        <v>106</v>
      </c>
      <c r="B93" s="123" t="s">
        <v>401</v>
      </c>
      <c r="C93" s="25"/>
      <c r="D93" s="26"/>
      <c r="E93" s="26"/>
      <c r="F93" s="27"/>
      <c r="G93" s="28" t="str">
        <f>IF($C93="①",$E93-$D93-$F93,"-")</f>
        <v>-</v>
      </c>
      <c r="H93" s="29" t="str">
        <f>IF($C93="②",$E93-$D93-$F93,"-")</f>
        <v>-</v>
      </c>
      <c r="I93" s="29" t="str">
        <f>IF($C93="③",$E93-$D93-$F93,"-")</f>
        <v>-</v>
      </c>
      <c r="J93" s="29" t="str">
        <f>IF($C93="④",$E93-$D93-$F93,"-")</f>
        <v>-</v>
      </c>
      <c r="K93" s="29" t="str">
        <f>IF($C93="⑤",$E93-$D93-$F93,"-")</f>
        <v>-</v>
      </c>
      <c r="L93" s="30">
        <f>SUM(G93:K93)</f>
        <v>0</v>
      </c>
      <c r="M93" s="31"/>
      <c r="P93" s="58"/>
    </row>
    <row r="94" spans="1:16" s="2" customFormat="1" x14ac:dyDescent="0.15">
      <c r="A94" s="118"/>
      <c r="B94" s="124"/>
      <c r="C94" s="25"/>
      <c r="D94" s="34"/>
      <c r="E94" s="26"/>
      <c r="F94" s="27"/>
      <c r="G94" s="28" t="str">
        <f>IF($C94="①",$E94-$D94-$F94,"-")</f>
        <v>-</v>
      </c>
      <c r="H94" s="29" t="str">
        <f>IF($C94="②",$E94-$D94-$F94,"-")</f>
        <v>-</v>
      </c>
      <c r="I94" s="29" t="str">
        <f>IF($C94="③",$E94-$D94-$F94,"-")</f>
        <v>-</v>
      </c>
      <c r="J94" s="29" t="str">
        <f>IF($C94="④",$E94-$D94-$F94,"-")</f>
        <v>-</v>
      </c>
      <c r="K94" s="29" t="str">
        <f>IF($C94="⑤",$E94-$D94-$F94,"-")</f>
        <v>-</v>
      </c>
      <c r="L94" s="30">
        <f>SUM(G94:K94)</f>
        <v>0</v>
      </c>
      <c r="M94" s="31"/>
      <c r="P94" s="58"/>
    </row>
    <row r="95" spans="1:16" s="2" customFormat="1" ht="14.25" thickBot="1" x14ac:dyDescent="0.2">
      <c r="A95" s="119"/>
      <c r="B95" s="125"/>
      <c r="C95" s="25"/>
      <c r="D95" s="34"/>
      <c r="E95" s="26"/>
      <c r="F95" s="27"/>
      <c r="G95" s="28" t="str">
        <f>IF($C95="①",$E95-$D95-$F95,"-")</f>
        <v>-</v>
      </c>
      <c r="H95" s="29" t="str">
        <f>IF($C95="②",$E95-$D95-$F95,"-")</f>
        <v>-</v>
      </c>
      <c r="I95" s="29" t="str">
        <f>IF($C95="③",$E95-$D95-$F95,"-")</f>
        <v>-</v>
      </c>
      <c r="J95" s="29" t="str">
        <f>IF($C95="④",$E95-$D95-$F95,"-")</f>
        <v>-</v>
      </c>
      <c r="K95" s="29" t="str">
        <f>IF($C95="⑤",$E95-$D95-$F95,"-")</f>
        <v>-</v>
      </c>
      <c r="L95" s="30">
        <f>SUM(G95:K95)</f>
        <v>0</v>
      </c>
      <c r="M95" s="31"/>
      <c r="P95" s="58"/>
    </row>
    <row r="96" spans="1:16" s="2" customFormat="1" ht="14.25" thickBot="1" x14ac:dyDescent="0.2">
      <c r="A96" s="90"/>
      <c r="B96" s="19"/>
      <c r="C96" s="44"/>
      <c r="D96" s="45"/>
      <c r="E96" s="45"/>
      <c r="F96" s="46"/>
      <c r="G96" s="45"/>
      <c r="H96" s="45"/>
      <c r="I96" s="45"/>
      <c r="J96" s="45"/>
      <c r="K96" s="100"/>
      <c r="L96" s="95">
        <f>SUM(L93:L95)</f>
        <v>0</v>
      </c>
      <c r="M96" s="41"/>
      <c r="P96" s="58"/>
    </row>
    <row r="97" spans="1:16" s="2" customFormat="1" x14ac:dyDescent="0.15">
      <c r="A97" s="118" t="s">
        <v>107</v>
      </c>
      <c r="B97" s="129" t="s">
        <v>402</v>
      </c>
      <c r="C97" s="101"/>
      <c r="D97" s="102"/>
      <c r="E97" s="102"/>
      <c r="F97" s="103"/>
      <c r="G97" s="98" t="str">
        <f>IF($C97="①",$E97-$D97-$F97,"-")</f>
        <v>-</v>
      </c>
      <c r="H97" s="99" t="str">
        <f>IF($C97="②",$E97-$D97-$F97,"-")</f>
        <v>-</v>
      </c>
      <c r="I97" s="99" t="str">
        <f>IF($C97="③",$E97-$D97-$F97,"-")</f>
        <v>-</v>
      </c>
      <c r="J97" s="99" t="str">
        <f>IF($C97="④",$E97-$D97-$F97,"-")</f>
        <v>-</v>
      </c>
      <c r="K97" s="99" t="str">
        <f>IF($C97="⑤",$E97-$D97-$F97,"-")</f>
        <v>-</v>
      </c>
      <c r="L97" s="30">
        <f>SUM(G97:K97)</f>
        <v>0</v>
      </c>
      <c r="M97" s="31"/>
      <c r="P97" s="58"/>
    </row>
    <row r="98" spans="1:16" s="2" customFormat="1" x14ac:dyDescent="0.15">
      <c r="A98" s="118"/>
      <c r="B98" s="130"/>
      <c r="C98" s="96"/>
      <c r="D98" s="34"/>
      <c r="E98" s="34"/>
      <c r="F98" s="97"/>
      <c r="G98" s="28" t="str">
        <f>IF($C98="①",$E98-$D98-$F98,"-")</f>
        <v>-</v>
      </c>
      <c r="H98" s="29" t="str">
        <f>IF($C98="②",$E98-$D98-$F98,"-")</f>
        <v>-</v>
      </c>
      <c r="I98" s="29" t="str">
        <f>IF($C98="③",$E98-$D98-$F98,"-")</f>
        <v>-</v>
      </c>
      <c r="J98" s="29" t="str">
        <f>IF($C98="④",$E98-$D98-$F98,"-")</f>
        <v>-</v>
      </c>
      <c r="K98" s="29" t="str">
        <f>IF($C98="⑤",$E98-$D98-$F98,"-")</f>
        <v>-</v>
      </c>
      <c r="L98" s="30">
        <f>SUM(G98:K98)</f>
        <v>0</v>
      </c>
      <c r="M98" s="31"/>
      <c r="P98" s="58"/>
    </row>
    <row r="99" spans="1:16" s="2" customFormat="1" ht="14.25" thickBot="1" x14ac:dyDescent="0.2">
      <c r="A99" s="119"/>
      <c r="B99" s="131"/>
      <c r="C99" s="25"/>
      <c r="D99" s="34"/>
      <c r="E99" s="26"/>
      <c r="F99" s="27"/>
      <c r="G99" s="28" t="str">
        <f>IF($C99="①",$E99-$D99-$F99,"-")</f>
        <v>-</v>
      </c>
      <c r="H99" s="29" t="str">
        <f>IF($C99="②",$E99-$D99-$F99,"-")</f>
        <v>-</v>
      </c>
      <c r="I99" s="29" t="str">
        <f>IF($C99="③",$E99-$D99-$F99,"-")</f>
        <v>-</v>
      </c>
      <c r="J99" s="29" t="str">
        <f>IF($C99="④",$E99-$D99-$F99,"-")</f>
        <v>-</v>
      </c>
      <c r="K99" s="29" t="str">
        <f>IF($C99="⑤",$E99-$D99-$F99,"-")</f>
        <v>-</v>
      </c>
      <c r="L99" s="30">
        <f>SUM(G99:K99)</f>
        <v>0</v>
      </c>
      <c r="M99" s="31"/>
      <c r="P99" s="58"/>
    </row>
    <row r="100" spans="1:16" s="2" customFormat="1" ht="14.25" thickBot="1" x14ac:dyDescent="0.2">
      <c r="A100" s="90"/>
      <c r="B100" s="52"/>
      <c r="C100" s="44"/>
      <c r="D100" s="45"/>
      <c r="E100" s="45"/>
      <c r="F100" s="46"/>
      <c r="G100" s="45"/>
      <c r="H100" s="45"/>
      <c r="I100" s="45"/>
      <c r="J100" s="45"/>
      <c r="K100" s="47"/>
      <c r="L100" s="40">
        <f>SUM(L97:L99)</f>
        <v>0</v>
      </c>
      <c r="M100" s="41"/>
      <c r="P100" s="58"/>
    </row>
    <row r="101" spans="1:16" s="2" customFormat="1" x14ac:dyDescent="0.15">
      <c r="A101" s="117" t="s">
        <v>108</v>
      </c>
      <c r="B101" s="146" t="s">
        <v>396</v>
      </c>
      <c r="C101" s="25"/>
      <c r="D101" s="26"/>
      <c r="E101" s="26"/>
      <c r="F101" s="27"/>
      <c r="G101" s="28" t="str">
        <f>IF($C101="①",$E101-$D101-$F101,"-")</f>
        <v>-</v>
      </c>
      <c r="H101" s="29" t="str">
        <f>IF($C101="②",$E101-$D101-$F101,"-")</f>
        <v>-</v>
      </c>
      <c r="I101" s="29" t="str">
        <f>IF($C101="③",$E101-$D101-$F101,"-")</f>
        <v>-</v>
      </c>
      <c r="J101" s="29" t="str">
        <f>IF($C101="④",$E101-$D101-$F101,"-")</f>
        <v>-</v>
      </c>
      <c r="K101" s="29" t="str">
        <f>IF($C101="⑤",$E101-$D101-$F101,"-")</f>
        <v>-</v>
      </c>
      <c r="L101" s="30">
        <f>SUM(G101:K101)</f>
        <v>0</v>
      </c>
      <c r="M101" s="31"/>
      <c r="P101" s="58"/>
    </row>
    <row r="102" spans="1:16" s="2" customFormat="1" x14ac:dyDescent="0.15">
      <c r="A102" s="118"/>
      <c r="B102" s="147"/>
      <c r="C102" s="25"/>
      <c r="D102" s="34"/>
      <c r="E102" s="26"/>
      <c r="F102" s="27"/>
      <c r="G102" s="28" t="str">
        <f>IF($C102="①",$E102-$D102-$F102,"-")</f>
        <v>-</v>
      </c>
      <c r="H102" s="29" t="str">
        <f>IF($C102="②",$E102-$D102-$F102,"-")</f>
        <v>-</v>
      </c>
      <c r="I102" s="29" t="str">
        <f>IF($C102="③",$E102-$D102-$F102,"-")</f>
        <v>-</v>
      </c>
      <c r="J102" s="29" t="str">
        <f>IF($C102="④",$E102-$D102-$F102,"-")</f>
        <v>-</v>
      </c>
      <c r="K102" s="29" t="str">
        <f>IF($C102="⑤",$E102-$D102-$F102,"-")</f>
        <v>-</v>
      </c>
      <c r="L102" s="30">
        <f>SUM(G102:K102)</f>
        <v>0</v>
      </c>
      <c r="M102" s="31"/>
      <c r="P102" s="58"/>
    </row>
    <row r="103" spans="1:16" s="2" customFormat="1" ht="14.25" thickBot="1" x14ac:dyDescent="0.2">
      <c r="A103" s="119"/>
      <c r="B103" s="148"/>
      <c r="C103" s="25"/>
      <c r="D103" s="34"/>
      <c r="E103" s="26"/>
      <c r="F103" s="27"/>
      <c r="G103" s="28" t="str">
        <f>IF($C103="①",$E103-$D103-$F103,"-")</f>
        <v>-</v>
      </c>
      <c r="H103" s="29" t="str">
        <f>IF($C103="②",$E103-$D103-$F103,"-")</f>
        <v>-</v>
      </c>
      <c r="I103" s="29" t="str">
        <f>IF($C103="③",$E103-$D103-$F103,"-")</f>
        <v>-</v>
      </c>
      <c r="J103" s="29" t="str">
        <f>IF($C103="④",$E103-$D103-$F103,"-")</f>
        <v>-</v>
      </c>
      <c r="K103" s="29" t="str">
        <f>IF($C103="⑤",$E103-$D103-$F103,"-")</f>
        <v>-</v>
      </c>
      <c r="L103" s="30">
        <f>SUM(G103:K103)</f>
        <v>0</v>
      </c>
      <c r="M103" s="31"/>
      <c r="P103" s="58"/>
    </row>
    <row r="104" spans="1:16" s="2" customFormat="1" ht="14.25" thickBot="1" x14ac:dyDescent="0.2">
      <c r="A104" s="90"/>
      <c r="B104" s="35"/>
      <c r="C104" s="44"/>
      <c r="D104" s="45"/>
      <c r="E104" s="45"/>
      <c r="F104" s="46"/>
      <c r="G104" s="45"/>
      <c r="H104" s="45"/>
      <c r="I104" s="45"/>
      <c r="J104" s="45"/>
      <c r="K104" s="47"/>
      <c r="L104" s="40">
        <f>SUM(L101:L103)</f>
        <v>0</v>
      </c>
      <c r="M104" s="41"/>
      <c r="P104" s="58"/>
    </row>
    <row r="105" spans="1:16" s="2" customFormat="1" x14ac:dyDescent="0.15">
      <c r="A105" s="117" t="s">
        <v>109</v>
      </c>
      <c r="B105" s="146" t="s">
        <v>397</v>
      </c>
      <c r="C105" s="25"/>
      <c r="D105" s="26"/>
      <c r="E105" s="26"/>
      <c r="F105" s="27"/>
      <c r="G105" s="28" t="str">
        <f>IF($C105="①",$E105-$D105-$F105,"-")</f>
        <v>-</v>
      </c>
      <c r="H105" s="29" t="str">
        <f>IF($C105="②",$E105-$D105-$F105,"-")</f>
        <v>-</v>
      </c>
      <c r="I105" s="29" t="str">
        <f>IF($C105="③",$E105-$D105-$F105,"-")</f>
        <v>-</v>
      </c>
      <c r="J105" s="29" t="str">
        <f>IF($C105="④",$E105-$D105-$F105,"-")</f>
        <v>-</v>
      </c>
      <c r="K105" s="29" t="str">
        <f>IF($C105="⑤",$E105-$D105-$F105,"-")</f>
        <v>-</v>
      </c>
      <c r="L105" s="30">
        <f>SUM(G105:K105)</f>
        <v>0</v>
      </c>
      <c r="M105" s="31"/>
      <c r="P105" s="58"/>
    </row>
    <row r="106" spans="1:16" s="2" customFormat="1" x14ac:dyDescent="0.15">
      <c r="A106" s="118"/>
      <c r="B106" s="147"/>
      <c r="C106" s="25"/>
      <c r="D106" s="34"/>
      <c r="E106" s="26"/>
      <c r="F106" s="27"/>
      <c r="G106" s="28" t="str">
        <f>IF($C106="①",$E106-$D106-$F106,"-")</f>
        <v>-</v>
      </c>
      <c r="H106" s="29" t="str">
        <f>IF($C106="②",$E106-$D106-$F106,"-")</f>
        <v>-</v>
      </c>
      <c r="I106" s="29" t="str">
        <f>IF($C106="③",$E106-$D106-$F106,"-")</f>
        <v>-</v>
      </c>
      <c r="J106" s="29" t="str">
        <f>IF($C106="④",$E106-$D106-$F106,"-")</f>
        <v>-</v>
      </c>
      <c r="K106" s="29" t="str">
        <f>IF($C106="⑤",$E106-$D106-$F106,"-")</f>
        <v>-</v>
      </c>
      <c r="L106" s="30">
        <f>SUM(G106:K106)</f>
        <v>0</v>
      </c>
      <c r="M106" s="31"/>
      <c r="P106" s="58"/>
    </row>
    <row r="107" spans="1:16" s="2" customFormat="1" ht="14.25" thickBot="1" x14ac:dyDescent="0.2">
      <c r="A107" s="119"/>
      <c r="B107" s="148"/>
      <c r="C107" s="25"/>
      <c r="D107" s="34"/>
      <c r="E107" s="26"/>
      <c r="F107" s="27"/>
      <c r="G107" s="28" t="str">
        <f>IF($C107="①",$E107-$D107-$F107,"-")</f>
        <v>-</v>
      </c>
      <c r="H107" s="29" t="str">
        <f>IF($C107="②",$E107-$D107-$F107,"-")</f>
        <v>-</v>
      </c>
      <c r="I107" s="29" t="str">
        <f>IF($C107="③",$E107-$D107-$F107,"-")</f>
        <v>-</v>
      </c>
      <c r="J107" s="29" t="str">
        <f>IF($C107="④",$E107-$D107-$F107,"-")</f>
        <v>-</v>
      </c>
      <c r="K107" s="29" t="str">
        <f>IF($C107="⑤",$E107-$D107-$F107,"-")</f>
        <v>-</v>
      </c>
      <c r="L107" s="30">
        <f>SUM(G107:K107)</f>
        <v>0</v>
      </c>
      <c r="M107" s="31"/>
      <c r="P107" s="58"/>
    </row>
    <row r="108" spans="1:16" s="2" customFormat="1" ht="14.25" thickBot="1" x14ac:dyDescent="0.2">
      <c r="A108" s="90"/>
      <c r="B108" s="19"/>
      <c r="C108" s="85"/>
      <c r="D108" s="45"/>
      <c r="E108" s="45"/>
      <c r="F108" s="46"/>
      <c r="G108" s="45"/>
      <c r="H108" s="45"/>
      <c r="I108" s="45"/>
      <c r="J108" s="45"/>
      <c r="K108" s="47"/>
      <c r="L108" s="40">
        <f>SUM(L105:L107)</f>
        <v>0</v>
      </c>
      <c r="M108" s="41"/>
      <c r="P108" s="58"/>
    </row>
    <row r="109" spans="1:16" s="2" customFormat="1" x14ac:dyDescent="0.15">
      <c r="A109" s="117" t="s">
        <v>110</v>
      </c>
      <c r="B109" s="146" t="s">
        <v>398</v>
      </c>
      <c r="C109" s="25"/>
      <c r="D109" s="26"/>
      <c r="E109" s="26"/>
      <c r="F109" s="27"/>
      <c r="G109" s="28" t="str">
        <f>IF($C109="①",$E109-$D109-$F109,"-")</f>
        <v>-</v>
      </c>
      <c r="H109" s="29" t="str">
        <f>IF($C109="②",$E109-$D109-$F109,"-")</f>
        <v>-</v>
      </c>
      <c r="I109" s="29" t="str">
        <f>IF($C109="③",$E109-$D109-$F109,"-")</f>
        <v>-</v>
      </c>
      <c r="J109" s="29" t="str">
        <f>IF($C109="④",$E109-$D109-$F109,"-")</f>
        <v>-</v>
      </c>
      <c r="K109" s="29" t="str">
        <f>IF($C109="⑤",$E109-$D109-$F109,"-")</f>
        <v>-</v>
      </c>
      <c r="L109" s="30">
        <f>SUM(G109:K109)</f>
        <v>0</v>
      </c>
      <c r="M109" s="31"/>
      <c r="P109" s="58"/>
    </row>
    <row r="110" spans="1:16" s="2" customFormat="1" x14ac:dyDescent="0.15">
      <c r="A110" s="118"/>
      <c r="B110" s="147"/>
      <c r="C110" s="25"/>
      <c r="D110" s="34"/>
      <c r="E110" s="26"/>
      <c r="F110" s="27"/>
      <c r="G110" s="28" t="str">
        <f>IF($C110="①",$E110-$D110-$F110,"-")</f>
        <v>-</v>
      </c>
      <c r="H110" s="29" t="str">
        <f>IF($C110="②",$E110-$D110-$F110,"-")</f>
        <v>-</v>
      </c>
      <c r="I110" s="29" t="str">
        <f>IF($C110="③",$E110-$D110-$F110,"-")</f>
        <v>-</v>
      </c>
      <c r="J110" s="29" t="str">
        <f>IF($C110="④",$E110-$D110-$F110,"-")</f>
        <v>-</v>
      </c>
      <c r="K110" s="29" t="str">
        <f>IF($C110="⑤",$E110-$D110-$F110,"-")</f>
        <v>-</v>
      </c>
      <c r="L110" s="30">
        <f>SUM(G110:K110)</f>
        <v>0</v>
      </c>
      <c r="M110" s="31"/>
      <c r="P110" s="58"/>
    </row>
    <row r="111" spans="1:16" s="2" customFormat="1" ht="14.25" thickBot="1" x14ac:dyDescent="0.2">
      <c r="A111" s="119"/>
      <c r="B111" s="148"/>
      <c r="C111" s="25"/>
      <c r="D111" s="34"/>
      <c r="E111" s="26"/>
      <c r="F111" s="27"/>
      <c r="G111" s="28" t="str">
        <f>IF($C111="①",$E111-$D111-$F111,"-")</f>
        <v>-</v>
      </c>
      <c r="H111" s="29" t="str">
        <f>IF($C111="②",$E111-$D111-$F111,"-")</f>
        <v>-</v>
      </c>
      <c r="I111" s="29" t="str">
        <f>IF($C111="③",$E111-$D111-$F111,"-")</f>
        <v>-</v>
      </c>
      <c r="J111" s="29" t="str">
        <f>IF($C111="④",$E111-$D111-$F111,"-")</f>
        <v>-</v>
      </c>
      <c r="K111" s="29" t="str">
        <f>IF($C111="⑤",$E111-$D111-$F111,"-")</f>
        <v>-</v>
      </c>
      <c r="L111" s="30">
        <f>SUM(G111:K111)</f>
        <v>0</v>
      </c>
      <c r="M111" s="31"/>
      <c r="P111" s="58"/>
    </row>
    <row r="112" spans="1:16" s="2" customFormat="1" ht="14.25" thickBot="1" x14ac:dyDescent="0.2">
      <c r="A112" s="90"/>
      <c r="B112" s="19"/>
      <c r="C112" s="44"/>
      <c r="D112" s="45"/>
      <c r="E112" s="45"/>
      <c r="F112" s="46"/>
      <c r="G112" s="45"/>
      <c r="H112" s="45"/>
      <c r="I112" s="45"/>
      <c r="J112" s="45"/>
      <c r="K112" s="47"/>
      <c r="L112" s="40">
        <f>SUM(L109:L111)</f>
        <v>0</v>
      </c>
      <c r="M112" s="41"/>
      <c r="P112" s="58"/>
    </row>
    <row r="113" spans="1:16" s="2" customFormat="1" x14ac:dyDescent="0.15">
      <c r="A113" s="117" t="s">
        <v>111</v>
      </c>
      <c r="B113" s="146" t="s">
        <v>399</v>
      </c>
      <c r="C113" s="25"/>
      <c r="D113" s="26"/>
      <c r="E113" s="26"/>
      <c r="F113" s="27"/>
      <c r="G113" s="28" t="str">
        <f>IF($C113="①",$E113-$D113-$F113,"-")</f>
        <v>-</v>
      </c>
      <c r="H113" s="29" t="str">
        <f>IF($C113="②",$E113-$D113-$F113,"-")</f>
        <v>-</v>
      </c>
      <c r="I113" s="29" t="str">
        <f>IF($C113="③",$E113-$D113-$F113,"-")</f>
        <v>-</v>
      </c>
      <c r="J113" s="29" t="str">
        <f>IF($C113="④",$E113-$D113-$F113,"-")</f>
        <v>-</v>
      </c>
      <c r="K113" s="29" t="str">
        <f>IF($C113="⑤",$E113-$D113-$F113,"-")</f>
        <v>-</v>
      </c>
      <c r="L113" s="30">
        <f>SUM(G113:K113)</f>
        <v>0</v>
      </c>
      <c r="M113" s="31"/>
      <c r="P113" s="58"/>
    </row>
    <row r="114" spans="1:16" s="2" customFormat="1" x14ac:dyDescent="0.15">
      <c r="A114" s="118"/>
      <c r="B114" s="147"/>
      <c r="C114" s="25"/>
      <c r="D114" s="34"/>
      <c r="E114" s="26"/>
      <c r="F114" s="27"/>
      <c r="G114" s="28" t="str">
        <f>IF($C114="①",$E114-$D114-$F114,"-")</f>
        <v>-</v>
      </c>
      <c r="H114" s="29" t="str">
        <f>IF($C114="②",$E114-$D114-$F114,"-")</f>
        <v>-</v>
      </c>
      <c r="I114" s="29" t="str">
        <f>IF($C114="③",$E114-$D114-$F114,"-")</f>
        <v>-</v>
      </c>
      <c r="J114" s="29" t="str">
        <f>IF($C114="④",$E114-$D114-$F114,"-")</f>
        <v>-</v>
      </c>
      <c r="K114" s="29" t="str">
        <f>IF($C114="⑤",$E114-$D114-$F114,"-")</f>
        <v>-</v>
      </c>
      <c r="L114" s="30">
        <f>SUM(G114:K114)</f>
        <v>0</v>
      </c>
      <c r="M114" s="31"/>
      <c r="P114" s="58"/>
    </row>
    <row r="115" spans="1:16" s="2" customFormat="1" ht="14.25" thickBot="1" x14ac:dyDescent="0.2">
      <c r="A115" s="119"/>
      <c r="B115" s="148"/>
      <c r="C115" s="25"/>
      <c r="D115" s="34"/>
      <c r="E115" s="26"/>
      <c r="F115" s="27"/>
      <c r="G115" s="28" t="str">
        <f>IF($C115="①",$E115-$D115-$F115,"-")</f>
        <v>-</v>
      </c>
      <c r="H115" s="29" t="str">
        <f>IF($C115="②",$E115-$D115-$F115,"-")</f>
        <v>-</v>
      </c>
      <c r="I115" s="29" t="str">
        <f>IF($C115="③",$E115-$D115-$F115,"-")</f>
        <v>-</v>
      </c>
      <c r="J115" s="29" t="str">
        <f>IF($C115="④",$E115-$D115-$F115,"-")</f>
        <v>-</v>
      </c>
      <c r="K115" s="29" t="str">
        <f>IF($C115="⑤",$E115-$D115-$F115,"-")</f>
        <v>-</v>
      </c>
      <c r="L115" s="30">
        <f>SUM(G115:K115)</f>
        <v>0</v>
      </c>
      <c r="M115" s="31"/>
      <c r="P115" s="58"/>
    </row>
    <row r="116" spans="1:16" s="2" customFormat="1" ht="14.25" thickBot="1" x14ac:dyDescent="0.2">
      <c r="A116" s="90"/>
      <c r="B116" s="19"/>
      <c r="C116" s="44"/>
      <c r="D116" s="45"/>
      <c r="E116" s="45"/>
      <c r="F116" s="46"/>
      <c r="G116" s="45"/>
      <c r="H116" s="45"/>
      <c r="I116" s="45"/>
      <c r="J116" s="45"/>
      <c r="K116" s="47"/>
      <c r="L116" s="40">
        <f>SUM(L113:L115)</f>
        <v>0</v>
      </c>
      <c r="M116" s="41"/>
      <c r="P116" s="58"/>
    </row>
    <row r="117" spans="1:16" s="2" customFormat="1" x14ac:dyDescent="0.15">
      <c r="A117" s="117" t="s">
        <v>112</v>
      </c>
      <c r="B117" s="146" t="s">
        <v>400</v>
      </c>
      <c r="C117" s="25"/>
      <c r="D117" s="26"/>
      <c r="E117" s="26"/>
      <c r="F117" s="27"/>
      <c r="G117" s="28" t="str">
        <f>IF($C117="①",$E117-$D117-$F117,"-")</f>
        <v>-</v>
      </c>
      <c r="H117" s="29" t="str">
        <f>IF($C117="②",$E117-$D117-$F117,"-")</f>
        <v>-</v>
      </c>
      <c r="I117" s="29" t="str">
        <f>IF($C117="③",$E117-$D117-$F117,"-")</f>
        <v>-</v>
      </c>
      <c r="J117" s="29" t="str">
        <f>IF($C117="④",$E117-$D117-$F117,"-")</f>
        <v>-</v>
      </c>
      <c r="K117" s="29" t="str">
        <f>IF($C117="⑤",$E117-$D117-$F117,"-")</f>
        <v>-</v>
      </c>
      <c r="L117" s="30">
        <f>SUM(G117:K117)</f>
        <v>0</v>
      </c>
      <c r="M117" s="31"/>
      <c r="P117" s="58"/>
    </row>
    <row r="118" spans="1:16" s="2" customFormat="1" x14ac:dyDescent="0.15">
      <c r="A118" s="118"/>
      <c r="B118" s="147"/>
      <c r="C118" s="25"/>
      <c r="D118" s="34"/>
      <c r="E118" s="26"/>
      <c r="F118" s="27"/>
      <c r="G118" s="28" t="str">
        <f>IF($C118="①",$E118-$D118-$F118,"-")</f>
        <v>-</v>
      </c>
      <c r="H118" s="29" t="str">
        <f>IF($C118="②",$E118-$D118-$F118,"-")</f>
        <v>-</v>
      </c>
      <c r="I118" s="29" t="str">
        <f>IF($C118="③",$E118-$D118-$F118,"-")</f>
        <v>-</v>
      </c>
      <c r="J118" s="29" t="str">
        <f>IF($C118="④",$E118-$D118-$F118,"-")</f>
        <v>-</v>
      </c>
      <c r="K118" s="29" t="str">
        <f>IF($C118="⑤",$E118-$D118-$F118,"-")</f>
        <v>-</v>
      </c>
      <c r="L118" s="30">
        <f>SUM(G118:K118)</f>
        <v>0</v>
      </c>
      <c r="M118" s="31"/>
      <c r="P118" s="58"/>
    </row>
    <row r="119" spans="1:16" s="2" customFormat="1" ht="14.25" thickBot="1" x14ac:dyDescent="0.2">
      <c r="A119" s="119"/>
      <c r="B119" s="148"/>
      <c r="C119" s="25"/>
      <c r="D119" s="34"/>
      <c r="E119" s="26"/>
      <c r="F119" s="27"/>
      <c r="G119" s="28" t="str">
        <f>IF($C119="①",$E119-$D119-$F119,"-")</f>
        <v>-</v>
      </c>
      <c r="H119" s="29" t="str">
        <f>IF($C119="②",$E119-$D119-$F119,"-")</f>
        <v>-</v>
      </c>
      <c r="I119" s="29" t="str">
        <f>IF($C119="③",$E119-$D119-$F119,"-")</f>
        <v>-</v>
      </c>
      <c r="J119" s="29" t="str">
        <f>IF($C119="④",$E119-$D119-$F119,"-")</f>
        <v>-</v>
      </c>
      <c r="K119" s="29" t="str">
        <f>IF($C119="⑤",$E119-$D119-$F119,"-")</f>
        <v>-</v>
      </c>
      <c r="L119" s="30">
        <f>SUM(G119:K119)</f>
        <v>0</v>
      </c>
      <c r="M119" s="31"/>
      <c r="P119" s="58"/>
    </row>
    <row r="120" spans="1:16" s="2" customFormat="1" ht="14.25" thickBot="1" x14ac:dyDescent="0.2">
      <c r="A120" s="90"/>
      <c r="B120" s="52"/>
      <c r="C120" s="44"/>
      <c r="D120" s="45"/>
      <c r="E120" s="45"/>
      <c r="F120" s="46"/>
      <c r="G120" s="45"/>
      <c r="H120" s="45"/>
      <c r="I120" s="45"/>
      <c r="J120" s="45"/>
      <c r="K120" s="47"/>
      <c r="L120" s="40">
        <f>SUM(L117:L119)</f>
        <v>0</v>
      </c>
      <c r="M120" s="41"/>
      <c r="P120" s="58"/>
    </row>
    <row r="121" spans="1:16" s="2" customFormat="1" x14ac:dyDescent="0.15">
      <c r="A121" s="117" t="s">
        <v>113</v>
      </c>
      <c r="B121" s="123" t="s">
        <v>401</v>
      </c>
      <c r="C121" s="25"/>
      <c r="D121" s="26"/>
      <c r="E121" s="26"/>
      <c r="F121" s="27"/>
      <c r="G121" s="28" t="str">
        <f>IF($C121="①",$E121-$D121-$F121,"-")</f>
        <v>-</v>
      </c>
      <c r="H121" s="29" t="str">
        <f>IF($C121="②",$E121-$D121-$F121,"-")</f>
        <v>-</v>
      </c>
      <c r="I121" s="29" t="str">
        <f>IF($C121="③",$E121-$D121-$F121,"-")</f>
        <v>-</v>
      </c>
      <c r="J121" s="29" t="str">
        <f>IF($C121="④",$E121-$D121-$F121,"-")</f>
        <v>-</v>
      </c>
      <c r="K121" s="29" t="str">
        <f>IF($C121="⑤",$E121-$D121-$F121,"-")</f>
        <v>-</v>
      </c>
      <c r="L121" s="30">
        <f>SUM(G121:K121)</f>
        <v>0</v>
      </c>
      <c r="M121" s="31"/>
      <c r="P121" s="58"/>
    </row>
    <row r="122" spans="1:16" s="2" customFormat="1" x14ac:dyDescent="0.15">
      <c r="A122" s="118"/>
      <c r="B122" s="124"/>
      <c r="C122" s="25"/>
      <c r="D122" s="34"/>
      <c r="E122" s="26"/>
      <c r="F122" s="27"/>
      <c r="G122" s="28" t="str">
        <f>IF($C122="①",$E122-$D122-$F122,"-")</f>
        <v>-</v>
      </c>
      <c r="H122" s="29" t="str">
        <f>IF($C122="②",$E122-$D122-$F122,"-")</f>
        <v>-</v>
      </c>
      <c r="I122" s="29" t="str">
        <f>IF($C122="③",$E122-$D122-$F122,"-")</f>
        <v>-</v>
      </c>
      <c r="J122" s="29" t="str">
        <f>IF($C122="④",$E122-$D122-$F122,"-")</f>
        <v>-</v>
      </c>
      <c r="K122" s="29" t="str">
        <f>IF($C122="⑤",$E122-$D122-$F122,"-")</f>
        <v>-</v>
      </c>
      <c r="L122" s="30">
        <f>SUM(G122:K122)</f>
        <v>0</v>
      </c>
      <c r="M122" s="31"/>
      <c r="P122" s="58"/>
    </row>
    <row r="123" spans="1:16" s="2" customFormat="1" ht="14.25" thickBot="1" x14ac:dyDescent="0.2">
      <c r="A123" s="119"/>
      <c r="B123" s="125"/>
      <c r="C123" s="25"/>
      <c r="D123" s="34"/>
      <c r="E123" s="26"/>
      <c r="F123" s="27"/>
      <c r="G123" s="28" t="str">
        <f>IF($C123="①",$E123-$D123-$F123,"-")</f>
        <v>-</v>
      </c>
      <c r="H123" s="29" t="str">
        <f>IF($C123="②",$E123-$D123-$F123,"-")</f>
        <v>-</v>
      </c>
      <c r="I123" s="29" t="str">
        <f>IF($C123="③",$E123-$D123-$F123,"-")</f>
        <v>-</v>
      </c>
      <c r="J123" s="29" t="str">
        <f>IF($C123="④",$E123-$D123-$F123,"-")</f>
        <v>-</v>
      </c>
      <c r="K123" s="29" t="str">
        <f>IF($C123="⑤",$E123-$D123-$F123,"-")</f>
        <v>-</v>
      </c>
      <c r="L123" s="30">
        <f>SUM(G123:K123)</f>
        <v>0</v>
      </c>
      <c r="M123" s="31"/>
      <c r="P123" s="58"/>
    </row>
    <row r="124" spans="1:16" s="2" customFormat="1" ht="14.25" thickBot="1" x14ac:dyDescent="0.2">
      <c r="A124" s="90"/>
      <c r="B124" s="19"/>
      <c r="C124" s="44"/>
      <c r="D124" s="45"/>
      <c r="E124" s="45"/>
      <c r="F124" s="46"/>
      <c r="G124" s="45"/>
      <c r="H124" s="45"/>
      <c r="I124" s="45"/>
      <c r="J124" s="45"/>
      <c r="K124" s="47"/>
      <c r="L124" s="40">
        <f>SUM(L121:L123)</f>
        <v>0</v>
      </c>
      <c r="M124" s="41"/>
      <c r="P124" s="58"/>
    </row>
    <row r="125" spans="1:16" s="2" customFormat="1" x14ac:dyDescent="0.15">
      <c r="A125" s="117" t="s">
        <v>114</v>
      </c>
      <c r="B125" s="129" t="s">
        <v>402</v>
      </c>
      <c r="C125" s="25"/>
      <c r="D125" s="26"/>
      <c r="E125" s="26"/>
      <c r="F125" s="27"/>
      <c r="G125" s="28" t="str">
        <f>IF($C125="①",$E125-$D125-$F125,"-")</f>
        <v>-</v>
      </c>
      <c r="H125" s="29" t="str">
        <f>IF($C125="②",$E125-$D125-$F125,"-")</f>
        <v>-</v>
      </c>
      <c r="I125" s="29" t="str">
        <f>IF($C125="③",$E125-$D125-$F125,"-")</f>
        <v>-</v>
      </c>
      <c r="J125" s="29" t="str">
        <f>IF($C125="④",$E125-$D125-$F125,"-")</f>
        <v>-</v>
      </c>
      <c r="K125" s="29" t="str">
        <f>IF($C125="⑤",$E125-$D125-$F125,"-")</f>
        <v>-</v>
      </c>
      <c r="L125" s="30">
        <f>SUM(G125:K125)</f>
        <v>0</v>
      </c>
      <c r="M125" s="31"/>
      <c r="P125" s="58"/>
    </row>
    <row r="126" spans="1:16" s="2" customFormat="1" x14ac:dyDescent="0.15">
      <c r="A126" s="118"/>
      <c r="B126" s="130"/>
      <c r="C126" s="25"/>
      <c r="D126" s="34"/>
      <c r="E126" s="26"/>
      <c r="F126" s="27"/>
      <c r="G126" s="28" t="str">
        <f>IF($C126="①",$E126-$D126-$F126,"-")</f>
        <v>-</v>
      </c>
      <c r="H126" s="29" t="str">
        <f>IF($C126="②",$E126-$D126-$F126,"-")</f>
        <v>-</v>
      </c>
      <c r="I126" s="29" t="str">
        <f>IF($C126="③",$E126-$D126-$F126,"-")</f>
        <v>-</v>
      </c>
      <c r="J126" s="29" t="str">
        <f>IF($C126="④",$E126-$D126-$F126,"-")</f>
        <v>-</v>
      </c>
      <c r="K126" s="29" t="str">
        <f>IF($C126="⑤",$E126-$D126-$F126,"-")</f>
        <v>-</v>
      </c>
      <c r="L126" s="30">
        <f>SUM(G126:K126)</f>
        <v>0</v>
      </c>
      <c r="M126" s="31"/>
      <c r="P126" s="58"/>
    </row>
    <row r="127" spans="1:16" s="2" customFormat="1" ht="14.25" thickBot="1" x14ac:dyDescent="0.2">
      <c r="A127" s="119"/>
      <c r="B127" s="131"/>
      <c r="C127" s="25"/>
      <c r="D127" s="34"/>
      <c r="E127" s="26"/>
      <c r="F127" s="27"/>
      <c r="G127" s="28" t="str">
        <f>IF($C127="①",$E127-$D127-$F127,"-")</f>
        <v>-</v>
      </c>
      <c r="H127" s="29" t="str">
        <f>IF($C127="②",$E127-$D127-$F127,"-")</f>
        <v>-</v>
      </c>
      <c r="I127" s="29" t="str">
        <f>IF($C127="③",$E127-$D127-$F127,"-")</f>
        <v>-</v>
      </c>
      <c r="J127" s="29" t="str">
        <f>IF($C127="④",$E127-$D127-$F127,"-")</f>
        <v>-</v>
      </c>
      <c r="K127" s="29" t="str">
        <f>IF($C127="⑤",$E127-$D127-$F127,"-")</f>
        <v>-</v>
      </c>
      <c r="L127" s="30">
        <f>SUM(G127:K127)</f>
        <v>0</v>
      </c>
      <c r="M127" s="31"/>
      <c r="P127" s="58"/>
    </row>
    <row r="128" spans="1:16" s="2" customFormat="1" ht="14.25" thickBot="1" x14ac:dyDescent="0.2">
      <c r="A128" s="90"/>
      <c r="B128" s="52"/>
      <c r="C128" s="44"/>
      <c r="D128" s="45"/>
      <c r="E128" s="45"/>
      <c r="F128" s="46"/>
      <c r="G128" s="45"/>
      <c r="H128" s="45"/>
      <c r="I128" s="45"/>
      <c r="J128" s="45"/>
      <c r="K128" s="47"/>
      <c r="L128" s="40">
        <f>SUM(L125:L127)</f>
        <v>0</v>
      </c>
      <c r="M128" s="41"/>
      <c r="P128" s="58"/>
    </row>
    <row r="129" spans="1:43" s="2" customFormat="1" x14ac:dyDescent="0.15">
      <c r="A129" s="117" t="s">
        <v>115</v>
      </c>
      <c r="B129" s="146" t="s">
        <v>396</v>
      </c>
      <c r="C129" s="25"/>
      <c r="D129" s="26"/>
      <c r="E129" s="26"/>
      <c r="F129" s="27"/>
      <c r="G129" s="28" t="str">
        <f>IF($C129="①",$E129-$D129-$F129,"-")</f>
        <v>-</v>
      </c>
      <c r="H129" s="29" t="str">
        <f>IF($C129="②",$E129-$D129-$F129,"-")</f>
        <v>-</v>
      </c>
      <c r="I129" s="29" t="str">
        <f>IF($C129="③",$E129-$D129-$F129,"-")</f>
        <v>-</v>
      </c>
      <c r="J129" s="29" t="str">
        <f>IF($C129="④",$E129-$D129-$F129,"-")</f>
        <v>-</v>
      </c>
      <c r="K129" s="29" t="str">
        <f>IF($C129="⑤",$E129-$D129-$F129,"-")</f>
        <v>-</v>
      </c>
      <c r="L129" s="30">
        <f>SUM(G129:K129)</f>
        <v>0</v>
      </c>
      <c r="M129" s="31"/>
      <c r="P129" s="58"/>
    </row>
    <row r="130" spans="1:43" s="2" customFormat="1" x14ac:dyDescent="0.15">
      <c r="A130" s="118"/>
      <c r="B130" s="147"/>
      <c r="C130" s="25"/>
      <c r="D130" s="34"/>
      <c r="E130" s="26"/>
      <c r="F130" s="27"/>
      <c r="G130" s="28" t="str">
        <f>IF($C130="①",$E130-$D130-$F130,"-")</f>
        <v>-</v>
      </c>
      <c r="H130" s="29" t="str">
        <f>IF($C130="②",$E130-$D130-$F130,"-")</f>
        <v>-</v>
      </c>
      <c r="I130" s="29" t="str">
        <f>IF($C130="③",$E130-$D130-$F130,"-")</f>
        <v>-</v>
      </c>
      <c r="J130" s="29" t="str">
        <f>IF($C130="④",$E130-$D130-$F130,"-")</f>
        <v>-</v>
      </c>
      <c r="K130" s="29" t="str">
        <f>IF($C130="⑤",$E130-$D130-$F130,"-")</f>
        <v>-</v>
      </c>
      <c r="L130" s="30">
        <f>SUM(G130:K130)</f>
        <v>0</v>
      </c>
      <c r="M130" s="31"/>
      <c r="P130" s="58"/>
    </row>
    <row r="131" spans="1:43" s="2" customFormat="1" ht="14.25" thickBot="1" x14ac:dyDescent="0.2">
      <c r="A131" s="119"/>
      <c r="B131" s="148"/>
      <c r="C131" s="25"/>
      <c r="D131" s="34"/>
      <c r="E131" s="26"/>
      <c r="F131" s="27"/>
      <c r="G131" s="28" t="str">
        <f>IF($C131="①",$E131-$D131-$F131,"-")</f>
        <v>-</v>
      </c>
      <c r="H131" s="29" t="str">
        <f>IF($C131="②",$E131-$D131-$F131,"-")</f>
        <v>-</v>
      </c>
      <c r="I131" s="29" t="str">
        <f>IF($C131="③",$E131-$D131-$F131,"-")</f>
        <v>-</v>
      </c>
      <c r="J131" s="29" t="str">
        <f>IF($C131="④",$E131-$D131-$F131,"-")</f>
        <v>-</v>
      </c>
      <c r="K131" s="29" t="str">
        <f>IF($C131="⑤",$E131-$D131-$F131,"-")</f>
        <v>-</v>
      </c>
      <c r="L131" s="30">
        <f>SUM(G131:K131)</f>
        <v>0</v>
      </c>
      <c r="M131" s="31"/>
      <c r="P131" s="58"/>
    </row>
    <row r="132" spans="1:43" s="2" customFormat="1" ht="14.25" thickBot="1" x14ac:dyDescent="0.2">
      <c r="A132" s="90"/>
      <c r="B132" s="35"/>
      <c r="C132" s="60"/>
      <c r="D132" s="37"/>
      <c r="E132" s="37"/>
      <c r="F132" s="38"/>
      <c r="G132" s="45"/>
      <c r="H132" s="45"/>
      <c r="I132" s="45"/>
      <c r="J132" s="45"/>
      <c r="K132" s="47"/>
      <c r="L132" s="40">
        <f>SUM(L129:L131)</f>
        <v>0</v>
      </c>
      <c r="M132" s="41"/>
      <c r="P132" s="58"/>
    </row>
    <row r="133" spans="1:43" s="2" customFormat="1" x14ac:dyDescent="0.15">
      <c r="A133" s="117" t="s">
        <v>116</v>
      </c>
      <c r="B133" s="146" t="s">
        <v>397</v>
      </c>
      <c r="C133" s="25"/>
      <c r="D133" s="26"/>
      <c r="E133" s="26"/>
      <c r="F133" s="27"/>
      <c r="G133" s="28" t="str">
        <f>IF($C133="①",$E133-$D133-$F133,"-")</f>
        <v>-</v>
      </c>
      <c r="H133" s="29" t="str">
        <f>IF($C133="②",$E133-$D133-$F133,"-")</f>
        <v>-</v>
      </c>
      <c r="I133" s="29" t="str">
        <f>IF($C133="③",$E133-$D133-$F133,"-")</f>
        <v>-</v>
      </c>
      <c r="J133" s="29" t="str">
        <f>IF($C133="④",$E133-$D133-$F133,"-")</f>
        <v>-</v>
      </c>
      <c r="K133" s="29" t="str">
        <f>IF($C133="⑤",$E133-$D133-$F133,"-")</f>
        <v>-</v>
      </c>
      <c r="L133" s="30">
        <f>SUM(G133:K133)</f>
        <v>0</v>
      </c>
      <c r="M133" s="31"/>
      <c r="P133" s="58"/>
    </row>
    <row r="134" spans="1:43" s="2" customFormat="1" x14ac:dyDescent="0.15">
      <c r="A134" s="118"/>
      <c r="B134" s="147"/>
      <c r="C134" s="25"/>
      <c r="D134" s="34"/>
      <c r="E134" s="26"/>
      <c r="F134" s="27"/>
      <c r="G134" s="28" t="str">
        <f>IF($C134="①",$E134-$D134-$F134,"-")</f>
        <v>-</v>
      </c>
      <c r="H134" s="29" t="str">
        <f>IF($C134="②",$E134-$D134-$F134,"-")</f>
        <v>-</v>
      </c>
      <c r="I134" s="29" t="str">
        <f>IF($C134="③",$E134-$D134-$F134,"-")</f>
        <v>-</v>
      </c>
      <c r="J134" s="29" t="str">
        <f>IF($C134="④",$E134-$D134-$F134,"-")</f>
        <v>-</v>
      </c>
      <c r="K134" s="29" t="str">
        <f>IF($C134="⑤",$E134-$D134-$F134,"-")</f>
        <v>-</v>
      </c>
      <c r="L134" s="30">
        <f>SUM(G134:K134)</f>
        <v>0</v>
      </c>
      <c r="M134" s="31"/>
      <c r="P134" s="58"/>
    </row>
    <row r="135" spans="1:43" s="2" customFormat="1" ht="14.25" thickBot="1" x14ac:dyDescent="0.2">
      <c r="A135" s="119"/>
      <c r="B135" s="148"/>
      <c r="C135" s="25"/>
      <c r="D135" s="34"/>
      <c r="E135" s="26"/>
      <c r="F135" s="27"/>
      <c r="G135" s="28" t="str">
        <f>IF($C135="①",$E135-$D135-$F135,"-")</f>
        <v>-</v>
      </c>
      <c r="H135" s="29" t="str">
        <f>IF($C135="②",$E135-$D135-$F135,"-")</f>
        <v>-</v>
      </c>
      <c r="I135" s="29" t="str">
        <f>IF($C135="③",$E135-$D135-$F135,"-")</f>
        <v>-</v>
      </c>
      <c r="J135" s="29" t="str">
        <f>IF($C135="④",$E135-$D135-$F135,"-")</f>
        <v>-</v>
      </c>
      <c r="K135" s="29" t="str">
        <f>IF($C135="⑤",$E135-$D135-$F135,"-")</f>
        <v>-</v>
      </c>
      <c r="L135" s="30">
        <f>SUM(G135:K135)</f>
        <v>0</v>
      </c>
      <c r="M135" s="31"/>
      <c r="P135" s="58"/>
    </row>
    <row r="136" spans="1:43" s="2" customFormat="1" ht="14.25" thickBot="1" x14ac:dyDescent="0.2">
      <c r="A136" s="61"/>
      <c r="B136" s="62"/>
      <c r="C136" s="63"/>
      <c r="D136" s="64"/>
      <c r="E136" s="64"/>
      <c r="F136" s="65"/>
      <c r="G136" s="45"/>
      <c r="H136" s="45"/>
      <c r="I136" s="45"/>
      <c r="J136" s="45"/>
      <c r="K136" s="45"/>
      <c r="L136" s="40">
        <f>SUM(L133:L135)</f>
        <v>0</v>
      </c>
      <c r="M136" s="66"/>
      <c r="P136" s="58"/>
    </row>
    <row r="137" spans="1:43" s="2" customFormat="1" x14ac:dyDescent="0.15">
      <c r="A137" s="134" t="s">
        <v>391</v>
      </c>
      <c r="B137" s="135"/>
      <c r="C137" s="135"/>
      <c r="D137" s="135"/>
      <c r="E137" s="135"/>
      <c r="F137" s="136"/>
      <c r="G137" s="67">
        <f>SUM(G17:G136)</f>
        <v>0</v>
      </c>
      <c r="H137" s="67">
        <f>SUM(H17:H136)</f>
        <v>0</v>
      </c>
      <c r="I137" s="67">
        <f>SUM(I17:I136)</f>
        <v>0</v>
      </c>
      <c r="J137" s="67">
        <f>SUM(J17:J136)</f>
        <v>0</v>
      </c>
      <c r="K137" s="67">
        <f>SUM(K17:K136)</f>
        <v>0</v>
      </c>
      <c r="L137" s="68">
        <f>SUM(G137:K137)</f>
        <v>0</v>
      </c>
      <c r="M137" s="41"/>
      <c r="P137" s="58"/>
    </row>
    <row r="138" spans="1:43" x14ac:dyDescent="0.15">
      <c r="A138" s="134" t="s">
        <v>20</v>
      </c>
      <c r="B138" s="135"/>
      <c r="C138" s="135"/>
      <c r="D138" s="135"/>
      <c r="E138" s="135"/>
      <c r="F138" s="136"/>
      <c r="G138" s="69">
        <f t="shared" ref="G138:L138" si="0">ROUNDDOWN(ROUND(G137*24*60,1)/60,2)</f>
        <v>0</v>
      </c>
      <c r="H138" s="69">
        <f t="shared" si="0"/>
        <v>0</v>
      </c>
      <c r="I138" s="69">
        <f t="shared" si="0"/>
        <v>0</v>
      </c>
      <c r="J138" s="69">
        <f t="shared" si="0"/>
        <v>0</v>
      </c>
      <c r="K138" s="69">
        <f t="shared" si="0"/>
        <v>0</v>
      </c>
      <c r="L138" s="69">
        <f t="shared" si="0"/>
        <v>0</v>
      </c>
      <c r="N138" s="2"/>
      <c r="O138" s="2"/>
      <c r="P138" s="58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1:43" x14ac:dyDescent="0.15">
      <c r="D139" s="70"/>
      <c r="L139" s="87">
        <f>L20+L24+L28+L32+L36+L40+L44+L48+L52+L56+L60+L64+L68+L72+L76+L80+L84+L88+L92+L96+L100+L104+L108+L112+L116+L120+L124+L128+L132+L136-L137</f>
        <v>0</v>
      </c>
      <c r="N139" s="2"/>
      <c r="O139" s="2"/>
      <c r="P139" s="58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1:43" x14ac:dyDescent="0.15">
      <c r="N140" s="2"/>
      <c r="O140" s="2"/>
      <c r="P140" s="58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1:43" x14ac:dyDescent="0.15">
      <c r="N141" s="2"/>
      <c r="O141" s="2"/>
      <c r="P141" s="58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1:43" x14ac:dyDescent="0.15">
      <c r="N142" s="2"/>
      <c r="O142" s="2"/>
      <c r="P142" s="58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x14ac:dyDescent="0.15">
      <c r="N143" s="2"/>
      <c r="O143" s="2"/>
      <c r="P143" s="58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x14ac:dyDescent="0.15">
      <c r="N144" s="2"/>
      <c r="O144" s="2"/>
      <c r="P144" s="58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4:43" x14ac:dyDescent="0.15">
      <c r="N145" s="2"/>
      <c r="O145" s="2"/>
      <c r="P145" s="58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4:43" x14ac:dyDescent="0.15">
      <c r="N146" s="2"/>
      <c r="O146" s="2"/>
      <c r="P146" s="58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4:43" x14ac:dyDescent="0.15">
      <c r="N147" s="2"/>
      <c r="O147" s="2"/>
      <c r="P147" s="58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4:43" x14ac:dyDescent="0.15">
      <c r="N148" s="2"/>
      <c r="O148" s="2"/>
      <c r="P148" s="58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4:43" x14ac:dyDescent="0.15">
      <c r="N149" s="2"/>
      <c r="O149" s="2"/>
      <c r="P149" s="58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4:43" x14ac:dyDescent="0.15">
      <c r="N150" s="2"/>
      <c r="O150" s="2"/>
      <c r="P150" s="58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4:43" x14ac:dyDescent="0.15">
      <c r="N151" s="2"/>
      <c r="O151" s="2"/>
      <c r="P151" s="58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14:43" x14ac:dyDescent="0.15">
      <c r="N152" s="2"/>
      <c r="O152" s="2"/>
      <c r="P152" s="58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4:43" x14ac:dyDescent="0.15">
      <c r="N153" s="2"/>
      <c r="O153" s="2"/>
      <c r="P153" s="58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4:43" x14ac:dyDescent="0.15">
      <c r="N154" s="2"/>
      <c r="O154" s="2"/>
      <c r="P154" s="58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4:43" x14ac:dyDescent="0.15">
      <c r="N155" s="2"/>
      <c r="O155" s="2"/>
      <c r="P155" s="58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14:43" x14ac:dyDescent="0.15">
      <c r="N156" s="2"/>
      <c r="O156" s="2"/>
      <c r="P156" s="58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14:43" x14ac:dyDescent="0.15">
      <c r="N157" s="2"/>
      <c r="O157" s="2"/>
      <c r="P157" s="58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14:43" x14ac:dyDescent="0.15">
      <c r="N158" s="2"/>
      <c r="O158" s="2"/>
      <c r="P158" s="58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14:43" x14ac:dyDescent="0.15">
      <c r="N159" s="2"/>
      <c r="O159" s="2"/>
      <c r="P159" s="58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14:43" x14ac:dyDescent="0.15">
      <c r="N160" s="2"/>
      <c r="O160" s="2"/>
      <c r="P160" s="58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14:43" x14ac:dyDescent="0.15">
      <c r="N161" s="2"/>
      <c r="O161" s="2"/>
      <c r="P161" s="58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14:43" x14ac:dyDescent="0.15">
      <c r="N162" s="2"/>
      <c r="O162" s="2"/>
      <c r="P162" s="58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14:43" x14ac:dyDescent="0.15">
      <c r="N163" s="2"/>
      <c r="O163" s="2"/>
      <c r="P163" s="58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14:43" x14ac:dyDescent="0.15">
      <c r="N164" s="2"/>
      <c r="O164" s="2"/>
      <c r="P164" s="58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4:43" x14ac:dyDescent="0.15">
      <c r="N165" s="2"/>
      <c r="O165" s="2"/>
      <c r="P165" s="58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4:43" x14ac:dyDescent="0.15">
      <c r="N166" s="2"/>
      <c r="O166" s="2"/>
      <c r="P166" s="58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4:43" x14ac:dyDescent="0.15">
      <c r="N167" s="2"/>
      <c r="O167" s="2"/>
      <c r="P167" s="58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4:43" x14ac:dyDescent="0.15">
      <c r="N168" s="2"/>
      <c r="O168" s="2"/>
      <c r="P168" s="58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4:43" x14ac:dyDescent="0.15">
      <c r="N169" s="2"/>
      <c r="O169" s="2"/>
      <c r="P169" s="58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4:43" x14ac:dyDescent="0.15">
      <c r="N170" s="2"/>
      <c r="O170" s="2"/>
      <c r="P170" s="58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4:43" x14ac:dyDescent="0.15">
      <c r="N171" s="2"/>
      <c r="O171" s="2"/>
      <c r="P171" s="58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4:43" x14ac:dyDescent="0.15">
      <c r="N172" s="2"/>
      <c r="O172" s="2"/>
      <c r="P172" s="58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4:43" x14ac:dyDescent="0.15">
      <c r="N173" s="2"/>
      <c r="O173" s="2"/>
      <c r="P173" s="58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4:43" x14ac:dyDescent="0.15">
      <c r="N174" s="2"/>
      <c r="O174" s="2"/>
      <c r="P174" s="58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4:43" x14ac:dyDescent="0.15">
      <c r="N175" s="2"/>
      <c r="O175" s="2"/>
      <c r="P175" s="58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4:43" x14ac:dyDescent="0.15">
      <c r="N176" s="2"/>
      <c r="O176" s="2"/>
      <c r="P176" s="58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4:43" x14ac:dyDescent="0.15">
      <c r="N177" s="2"/>
      <c r="O177" s="2"/>
      <c r="P177" s="58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4:43" x14ac:dyDescent="0.15">
      <c r="N178" s="2"/>
      <c r="O178" s="2"/>
      <c r="P178" s="58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4:43" x14ac:dyDescent="0.15">
      <c r="N179" s="2"/>
      <c r="O179" s="2"/>
      <c r="P179" s="58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4:43" x14ac:dyDescent="0.15">
      <c r="N180" s="2"/>
      <c r="O180" s="2"/>
      <c r="P180" s="58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14:43" x14ac:dyDescent="0.15">
      <c r="N181" s="2"/>
      <c r="O181" s="2"/>
      <c r="P181" s="58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4:43" x14ac:dyDescent="0.15">
      <c r="N182" s="2"/>
      <c r="O182" s="2"/>
      <c r="P182" s="58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4:43" x14ac:dyDescent="0.15">
      <c r="N183" s="2"/>
      <c r="O183" s="2"/>
      <c r="P183" s="58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4:43" x14ac:dyDescent="0.15">
      <c r="N184" s="2"/>
      <c r="O184" s="2"/>
      <c r="P184" s="58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4:43" x14ac:dyDescent="0.15">
      <c r="N185" s="2"/>
      <c r="O185" s="2"/>
      <c r="P185" s="58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4:43" x14ac:dyDescent="0.15">
      <c r="N186" s="2"/>
      <c r="O186" s="2"/>
      <c r="P186" s="58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4:43" x14ac:dyDescent="0.15">
      <c r="N187" s="2"/>
      <c r="O187" s="2"/>
      <c r="P187" s="58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4:43" x14ac:dyDescent="0.15">
      <c r="N188" s="2"/>
      <c r="O188" s="2"/>
      <c r="P188" s="58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4:43" x14ac:dyDescent="0.15">
      <c r="N189" s="2"/>
      <c r="O189" s="2"/>
      <c r="P189" s="58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4:43" x14ac:dyDescent="0.15">
      <c r="N190" s="2"/>
      <c r="O190" s="2"/>
      <c r="P190" s="58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4:43" x14ac:dyDescent="0.15">
      <c r="N191" s="2"/>
      <c r="O191" s="2"/>
      <c r="P191" s="58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4:43" x14ac:dyDescent="0.15">
      <c r="N192" s="2"/>
      <c r="O192" s="2"/>
      <c r="P192" s="58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4:43" x14ac:dyDescent="0.15">
      <c r="N193" s="2"/>
      <c r="O193" s="2"/>
      <c r="P193" s="58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4:43" x14ac:dyDescent="0.15">
      <c r="N194" s="2"/>
      <c r="O194" s="2"/>
      <c r="P194" s="58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4:43" x14ac:dyDescent="0.15">
      <c r="N195" s="2"/>
      <c r="O195" s="2"/>
      <c r="P195" s="58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4:43" x14ac:dyDescent="0.15">
      <c r="N196" s="2"/>
      <c r="O196" s="2"/>
      <c r="P196" s="58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4:43" x14ac:dyDescent="0.15">
      <c r="N197" s="2"/>
      <c r="O197" s="2"/>
      <c r="P197" s="58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14:43" x14ac:dyDescent="0.15">
      <c r="N198" s="2"/>
      <c r="O198" s="2"/>
      <c r="P198" s="58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14:43" x14ac:dyDescent="0.15">
      <c r="N199" s="2"/>
      <c r="O199" s="2"/>
      <c r="P199" s="58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14:43" x14ac:dyDescent="0.15">
      <c r="N200" s="2"/>
      <c r="O200" s="2"/>
      <c r="P200" s="58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14:43" x14ac:dyDescent="0.15">
      <c r="N201" s="2"/>
      <c r="O201" s="2"/>
      <c r="P201" s="58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14:43" x14ac:dyDescent="0.15">
      <c r="N202" s="2"/>
      <c r="O202" s="2"/>
      <c r="P202" s="58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14:43" x14ac:dyDescent="0.15">
      <c r="N203" s="2"/>
      <c r="O203" s="2"/>
      <c r="P203" s="58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14:43" x14ac:dyDescent="0.15">
      <c r="N204" s="2"/>
      <c r="O204" s="2"/>
      <c r="P204" s="58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14:43" x14ac:dyDescent="0.15">
      <c r="N205" s="2"/>
      <c r="O205" s="2"/>
      <c r="P205" s="58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14:43" x14ac:dyDescent="0.15">
      <c r="N206" s="2"/>
      <c r="O206" s="2"/>
      <c r="P206" s="58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14:43" x14ac:dyDescent="0.15">
      <c r="N207" s="2"/>
      <c r="O207" s="2"/>
      <c r="P207" s="58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14:43" x14ac:dyDescent="0.15">
      <c r="N208" s="2"/>
      <c r="O208" s="2"/>
      <c r="P208" s="58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14:43" x14ac:dyDescent="0.15">
      <c r="N209" s="2"/>
      <c r="O209" s="2"/>
      <c r="P209" s="58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14:43" x14ac:dyDescent="0.15">
      <c r="N210" s="2"/>
      <c r="O210" s="2"/>
      <c r="P210" s="58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14:43" x14ac:dyDescent="0.15">
      <c r="N211" s="2"/>
      <c r="O211" s="2"/>
      <c r="P211" s="58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14:43" x14ac:dyDescent="0.15">
      <c r="N212" s="2"/>
      <c r="O212" s="2"/>
      <c r="P212" s="58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14:43" x14ac:dyDescent="0.15">
      <c r="N213" s="2"/>
      <c r="O213" s="2"/>
      <c r="P213" s="58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14:43" x14ac:dyDescent="0.15">
      <c r="N214" s="2"/>
      <c r="O214" s="2"/>
      <c r="P214" s="58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14:43" x14ac:dyDescent="0.15">
      <c r="N215" s="2"/>
      <c r="O215" s="2"/>
      <c r="P215" s="58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14:43" x14ac:dyDescent="0.15">
      <c r="N216" s="2"/>
      <c r="O216" s="2"/>
      <c r="P216" s="58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14:43" x14ac:dyDescent="0.15">
      <c r="N217" s="2"/>
      <c r="O217" s="2"/>
      <c r="P217" s="58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14:43" x14ac:dyDescent="0.15">
      <c r="N218" s="2"/>
      <c r="O218" s="2"/>
      <c r="P218" s="58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14:43" x14ac:dyDescent="0.15">
      <c r="N219" s="2"/>
      <c r="O219" s="2"/>
      <c r="P219" s="58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14:43" x14ac:dyDescent="0.15">
      <c r="N220" s="2"/>
      <c r="O220" s="2"/>
      <c r="P220" s="58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14:43" x14ac:dyDescent="0.15">
      <c r="N221" s="2"/>
      <c r="O221" s="2"/>
      <c r="P221" s="58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14:43" x14ac:dyDescent="0.15">
      <c r="N222" s="2"/>
      <c r="O222" s="2"/>
      <c r="P222" s="58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14:43" x14ac:dyDescent="0.15">
      <c r="N223" s="2"/>
      <c r="O223" s="2"/>
      <c r="P223" s="58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14:43" x14ac:dyDescent="0.15">
      <c r="N224" s="2"/>
      <c r="O224" s="2"/>
      <c r="P224" s="58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14:43" x14ac:dyDescent="0.15">
      <c r="N225" s="2"/>
      <c r="O225" s="2"/>
      <c r="P225" s="58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14:43" x14ac:dyDescent="0.15">
      <c r="N226" s="2"/>
      <c r="O226" s="2"/>
      <c r="P226" s="58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14:43" x14ac:dyDescent="0.15">
      <c r="N227" s="2"/>
      <c r="O227" s="2"/>
      <c r="P227" s="58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14:43" x14ac:dyDescent="0.15">
      <c r="N228" s="2"/>
      <c r="O228" s="2"/>
      <c r="P228" s="58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14:43" x14ac:dyDescent="0.15">
      <c r="N229" s="2"/>
      <c r="O229" s="2"/>
      <c r="P229" s="58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14:43" x14ac:dyDescent="0.15">
      <c r="N230" s="2"/>
      <c r="O230" s="2"/>
      <c r="P230" s="58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14:43" x14ac:dyDescent="0.15">
      <c r="N231" s="2"/>
      <c r="O231" s="2"/>
      <c r="P231" s="58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14:43" x14ac:dyDescent="0.15">
      <c r="N232" s="2"/>
      <c r="O232" s="2"/>
      <c r="P232" s="58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14:43" x14ac:dyDescent="0.15">
      <c r="N233" s="2"/>
      <c r="O233" s="2"/>
      <c r="P233" s="58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14:43" x14ac:dyDescent="0.15">
      <c r="N234" s="2"/>
      <c r="O234" s="2"/>
      <c r="P234" s="58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14:43" x14ac:dyDescent="0.15">
      <c r="N235" s="2"/>
      <c r="O235" s="2"/>
      <c r="P235" s="58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14:43" x14ac:dyDescent="0.15">
      <c r="N236" s="2"/>
      <c r="O236" s="2"/>
      <c r="P236" s="58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14:43" x14ac:dyDescent="0.15">
      <c r="N237" s="2"/>
      <c r="O237" s="2"/>
      <c r="P237" s="58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14:43" x14ac:dyDescent="0.15">
      <c r="N238" s="2"/>
      <c r="O238" s="2"/>
      <c r="P238" s="58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14:43" x14ac:dyDescent="0.15">
      <c r="N239" s="2"/>
      <c r="O239" s="2"/>
      <c r="P239" s="58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14:43" x14ac:dyDescent="0.15">
      <c r="N240" s="2"/>
      <c r="O240" s="2"/>
      <c r="P240" s="58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14:43" x14ac:dyDescent="0.15">
      <c r="N241" s="2"/>
      <c r="O241" s="2"/>
      <c r="P241" s="58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14:43" x14ac:dyDescent="0.15">
      <c r="N242" s="2"/>
      <c r="O242" s="2"/>
      <c r="P242" s="58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14:43" x14ac:dyDescent="0.15">
      <c r="N243" s="2"/>
      <c r="O243" s="2"/>
      <c r="P243" s="58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14:43" x14ac:dyDescent="0.15">
      <c r="N244" s="2"/>
      <c r="O244" s="2"/>
      <c r="P244" s="58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14:43" x14ac:dyDescent="0.15">
      <c r="N245" s="2"/>
      <c r="O245" s="2"/>
      <c r="P245" s="58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14:43" x14ac:dyDescent="0.15">
      <c r="N246" s="2"/>
      <c r="O246" s="2"/>
      <c r="P246" s="58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14:43" x14ac:dyDescent="0.15">
      <c r="N247" s="2"/>
      <c r="O247" s="2"/>
      <c r="P247" s="58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14:43" x14ac:dyDescent="0.15">
      <c r="N248" s="2"/>
      <c r="O248" s="2"/>
      <c r="P248" s="58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14:43" x14ac:dyDescent="0.15">
      <c r="N249" s="2"/>
      <c r="O249" s="2"/>
      <c r="P249" s="58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14:43" x14ac:dyDescent="0.15">
      <c r="N250" s="2"/>
      <c r="O250" s="2"/>
      <c r="P250" s="58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14:43" x14ac:dyDescent="0.15">
      <c r="N251" s="2"/>
      <c r="O251" s="2"/>
      <c r="P251" s="58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14:43" x14ac:dyDescent="0.15">
      <c r="N252" s="2"/>
      <c r="O252" s="2"/>
      <c r="P252" s="58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14:43" x14ac:dyDescent="0.15">
      <c r="N253" s="2"/>
      <c r="O253" s="2"/>
      <c r="P253" s="58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14:43" x14ac:dyDescent="0.15">
      <c r="N254" s="2"/>
      <c r="O254" s="2"/>
      <c r="P254" s="58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14:43" x14ac:dyDescent="0.15">
      <c r="N255" s="2"/>
      <c r="O255" s="2"/>
      <c r="P255" s="58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14:43" x14ac:dyDescent="0.15">
      <c r="N256" s="2"/>
      <c r="O256" s="2"/>
      <c r="P256" s="58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14:43" x14ac:dyDescent="0.15">
      <c r="N257" s="2"/>
      <c r="O257" s="2"/>
      <c r="P257" s="58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14:43" x14ac:dyDescent="0.15">
      <c r="N258" s="2"/>
      <c r="O258" s="2"/>
      <c r="P258" s="58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14:43" x14ac:dyDescent="0.15">
      <c r="N259" s="2"/>
      <c r="O259" s="2"/>
      <c r="P259" s="58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14:43" x14ac:dyDescent="0.15">
      <c r="N260" s="2"/>
      <c r="O260" s="2"/>
      <c r="P260" s="58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14:43" x14ac:dyDescent="0.15">
      <c r="N261" s="2"/>
      <c r="O261" s="2"/>
      <c r="P261" s="58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14:43" x14ac:dyDescent="0.15">
      <c r="N262" s="2"/>
      <c r="O262" s="2"/>
      <c r="P262" s="58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14:43" x14ac:dyDescent="0.15">
      <c r="N263" s="2"/>
      <c r="O263" s="2"/>
      <c r="P263" s="58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14:43" x14ac:dyDescent="0.15">
      <c r="N264" s="2"/>
      <c r="O264" s="2"/>
      <c r="P264" s="58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14:43" x14ac:dyDescent="0.15">
      <c r="N265" s="2"/>
      <c r="O265" s="2"/>
      <c r="P265" s="58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14:43" x14ac:dyDescent="0.15">
      <c r="N266" s="2"/>
      <c r="O266" s="2"/>
      <c r="P266" s="58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14:43" x14ac:dyDescent="0.15">
      <c r="N267" s="2"/>
      <c r="O267" s="2"/>
      <c r="P267" s="58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14:43" x14ac:dyDescent="0.15">
      <c r="N268" s="2"/>
      <c r="O268" s="2"/>
      <c r="P268" s="58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14:43" x14ac:dyDescent="0.15">
      <c r="N269" s="2"/>
      <c r="O269" s="2"/>
      <c r="P269" s="58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14:43" x14ac:dyDescent="0.15">
      <c r="N270" s="2"/>
      <c r="O270" s="2"/>
      <c r="P270" s="58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14:43" x14ac:dyDescent="0.15">
      <c r="N271" s="2"/>
      <c r="O271" s="2"/>
      <c r="P271" s="58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14:43" x14ac:dyDescent="0.15">
      <c r="N272" s="2"/>
      <c r="O272" s="2"/>
      <c r="P272" s="58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14:43" x14ac:dyDescent="0.15">
      <c r="N273" s="2"/>
      <c r="O273" s="2"/>
      <c r="P273" s="58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14:43" x14ac:dyDescent="0.15">
      <c r="N274" s="2"/>
      <c r="O274" s="2"/>
      <c r="P274" s="58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14:43" x14ac:dyDescent="0.15">
      <c r="N275" s="2"/>
      <c r="O275" s="2"/>
      <c r="P275" s="58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14:43" x14ac:dyDescent="0.15">
      <c r="N276" s="2"/>
      <c r="O276" s="2"/>
      <c r="P276" s="58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14:43" x14ac:dyDescent="0.15">
      <c r="N277" s="2"/>
      <c r="O277" s="2"/>
      <c r="P277" s="58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14:43" x14ac:dyDescent="0.15">
      <c r="N278" s="2"/>
      <c r="O278" s="2"/>
      <c r="P278" s="58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14:43" x14ac:dyDescent="0.15">
      <c r="N279" s="2"/>
      <c r="O279" s="2"/>
      <c r="P279" s="58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14:43" x14ac:dyDescent="0.15">
      <c r="N280" s="2"/>
      <c r="O280" s="2"/>
      <c r="P280" s="58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14:43" x14ac:dyDescent="0.15">
      <c r="N281" s="2"/>
      <c r="O281" s="2"/>
      <c r="P281" s="58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14:43" x14ac:dyDescent="0.15">
      <c r="N282" s="2"/>
      <c r="O282" s="2"/>
      <c r="P282" s="58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14:43" x14ac:dyDescent="0.15">
      <c r="N283" s="2"/>
      <c r="O283" s="2"/>
      <c r="P283" s="58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14:43" x14ac:dyDescent="0.15">
      <c r="N284" s="2"/>
      <c r="O284" s="2"/>
      <c r="P284" s="58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14:43" x14ac:dyDescent="0.15">
      <c r="N285" s="2"/>
      <c r="O285" s="2"/>
      <c r="P285" s="58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14:43" x14ac:dyDescent="0.15">
      <c r="N286" s="2"/>
      <c r="O286" s="2"/>
      <c r="P286" s="58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14:43" x14ac:dyDescent="0.15">
      <c r="N287" s="2"/>
      <c r="O287" s="2"/>
      <c r="P287" s="58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14:43" x14ac:dyDescent="0.15">
      <c r="N288" s="2"/>
      <c r="O288" s="2"/>
      <c r="P288" s="58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14:43" x14ac:dyDescent="0.15">
      <c r="N289" s="2"/>
      <c r="O289" s="2"/>
      <c r="P289" s="58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14:43" x14ac:dyDescent="0.15">
      <c r="N290" s="2"/>
      <c r="O290" s="2"/>
      <c r="P290" s="58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14:43" x14ac:dyDescent="0.15">
      <c r="N291" s="2"/>
      <c r="O291" s="2"/>
      <c r="P291" s="58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14:43" x14ac:dyDescent="0.15">
      <c r="N292" s="2"/>
      <c r="O292" s="2"/>
      <c r="P292" s="58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14:43" x14ac:dyDescent="0.15">
      <c r="N293" s="2"/>
      <c r="O293" s="2"/>
      <c r="P293" s="58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14:43" x14ac:dyDescent="0.15">
      <c r="N294" s="2"/>
      <c r="O294" s="2"/>
      <c r="P294" s="58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14:43" x14ac:dyDescent="0.15">
      <c r="N295" s="2"/>
      <c r="O295" s="2"/>
      <c r="P295" s="58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14:43" x14ac:dyDescent="0.15">
      <c r="N296" s="2"/>
      <c r="O296" s="2"/>
      <c r="P296" s="58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14:43" x14ac:dyDescent="0.15">
      <c r="N297" s="2"/>
      <c r="O297" s="2"/>
      <c r="P297" s="58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14:43" x14ac:dyDescent="0.15">
      <c r="N298" s="2"/>
      <c r="O298" s="2"/>
      <c r="P298" s="58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14:43" x14ac:dyDescent="0.15">
      <c r="N299" s="2"/>
      <c r="O299" s="2"/>
      <c r="P299" s="58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14:43" x14ac:dyDescent="0.15">
      <c r="N300" s="2"/>
      <c r="O300" s="2"/>
      <c r="P300" s="58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14:43" x14ac:dyDescent="0.15">
      <c r="N301" s="2"/>
      <c r="O301" s="2"/>
      <c r="P301" s="58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14:43" x14ac:dyDescent="0.15">
      <c r="N302" s="2"/>
      <c r="O302" s="2"/>
      <c r="P302" s="58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14:43" x14ac:dyDescent="0.15">
      <c r="N303" s="2"/>
      <c r="O303" s="2"/>
      <c r="P303" s="58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14:43" x14ac:dyDescent="0.15">
      <c r="N304" s="2"/>
      <c r="O304" s="2"/>
      <c r="P304" s="58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14:43" x14ac:dyDescent="0.15">
      <c r="N305" s="2"/>
      <c r="O305" s="2"/>
      <c r="P305" s="58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14:43" x14ac:dyDescent="0.15">
      <c r="N306" s="2"/>
      <c r="O306" s="2"/>
      <c r="P306" s="58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14:43" x14ac:dyDescent="0.15">
      <c r="N307" s="2"/>
      <c r="O307" s="2"/>
      <c r="P307" s="58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14:43" x14ac:dyDescent="0.15">
      <c r="N308" s="2"/>
      <c r="O308" s="2"/>
      <c r="P308" s="58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14:43" x14ac:dyDescent="0.15">
      <c r="N309" s="2"/>
      <c r="O309" s="2"/>
      <c r="P309" s="58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14:43" x14ac:dyDescent="0.15">
      <c r="N310" s="2"/>
      <c r="O310" s="2"/>
      <c r="P310" s="58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14:43" x14ac:dyDescent="0.15">
      <c r="N311" s="2"/>
      <c r="O311" s="2"/>
      <c r="P311" s="58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14:43" x14ac:dyDescent="0.15">
      <c r="N312" s="2"/>
      <c r="O312" s="2"/>
      <c r="P312" s="58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14:43" x14ac:dyDescent="0.15">
      <c r="N313" s="2"/>
      <c r="O313" s="2"/>
      <c r="P313" s="58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14:43" x14ac:dyDescent="0.15">
      <c r="N314" s="2"/>
      <c r="O314" s="2"/>
      <c r="P314" s="58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</sheetData>
  <mergeCells count="80">
    <mergeCell ref="E14:F14"/>
    <mergeCell ref="I8:J8"/>
    <mergeCell ref="B4:E4"/>
    <mergeCell ref="B5:E5"/>
    <mergeCell ref="C7:H7"/>
    <mergeCell ref="I7:J7"/>
    <mergeCell ref="K7:L7"/>
    <mergeCell ref="A21:A23"/>
    <mergeCell ref="B21:B23"/>
    <mergeCell ref="C9:H9"/>
    <mergeCell ref="I9:J9"/>
    <mergeCell ref="C10:H10"/>
    <mergeCell ref="I10:J10"/>
    <mergeCell ref="C11:H11"/>
    <mergeCell ref="I11:J11"/>
    <mergeCell ref="C12:H12"/>
    <mergeCell ref="I12:J12"/>
    <mergeCell ref="D15:E15"/>
    <mergeCell ref="A17:A19"/>
    <mergeCell ref="B17:B19"/>
    <mergeCell ref="K14:L14"/>
    <mergeCell ref="C8:H8"/>
    <mergeCell ref="A25:A27"/>
    <mergeCell ref="B25:B27"/>
    <mergeCell ref="A29:A31"/>
    <mergeCell ref="B29:B31"/>
    <mergeCell ref="A33:A35"/>
    <mergeCell ref="B33:B35"/>
    <mergeCell ref="A37:A39"/>
    <mergeCell ref="B37:B39"/>
    <mergeCell ref="A41:A43"/>
    <mergeCell ref="B41:B43"/>
    <mergeCell ref="A45:A47"/>
    <mergeCell ref="B45:B47"/>
    <mergeCell ref="A49:A51"/>
    <mergeCell ref="B49:B51"/>
    <mergeCell ref="A53:A55"/>
    <mergeCell ref="B53:B55"/>
    <mergeCell ref="A57:A59"/>
    <mergeCell ref="B57:B59"/>
    <mergeCell ref="A61:A63"/>
    <mergeCell ref="B61:B63"/>
    <mergeCell ref="A65:A67"/>
    <mergeCell ref="B65:B67"/>
    <mergeCell ref="A69:A71"/>
    <mergeCell ref="B69:B71"/>
    <mergeCell ref="A73:A75"/>
    <mergeCell ref="B73:B75"/>
    <mergeCell ref="A77:A79"/>
    <mergeCell ref="B77:B79"/>
    <mergeCell ref="A81:A83"/>
    <mergeCell ref="B81:B83"/>
    <mergeCell ref="A85:A87"/>
    <mergeCell ref="B85:B87"/>
    <mergeCell ref="A89:A91"/>
    <mergeCell ref="B89:B91"/>
    <mergeCell ref="A93:A95"/>
    <mergeCell ref="B93:B95"/>
    <mergeCell ref="A138:F138"/>
    <mergeCell ref="A121:A123"/>
    <mergeCell ref="B121:B123"/>
    <mergeCell ref="A125:A127"/>
    <mergeCell ref="B125:B127"/>
    <mergeCell ref="A129:A131"/>
    <mergeCell ref="B129:B131"/>
    <mergeCell ref="A133:A135"/>
    <mergeCell ref="B133:B135"/>
    <mergeCell ref="A137:F137"/>
    <mergeCell ref="A109:A111"/>
    <mergeCell ref="B109:B111"/>
    <mergeCell ref="A113:A115"/>
    <mergeCell ref="B113:B115"/>
    <mergeCell ref="A117:A119"/>
    <mergeCell ref="B117:B119"/>
    <mergeCell ref="A97:A99"/>
    <mergeCell ref="B97:B99"/>
    <mergeCell ref="A101:A103"/>
    <mergeCell ref="B101:B103"/>
    <mergeCell ref="A105:A107"/>
    <mergeCell ref="B105:B107"/>
  </mergeCells>
  <phoneticPr fontId="2"/>
  <conditionalFormatting sqref="G137:K137 K8:L12">
    <cfRule type="cellIs" dxfId="28" priority="3" stopIfTrue="1" operator="lessThan">
      <formula>0</formula>
    </cfRule>
  </conditionalFormatting>
  <conditionalFormatting sqref="E76 E136">
    <cfRule type="cellIs" dxfId="27" priority="2" stopIfTrue="1" operator="lessThan">
      <formula>D76</formula>
    </cfRule>
  </conditionalFormatting>
  <conditionalFormatting sqref="D136">
    <cfRule type="cellIs" dxfId="26" priority="1" stopIfTrue="1" operator="lessThan">
      <formula>E135</formula>
    </cfRule>
  </conditionalFormatting>
  <dataValidations count="6">
    <dataValidation type="time" operator="lessThan" allowBlank="1" showInputMessage="1" showErrorMessage="1" error="休憩時間が業務従事時間を超過しています。" sqref="F17:F19 F21:F23 F25:F27 F29:F31 F33:F35 F37:F39 F41:F43 F45:F47 F49:F51 F53:F55 F57:F59 F61:F63 F65:F67 F69:F71 F73:F75 F77:F79 F81:F83 F85:F87 F89:F91 F93:F95 F97:F99 F101:F103 F105:F107 F109:F111 F113:F115 F117:F119 F121:F123 F125:F127 F129:F131 F133:F135">
      <formula1>E17-D17</formula1>
    </dataValidation>
    <dataValidation type="list" allowBlank="1" showInputMessage="1" showErrorMessage="1" sqref="M137">
      <formula1>$P$26:$P$28</formula1>
    </dataValidation>
    <dataValidation type="list" allowBlank="1" showDropDown="1" showInputMessage="1" sqref="M17:M19 M133:M135 M129:M131 M125:M127 M121:M123 M117:M119 M113:M115 M109:M111 M105:M107 M101:M103 M97:M99 M93:M95 M89:M91 M85:M87 M81:M83 M77:M79 M73:M75 M69:M71 M65:M67 M61:M63 M57:M59 M53:M55 M49:M51 M45:M47 M41:M43 M37:M39 M33:M35 M29:M31 M25:M27 M21:M23">
      <formula1>$R$2:$R$27</formula1>
    </dataValidation>
    <dataValidation type="list" allowBlank="1" showInputMessage="1" sqref="M136">
      <formula1>$R$2:$R$32</formula1>
    </dataValidation>
    <dataValidation type="list" allowBlank="1" showInputMessage="1" showErrorMessage="1" sqref="C17:C19 C21:C23 C25:C27 C29:C31 C33:C35 C37:C39 C41:C43 C45:C47 C49:C51 C53:C55 C57:C59 C61:C63 C65:C67 C69:C71 C73:C75 C77:C79 C81:C83 C85:C87 C89:C91 C93:C95 C97:C99 C101:C103 C105:C107 C109:C111 C113:C115 C117:C119 C121:C123 C125:C127 C129:C131 C133:C135">
      <formula1>$B$8:$B$12</formula1>
    </dataValidation>
    <dataValidation allowBlank="1" showInputMessage="1" showErrorMessage="1" error="入力した時刻が範囲外です。" sqref="D17:E135"/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75" orientation="landscape" cellComments="asDisplayed" horizontalDpi="300" verticalDpi="300" r:id="rId1"/>
  <headerFooter alignWithMargins="0">
    <oddFooter>&amp;C&amp;P</oddFooter>
  </headerFooter>
  <rowBreaks count="2" manualBreakCount="2">
    <brk id="56" max="12" man="1"/>
    <brk id="96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18"/>
  <sheetViews>
    <sheetView view="pageBreakPreview" topLeftCell="A115" zoomScaleNormal="100" zoomScaleSheetLayoutView="100" workbookViewId="0">
      <selection activeCell="B109" activeCellId="1" sqref="B105:B107 B109:B111"/>
    </sheetView>
  </sheetViews>
  <sheetFormatPr defaultColWidth="9" defaultRowHeight="13.5" x14ac:dyDescent="0.15"/>
  <cols>
    <col min="1" max="1" width="9" style="1"/>
    <col min="2" max="2" width="2.75" style="1" customWidth="1"/>
    <col min="3" max="3" width="7.75" style="1" customWidth="1"/>
    <col min="4" max="11" width="10.125" style="1" customWidth="1"/>
    <col min="12" max="12" width="10.125" style="2" customWidth="1"/>
    <col min="13" max="13" width="76.625" style="1" customWidth="1"/>
    <col min="14" max="15" width="9" style="1"/>
    <col min="16" max="16" width="9" style="3"/>
    <col min="17" max="17" width="9" style="1"/>
    <col min="18" max="18" width="35.5" style="1" customWidth="1"/>
    <col min="19" max="16384" width="9" style="1"/>
  </cols>
  <sheetData>
    <row r="1" spans="1:18" ht="9" customHeight="1" x14ac:dyDescent="0.15">
      <c r="R1" s="2"/>
    </row>
    <row r="2" spans="1:18" ht="18.75" x14ac:dyDescent="0.15">
      <c r="A2" s="4" t="s">
        <v>406</v>
      </c>
      <c r="B2" s="4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O2" s="6"/>
      <c r="P2" s="7"/>
      <c r="Q2" s="6"/>
      <c r="R2" s="8"/>
    </row>
    <row r="3" spans="1:18" ht="9" customHeight="1" x14ac:dyDescent="0.15">
      <c r="A3" s="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6"/>
      <c r="P3" s="7"/>
      <c r="Q3" s="6"/>
      <c r="R3" s="8"/>
    </row>
    <row r="4" spans="1:18" ht="13.5" customHeight="1" x14ac:dyDescent="0.15">
      <c r="A4" s="82" t="s">
        <v>0</v>
      </c>
      <c r="B4" s="113" t="str">
        <f>IF('6'!B4:E4="","",'6'!B4:E4)</f>
        <v/>
      </c>
      <c r="C4" s="113"/>
      <c r="D4" s="113"/>
      <c r="E4" s="113"/>
      <c r="F4" s="10"/>
      <c r="G4" s="83" t="s">
        <v>1</v>
      </c>
      <c r="H4" s="81" t="str">
        <f>IF('6'!H4="","",'6'!H4)</f>
        <v/>
      </c>
      <c r="I4" s="4"/>
      <c r="J4" s="4"/>
      <c r="K4" s="4"/>
      <c r="L4" s="4"/>
      <c r="M4" s="4"/>
      <c r="O4" s="6"/>
      <c r="P4" s="7"/>
      <c r="Q4" s="6"/>
      <c r="R4" s="8"/>
    </row>
    <row r="5" spans="1:18" ht="13.5" customHeight="1" x14ac:dyDescent="0.15">
      <c r="A5" s="84" t="s">
        <v>2</v>
      </c>
      <c r="B5" s="114" t="str">
        <f>IF('6'!B5:E5="","",'6'!B5:E5)</f>
        <v/>
      </c>
      <c r="C5" s="114"/>
      <c r="D5" s="114"/>
      <c r="E5" s="114"/>
      <c r="F5" s="10"/>
      <c r="G5" s="72"/>
      <c r="H5" s="72"/>
      <c r="I5" s="73"/>
      <c r="J5" s="4"/>
      <c r="K5" s="4"/>
      <c r="L5" s="4"/>
      <c r="M5" s="4"/>
      <c r="O5" s="6"/>
      <c r="P5" s="7"/>
      <c r="Q5" s="6"/>
      <c r="R5" s="8"/>
    </row>
    <row r="6" spans="1:18" ht="9" customHeight="1" x14ac:dyDescent="0.15">
      <c r="A6" s="9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6"/>
      <c r="P6" s="7"/>
      <c r="Q6" s="6"/>
      <c r="R6" s="8"/>
    </row>
    <row r="7" spans="1:18" x14ac:dyDescent="0.15">
      <c r="A7" s="10"/>
      <c r="B7" s="11" t="s">
        <v>3</v>
      </c>
      <c r="C7" s="115" t="s">
        <v>393</v>
      </c>
      <c r="D7" s="116"/>
      <c r="E7" s="116"/>
      <c r="F7" s="116"/>
      <c r="G7" s="116"/>
      <c r="H7" s="116"/>
      <c r="I7" s="115" t="s">
        <v>4</v>
      </c>
      <c r="J7" s="115"/>
      <c r="K7" s="110" t="s">
        <v>5</v>
      </c>
      <c r="L7" s="111"/>
      <c r="M7" s="12"/>
      <c r="O7" s="13"/>
      <c r="P7" s="7"/>
      <c r="Q7" s="6"/>
      <c r="R7" s="8"/>
    </row>
    <row r="8" spans="1:18" x14ac:dyDescent="0.15">
      <c r="A8" s="10"/>
      <c r="B8" s="11" t="s">
        <v>6</v>
      </c>
      <c r="C8" s="105" t="str">
        <f>IF('6'!C8:H8="","",'6'!C8:H8)</f>
        <v/>
      </c>
      <c r="D8" s="106"/>
      <c r="E8" s="106"/>
      <c r="F8" s="106"/>
      <c r="G8" s="106"/>
      <c r="H8" s="107"/>
      <c r="I8" s="108" t="str">
        <f>IF('6'!I8:J8="","",'6'!I8:J8)</f>
        <v/>
      </c>
      <c r="J8" s="109"/>
      <c r="K8" s="14">
        <f>G141</f>
        <v>0</v>
      </c>
      <c r="L8" s="15">
        <f>G142</f>
        <v>0</v>
      </c>
      <c r="M8" s="10"/>
      <c r="O8" s="13"/>
      <c r="P8" s="7"/>
      <c r="Q8" s="6"/>
      <c r="R8" s="8"/>
    </row>
    <row r="9" spans="1:18" x14ac:dyDescent="0.15">
      <c r="A9" s="10"/>
      <c r="B9" s="11" t="s">
        <v>7</v>
      </c>
      <c r="C9" s="105" t="str">
        <f>IF('6'!C9:H9="","",'6'!C9:H9)</f>
        <v/>
      </c>
      <c r="D9" s="106"/>
      <c r="E9" s="106"/>
      <c r="F9" s="106"/>
      <c r="G9" s="106"/>
      <c r="H9" s="107"/>
      <c r="I9" s="108" t="str">
        <f>IF('6'!I9:J9="","",'6'!I9:J9)</f>
        <v/>
      </c>
      <c r="J9" s="109"/>
      <c r="K9" s="14">
        <f>H141</f>
        <v>0</v>
      </c>
      <c r="L9" s="15">
        <f>H142</f>
        <v>0</v>
      </c>
      <c r="M9" s="10"/>
      <c r="O9" s="13"/>
      <c r="P9" s="7"/>
      <c r="Q9" s="6"/>
      <c r="R9" s="8"/>
    </row>
    <row r="10" spans="1:18" x14ac:dyDescent="0.15">
      <c r="A10" s="10"/>
      <c r="B10" s="11" t="s">
        <v>8</v>
      </c>
      <c r="C10" s="105" t="str">
        <f>IF('6'!C10:H10="","",'6'!C10:H10)</f>
        <v/>
      </c>
      <c r="D10" s="106"/>
      <c r="E10" s="106"/>
      <c r="F10" s="106"/>
      <c r="G10" s="106"/>
      <c r="H10" s="107"/>
      <c r="I10" s="108" t="str">
        <f>IF('6'!I10:J10="","",'6'!I10:J10)</f>
        <v/>
      </c>
      <c r="J10" s="109"/>
      <c r="K10" s="14">
        <f>I141</f>
        <v>0</v>
      </c>
      <c r="L10" s="15">
        <f>I142</f>
        <v>0</v>
      </c>
      <c r="M10" s="10"/>
      <c r="O10" s="13"/>
      <c r="P10" s="7"/>
      <c r="Q10" s="6"/>
      <c r="R10" s="8"/>
    </row>
    <row r="11" spans="1:18" x14ac:dyDescent="0.15">
      <c r="A11" s="10"/>
      <c r="B11" s="11" t="s">
        <v>9</v>
      </c>
      <c r="C11" s="105" t="str">
        <f>IF('6'!C11:H11="","",'6'!C11:H11)</f>
        <v/>
      </c>
      <c r="D11" s="106"/>
      <c r="E11" s="106"/>
      <c r="F11" s="106"/>
      <c r="G11" s="106"/>
      <c r="H11" s="107"/>
      <c r="I11" s="108" t="str">
        <f>IF('6'!I11:J11="","",'6'!I11:J11)</f>
        <v/>
      </c>
      <c r="J11" s="109"/>
      <c r="K11" s="14">
        <f>J141</f>
        <v>0</v>
      </c>
      <c r="L11" s="15">
        <f>J142</f>
        <v>0</v>
      </c>
      <c r="M11" s="10"/>
      <c r="O11" s="13"/>
      <c r="P11" s="7"/>
      <c r="Q11" s="6"/>
      <c r="R11" s="8"/>
    </row>
    <row r="12" spans="1:18" x14ac:dyDescent="0.15">
      <c r="A12" s="10"/>
      <c r="B12" s="11" t="s">
        <v>10</v>
      </c>
      <c r="C12" s="105" t="str">
        <f>IF('6'!C12:H12="","",'6'!C12:H12)</f>
        <v/>
      </c>
      <c r="D12" s="106"/>
      <c r="E12" s="106"/>
      <c r="F12" s="106"/>
      <c r="G12" s="106"/>
      <c r="H12" s="107"/>
      <c r="I12" s="108" t="str">
        <f>IF('6'!I12:J12="","",'6'!I12:J12)</f>
        <v/>
      </c>
      <c r="J12" s="109"/>
      <c r="K12" s="14">
        <f>K141</f>
        <v>0</v>
      </c>
      <c r="L12" s="15">
        <f>K142</f>
        <v>0</v>
      </c>
      <c r="M12" s="10"/>
      <c r="O12" s="13"/>
      <c r="P12" s="7"/>
      <c r="Q12" s="6"/>
      <c r="R12" s="8"/>
    </row>
    <row r="13" spans="1:18" x14ac:dyDescent="0.15">
      <c r="A13" s="10"/>
      <c r="B13" s="16"/>
      <c r="C13" s="17"/>
      <c r="D13" s="10"/>
      <c r="E13" s="10"/>
      <c r="F13" s="10"/>
      <c r="G13" s="10"/>
      <c r="H13" s="10"/>
      <c r="I13" s="10"/>
      <c r="J13" s="10"/>
      <c r="K13" s="10"/>
      <c r="L13" s="16" t="s">
        <v>11</v>
      </c>
      <c r="M13" s="10"/>
      <c r="O13" s="13"/>
      <c r="P13" s="7"/>
      <c r="Q13" s="6"/>
      <c r="R13" s="8"/>
    </row>
    <row r="14" spans="1:18" x14ac:dyDescent="0.15">
      <c r="A14" s="10"/>
      <c r="B14" s="10"/>
      <c r="C14" s="17"/>
      <c r="D14" s="74" t="s">
        <v>392</v>
      </c>
      <c r="E14" s="112" t="str">
        <f>'6'!E14:F14</f>
        <v>9：00～17：00</v>
      </c>
      <c r="F14" s="112"/>
      <c r="G14" s="10" t="s">
        <v>417</v>
      </c>
      <c r="H14" s="10"/>
      <c r="I14" s="10"/>
      <c r="J14" s="74" t="s">
        <v>21</v>
      </c>
      <c r="K14" s="104" t="str">
        <f>'6'!K14:L14</f>
        <v>12：00～13：00</v>
      </c>
      <c r="L14" s="104"/>
      <c r="M14" s="10"/>
      <c r="O14" s="13"/>
      <c r="P14" s="7"/>
      <c r="Q14" s="13"/>
      <c r="R14" s="8"/>
    </row>
    <row r="15" spans="1:18" ht="27" x14ac:dyDescent="0.15">
      <c r="A15" s="75" t="s">
        <v>12</v>
      </c>
      <c r="B15" s="76" t="s">
        <v>13</v>
      </c>
      <c r="C15" s="77" t="s">
        <v>394</v>
      </c>
      <c r="D15" s="132" t="s">
        <v>395</v>
      </c>
      <c r="E15" s="133"/>
      <c r="F15" s="78" t="s">
        <v>14</v>
      </c>
      <c r="G15" s="79" t="s">
        <v>22</v>
      </c>
      <c r="H15" s="79" t="s">
        <v>23</v>
      </c>
      <c r="I15" s="79" t="s">
        <v>24</v>
      </c>
      <c r="J15" s="79" t="s">
        <v>25</v>
      </c>
      <c r="K15" s="79" t="s">
        <v>26</v>
      </c>
      <c r="L15" s="79" t="s">
        <v>15</v>
      </c>
      <c r="M15" s="80" t="s">
        <v>16</v>
      </c>
      <c r="O15" s="13"/>
      <c r="P15" s="7"/>
      <c r="Q15" s="13"/>
      <c r="R15" s="8"/>
    </row>
    <row r="16" spans="1:18" x14ac:dyDescent="0.15">
      <c r="A16" s="18"/>
      <c r="B16" s="19"/>
      <c r="C16" s="20"/>
      <c r="D16" s="21" t="s">
        <v>17</v>
      </c>
      <c r="E16" s="21" t="s">
        <v>18</v>
      </c>
      <c r="F16" s="22"/>
      <c r="G16" s="19"/>
      <c r="H16" s="19"/>
      <c r="I16" s="19"/>
      <c r="J16" s="19"/>
      <c r="K16" s="19"/>
      <c r="L16" s="23"/>
      <c r="M16" s="24"/>
      <c r="O16" s="13"/>
      <c r="P16" s="7"/>
      <c r="Q16" s="13"/>
      <c r="R16" s="8"/>
    </row>
    <row r="17" spans="1:18" s="2" customFormat="1" x14ac:dyDescent="0.15">
      <c r="A17" s="117" t="s">
        <v>117</v>
      </c>
      <c r="B17" s="146" t="s">
        <v>398</v>
      </c>
      <c r="C17" s="25"/>
      <c r="D17" s="26"/>
      <c r="E17" s="26"/>
      <c r="F17" s="27"/>
      <c r="G17" s="28" t="str">
        <f>IF($C17="①",$E17-$D17-$F17,"-")</f>
        <v>-</v>
      </c>
      <c r="H17" s="29" t="str">
        <f>IF($C17="②",$E17-$D17-$F17,"-")</f>
        <v>-</v>
      </c>
      <c r="I17" s="29" t="str">
        <f>IF($C17="③",$E17-$D17-$F17,"-")</f>
        <v>-</v>
      </c>
      <c r="J17" s="29" t="str">
        <f>IF($C17="④",$E17-$D17-$F17,"-")</f>
        <v>-</v>
      </c>
      <c r="K17" s="29" t="str">
        <f>IF($C17="⑤",$E17-$D17-$F17,"-")</f>
        <v>-</v>
      </c>
      <c r="L17" s="30">
        <f>SUM(G17:K17)</f>
        <v>0</v>
      </c>
      <c r="M17" s="31"/>
      <c r="O17" s="32"/>
      <c r="P17" s="7"/>
      <c r="Q17" s="13"/>
      <c r="R17" s="33"/>
    </row>
    <row r="18" spans="1:18" s="2" customFormat="1" x14ac:dyDescent="0.15">
      <c r="A18" s="118"/>
      <c r="B18" s="147"/>
      <c r="C18" s="25"/>
      <c r="D18" s="34"/>
      <c r="E18" s="26"/>
      <c r="F18" s="27"/>
      <c r="G18" s="28" t="str">
        <f>IF($C18="①",$E18-$D18-$F18,"-")</f>
        <v>-</v>
      </c>
      <c r="H18" s="29" t="str">
        <f>IF($C18="②",$E18-$D18-$F18,"-")</f>
        <v>-</v>
      </c>
      <c r="I18" s="29" t="str">
        <f>IF($C18="③",$E18-$D18-$F18,"-")</f>
        <v>-</v>
      </c>
      <c r="J18" s="29" t="str">
        <f>IF($C18="④",$E18-$D18-$F18,"-")</f>
        <v>-</v>
      </c>
      <c r="K18" s="29" t="str">
        <f>IF($C18="⑤",$E18-$D18-$F18,"-")</f>
        <v>-</v>
      </c>
      <c r="L18" s="30">
        <f>SUM(G18:K18)</f>
        <v>0</v>
      </c>
      <c r="M18" s="31"/>
      <c r="O18" s="32"/>
      <c r="P18" s="7"/>
      <c r="Q18" s="13"/>
      <c r="R18" s="33"/>
    </row>
    <row r="19" spans="1:18" s="2" customFormat="1" ht="14.25" thickBot="1" x14ac:dyDescent="0.2">
      <c r="A19" s="119"/>
      <c r="B19" s="148"/>
      <c r="C19" s="25"/>
      <c r="D19" s="34"/>
      <c r="E19" s="26"/>
      <c r="F19" s="27"/>
      <c r="G19" s="28" t="str">
        <f>IF($C19="①",$E19-$D19-$F19,"-")</f>
        <v>-</v>
      </c>
      <c r="H19" s="29" t="str">
        <f>IF($C19="②",$E19-$D19-$F19,"-")</f>
        <v>-</v>
      </c>
      <c r="I19" s="29" t="str">
        <f>IF($C19="③",$E19-$D19-$F19,"-")</f>
        <v>-</v>
      </c>
      <c r="J19" s="29" t="str">
        <f>IF($C19="④",$E19-$D19-$F19,"-")</f>
        <v>-</v>
      </c>
      <c r="K19" s="29" t="str">
        <f>IF($C19="⑤",$E19-$D19-$F19,"-")</f>
        <v>-</v>
      </c>
      <c r="L19" s="30">
        <f>SUM(G19:K19)</f>
        <v>0</v>
      </c>
      <c r="M19" s="31"/>
      <c r="O19" s="32"/>
      <c r="P19" s="7"/>
      <c r="Q19" s="13"/>
      <c r="R19" s="33"/>
    </row>
    <row r="20" spans="1:18" s="2" customFormat="1" ht="14.25" thickBot="1" x14ac:dyDescent="0.2">
      <c r="A20" s="89"/>
      <c r="B20" s="19"/>
      <c r="C20" s="36"/>
      <c r="D20" s="37"/>
      <c r="E20" s="37"/>
      <c r="F20" s="38"/>
      <c r="G20" s="37"/>
      <c r="H20" s="37"/>
      <c r="I20" s="37"/>
      <c r="J20" s="37"/>
      <c r="K20" s="39"/>
      <c r="L20" s="40">
        <f>SUM(L17:L19)</f>
        <v>0</v>
      </c>
      <c r="M20" s="41"/>
      <c r="O20" s="32"/>
      <c r="P20" s="7"/>
      <c r="Q20" s="13"/>
      <c r="R20" s="33"/>
    </row>
    <row r="21" spans="1:18" s="2" customFormat="1" x14ac:dyDescent="0.15">
      <c r="A21" s="117" t="s">
        <v>118</v>
      </c>
      <c r="B21" s="146" t="s">
        <v>399</v>
      </c>
      <c r="C21" s="25"/>
      <c r="D21" s="26"/>
      <c r="E21" s="26"/>
      <c r="F21" s="27"/>
      <c r="G21" s="28" t="str">
        <f>IF($C21="①",$E21-$D21-$F21,"-")</f>
        <v>-</v>
      </c>
      <c r="H21" s="29" t="str">
        <f>IF($C21="②",$E21-$D21-$F21,"-")</f>
        <v>-</v>
      </c>
      <c r="I21" s="29" t="str">
        <f>IF($C21="③",$E21-$D21-$F21,"-")</f>
        <v>-</v>
      </c>
      <c r="J21" s="29" t="str">
        <f>IF($C21="④",$E21-$D21-$F21,"-")</f>
        <v>-</v>
      </c>
      <c r="K21" s="29" t="str">
        <f>IF($C21="⑤",$E21-$D21-$F21,"-")</f>
        <v>-</v>
      </c>
      <c r="L21" s="30">
        <f>SUM(G21:K21)</f>
        <v>0</v>
      </c>
      <c r="M21" s="31"/>
      <c r="O21" s="32"/>
      <c r="P21" s="42"/>
      <c r="Q21" s="32"/>
      <c r="R21" s="33"/>
    </row>
    <row r="22" spans="1:18" s="2" customFormat="1" x14ac:dyDescent="0.15">
      <c r="A22" s="118"/>
      <c r="B22" s="147"/>
      <c r="C22" s="25"/>
      <c r="D22" s="34"/>
      <c r="E22" s="26"/>
      <c r="F22" s="27"/>
      <c r="G22" s="28" t="str">
        <f>IF($C22="①",$E22-$D22-$F22,"-")</f>
        <v>-</v>
      </c>
      <c r="H22" s="29" t="str">
        <f>IF($C22="②",$E22-$D22-$F22,"-")</f>
        <v>-</v>
      </c>
      <c r="I22" s="29" t="str">
        <f>IF($C22="③",$E22-$D22-$F22,"-")</f>
        <v>-</v>
      </c>
      <c r="J22" s="29" t="str">
        <f>IF($C22="④",$E22-$D22-$F22,"-")</f>
        <v>-</v>
      </c>
      <c r="K22" s="29" t="str">
        <f>IF($C22="⑤",$E22-$D22-$F22,"-")</f>
        <v>-</v>
      </c>
      <c r="L22" s="30">
        <f>SUM(G22:K22)</f>
        <v>0</v>
      </c>
      <c r="M22" s="31"/>
      <c r="O22" s="32"/>
      <c r="P22" s="42"/>
      <c r="Q22" s="32"/>
      <c r="R22" s="33"/>
    </row>
    <row r="23" spans="1:18" s="2" customFormat="1" ht="14.25" thickBot="1" x14ac:dyDescent="0.2">
      <c r="A23" s="119"/>
      <c r="B23" s="148"/>
      <c r="C23" s="25"/>
      <c r="D23" s="34"/>
      <c r="E23" s="26"/>
      <c r="F23" s="27"/>
      <c r="G23" s="28" t="str">
        <f>IF($C23="①",$E23-$D23-$F23,"-")</f>
        <v>-</v>
      </c>
      <c r="H23" s="29" t="str">
        <f>IF($C23="②",$E23-$D23-$F23,"-")</f>
        <v>-</v>
      </c>
      <c r="I23" s="29" t="str">
        <f>IF($C23="③",$E23-$D23-$F23,"-")</f>
        <v>-</v>
      </c>
      <c r="J23" s="29" t="str">
        <f>IF($C23="④",$E23-$D23-$F23,"-")</f>
        <v>-</v>
      </c>
      <c r="K23" s="29" t="str">
        <f>IF($C23="⑤",$E23-$D23-$F23,"-")</f>
        <v>-</v>
      </c>
      <c r="L23" s="30">
        <f>SUM(G23:K23)</f>
        <v>0</v>
      </c>
      <c r="M23" s="31"/>
      <c r="O23" s="32"/>
      <c r="P23" s="42"/>
      <c r="Q23" s="32"/>
      <c r="R23" s="33"/>
    </row>
    <row r="24" spans="1:18" s="2" customFormat="1" ht="14.25" thickBot="1" x14ac:dyDescent="0.2">
      <c r="A24" s="90"/>
      <c r="B24" s="19"/>
      <c r="C24" s="44"/>
      <c r="D24" s="45"/>
      <c r="E24" s="45"/>
      <c r="F24" s="46"/>
      <c r="G24" s="45"/>
      <c r="H24" s="45"/>
      <c r="I24" s="45"/>
      <c r="J24" s="45"/>
      <c r="K24" s="47"/>
      <c r="L24" s="40">
        <f>SUM(L21:L23)</f>
        <v>0</v>
      </c>
      <c r="M24" s="41"/>
      <c r="O24" s="32"/>
      <c r="P24" s="42"/>
      <c r="Q24" s="32"/>
      <c r="R24" s="33"/>
    </row>
    <row r="25" spans="1:18" s="2" customFormat="1" ht="15" customHeight="1" x14ac:dyDescent="0.15">
      <c r="A25" s="117" t="s">
        <v>119</v>
      </c>
      <c r="B25" s="146" t="s">
        <v>400</v>
      </c>
      <c r="C25" s="25"/>
      <c r="D25" s="26"/>
      <c r="E25" s="26"/>
      <c r="F25" s="27"/>
      <c r="G25" s="28" t="str">
        <f>IF($C25="①",$E25-$D25-$F25,"-")</f>
        <v>-</v>
      </c>
      <c r="H25" s="29" t="str">
        <f>IF($C25="②",$E25-$D25-$F25,"-")</f>
        <v>-</v>
      </c>
      <c r="I25" s="29" t="str">
        <f>IF($C25="③",$E25-$D25-$F25,"-")</f>
        <v>-</v>
      </c>
      <c r="J25" s="29" t="str">
        <f>IF($C25="④",$E25-$D25-$F25,"-")</f>
        <v>-</v>
      </c>
      <c r="K25" s="29" t="str">
        <f>IF($C25="⑤",$E25-$D25-$F25,"-")</f>
        <v>-</v>
      </c>
      <c r="L25" s="30">
        <f>SUM(G25:K25)</f>
        <v>0</v>
      </c>
      <c r="M25" s="31"/>
      <c r="O25" s="32"/>
      <c r="P25" s="42"/>
      <c r="Q25" s="32"/>
      <c r="R25" s="33"/>
    </row>
    <row r="26" spans="1:18" s="2" customFormat="1" ht="15" customHeight="1" x14ac:dyDescent="0.15">
      <c r="A26" s="118"/>
      <c r="B26" s="147"/>
      <c r="C26" s="25"/>
      <c r="D26" s="34"/>
      <c r="E26" s="26"/>
      <c r="F26" s="27"/>
      <c r="G26" s="28" t="str">
        <f>IF($C26="①",$E26-$D26-$F26,"-")</f>
        <v>-</v>
      </c>
      <c r="H26" s="29" t="str">
        <f>IF($C26="②",$E26-$D26-$F26,"-")</f>
        <v>-</v>
      </c>
      <c r="I26" s="29" t="str">
        <f>IF($C26="③",$E26-$D26-$F26,"-")</f>
        <v>-</v>
      </c>
      <c r="J26" s="29" t="str">
        <f>IF($C26="④",$E26-$D26-$F26,"-")</f>
        <v>-</v>
      </c>
      <c r="K26" s="29" t="str">
        <f>IF($C26="⑤",$E26-$D26-$F26,"-")</f>
        <v>-</v>
      </c>
      <c r="L26" s="30">
        <f>SUM(G26:K26)</f>
        <v>0</v>
      </c>
      <c r="M26" s="31"/>
      <c r="O26" s="32"/>
      <c r="P26" s="42"/>
      <c r="Q26" s="32"/>
      <c r="R26" s="33"/>
    </row>
    <row r="27" spans="1:18" s="2" customFormat="1" ht="15" customHeight="1" thickBot="1" x14ac:dyDescent="0.2">
      <c r="A27" s="119"/>
      <c r="B27" s="148"/>
      <c r="C27" s="25"/>
      <c r="D27" s="34"/>
      <c r="E27" s="26"/>
      <c r="F27" s="27"/>
      <c r="G27" s="28" t="str">
        <f>IF($C27="①",$E27-$D27-$F27,"-")</f>
        <v>-</v>
      </c>
      <c r="H27" s="29" t="str">
        <f>IF($C27="②",$E27-$D27-$F27,"-")</f>
        <v>-</v>
      </c>
      <c r="I27" s="29" t="str">
        <f>IF($C27="③",$E27-$D27-$F27,"-")</f>
        <v>-</v>
      </c>
      <c r="J27" s="29" t="str">
        <f>IF($C27="④",$E27-$D27-$F27,"-")</f>
        <v>-</v>
      </c>
      <c r="K27" s="29" t="str">
        <f>IF($C27="⑤",$E27-$D27-$F27,"-")</f>
        <v>-</v>
      </c>
      <c r="L27" s="30">
        <f>SUM(G27:K27)</f>
        <v>0</v>
      </c>
      <c r="M27" s="31"/>
      <c r="O27" s="32"/>
      <c r="P27" s="42"/>
      <c r="Q27" s="32"/>
      <c r="R27" s="33"/>
    </row>
    <row r="28" spans="1:18" s="2" customFormat="1" ht="15" customHeight="1" thickBot="1" x14ac:dyDescent="0.2">
      <c r="A28" s="90"/>
      <c r="B28" s="52"/>
      <c r="C28" s="44"/>
      <c r="D28" s="45"/>
      <c r="E28" s="45"/>
      <c r="F28" s="46"/>
      <c r="G28" s="45"/>
      <c r="H28" s="45"/>
      <c r="I28" s="45"/>
      <c r="J28" s="45"/>
      <c r="K28" s="47"/>
      <c r="L28" s="40">
        <f>SUM(L25:L27)</f>
        <v>0</v>
      </c>
      <c r="M28" s="41"/>
      <c r="O28" s="32"/>
      <c r="P28" s="42"/>
      <c r="Q28" s="32"/>
      <c r="R28" s="33"/>
    </row>
    <row r="29" spans="1:18" s="2" customFormat="1" x14ac:dyDescent="0.15">
      <c r="A29" s="117" t="s">
        <v>120</v>
      </c>
      <c r="B29" s="140" t="s">
        <v>401</v>
      </c>
      <c r="C29" s="25"/>
      <c r="D29" s="26"/>
      <c r="E29" s="26"/>
      <c r="F29" s="27"/>
      <c r="G29" s="28" t="str">
        <f>IF($C29="①",$E29-$D29-$F29,"-")</f>
        <v>-</v>
      </c>
      <c r="H29" s="29" t="str">
        <f>IF($C29="②",$E29-$D29-$F29,"-")</f>
        <v>-</v>
      </c>
      <c r="I29" s="29" t="str">
        <f>IF($C29="③",$E29-$D29-$F29,"-")</f>
        <v>-</v>
      </c>
      <c r="J29" s="29" t="str">
        <f>IF($C29="④",$E29-$D29-$F29,"-")</f>
        <v>-</v>
      </c>
      <c r="K29" s="29" t="str">
        <f>IF($C29="⑤",$E29-$D29-$F29,"-")</f>
        <v>-</v>
      </c>
      <c r="L29" s="30">
        <f>SUM(G29:K29)</f>
        <v>0</v>
      </c>
      <c r="M29" s="31"/>
      <c r="O29" s="32"/>
      <c r="P29" s="42"/>
      <c r="Q29" s="32"/>
      <c r="R29" s="33"/>
    </row>
    <row r="30" spans="1:18" s="2" customFormat="1" x14ac:dyDescent="0.15">
      <c r="A30" s="118"/>
      <c r="B30" s="141"/>
      <c r="C30" s="25"/>
      <c r="D30" s="34"/>
      <c r="E30" s="26"/>
      <c r="F30" s="27"/>
      <c r="G30" s="28" t="str">
        <f>IF($C30="①",$E30-$D30-$F30,"-")</f>
        <v>-</v>
      </c>
      <c r="H30" s="29" t="str">
        <f>IF($C30="②",$E30-$D30-$F30,"-")</f>
        <v>-</v>
      </c>
      <c r="I30" s="29" t="str">
        <f>IF($C30="③",$E30-$D30-$F30,"-")</f>
        <v>-</v>
      </c>
      <c r="J30" s="29" t="str">
        <f>IF($C30="④",$E30-$D30-$F30,"-")</f>
        <v>-</v>
      </c>
      <c r="K30" s="29" t="str">
        <f>IF($C30="⑤",$E30-$D30-$F30,"-")</f>
        <v>-</v>
      </c>
      <c r="L30" s="30">
        <f>SUM(G30:K30)</f>
        <v>0</v>
      </c>
      <c r="M30" s="31"/>
      <c r="O30" s="32"/>
      <c r="P30" s="42"/>
      <c r="Q30" s="32"/>
      <c r="R30" s="33"/>
    </row>
    <row r="31" spans="1:18" s="2" customFormat="1" ht="14.25" thickBot="1" x14ac:dyDescent="0.2">
      <c r="A31" s="119"/>
      <c r="B31" s="142"/>
      <c r="C31" s="25"/>
      <c r="D31" s="34"/>
      <c r="E31" s="26"/>
      <c r="F31" s="27"/>
      <c r="G31" s="28" t="str">
        <f>IF($C31="①",$E31-$D31-$F31,"-")</f>
        <v>-</v>
      </c>
      <c r="H31" s="29" t="str">
        <f>IF($C31="②",$E31-$D31-$F31,"-")</f>
        <v>-</v>
      </c>
      <c r="I31" s="29" t="str">
        <f>IF($C31="③",$E31-$D31-$F31,"-")</f>
        <v>-</v>
      </c>
      <c r="J31" s="29" t="str">
        <f>IF($C31="④",$E31-$D31-$F31,"-")</f>
        <v>-</v>
      </c>
      <c r="K31" s="29" t="str">
        <f>IF($C31="⑤",$E31-$D31-$F31,"-")</f>
        <v>-</v>
      </c>
      <c r="L31" s="30">
        <f>SUM(G31:K31)</f>
        <v>0</v>
      </c>
      <c r="M31" s="31"/>
      <c r="O31" s="32"/>
      <c r="P31" s="42"/>
      <c r="Q31" s="32"/>
      <c r="R31" s="33"/>
    </row>
    <row r="32" spans="1:18" s="2" customFormat="1" ht="14.25" thickBot="1" x14ac:dyDescent="0.2">
      <c r="A32" s="90"/>
      <c r="B32" s="19"/>
      <c r="C32" s="44"/>
      <c r="D32" s="45"/>
      <c r="E32" s="45"/>
      <c r="F32" s="46"/>
      <c r="G32" s="45"/>
      <c r="H32" s="45"/>
      <c r="I32" s="45"/>
      <c r="J32" s="45"/>
      <c r="K32" s="47"/>
      <c r="L32" s="40">
        <f>SUM(L29:L31)</f>
        <v>0</v>
      </c>
      <c r="M32" s="41"/>
      <c r="O32" s="32"/>
      <c r="P32" s="42"/>
      <c r="Q32" s="32"/>
      <c r="R32" s="33"/>
    </row>
    <row r="33" spans="1:18" s="48" customFormat="1" ht="13.5" customHeight="1" x14ac:dyDescent="0.15">
      <c r="A33" s="126" t="s">
        <v>121</v>
      </c>
      <c r="B33" s="143" t="s">
        <v>402</v>
      </c>
      <c r="C33" s="25"/>
      <c r="D33" s="26"/>
      <c r="E33" s="26"/>
      <c r="F33" s="27"/>
      <c r="G33" s="28" t="str">
        <f>IF($C33="①",$E33-$D33-$F33,"-")</f>
        <v>-</v>
      </c>
      <c r="H33" s="29" t="str">
        <f>IF($C33="②",$E33-$D33-$F33,"-")</f>
        <v>-</v>
      </c>
      <c r="I33" s="29" t="str">
        <f>IF($C33="③",$E33-$D33-$F33,"-")</f>
        <v>-</v>
      </c>
      <c r="J33" s="29" t="str">
        <f>IF($C33="④",$E33-$D33-$F33,"-")</f>
        <v>-</v>
      </c>
      <c r="K33" s="29" t="str">
        <f>IF($C33="⑤",$E33-$D33-$F33,"-")</f>
        <v>-</v>
      </c>
      <c r="L33" s="30">
        <f>SUM(G33:K33)</f>
        <v>0</v>
      </c>
      <c r="M33" s="31"/>
      <c r="O33" s="49"/>
      <c r="P33" s="50"/>
      <c r="Q33" s="49"/>
      <c r="R33" s="33"/>
    </row>
    <row r="34" spans="1:18" s="48" customFormat="1" ht="13.5" customHeight="1" x14ac:dyDescent="0.15">
      <c r="A34" s="127"/>
      <c r="B34" s="144"/>
      <c r="C34" s="25"/>
      <c r="D34" s="34"/>
      <c r="E34" s="26"/>
      <c r="F34" s="27"/>
      <c r="G34" s="28" t="str">
        <f>IF($C34="①",$E34-$D34-$F34,"-")</f>
        <v>-</v>
      </c>
      <c r="H34" s="29" t="str">
        <f>IF($C34="②",$E34-$D34-$F34,"-")</f>
        <v>-</v>
      </c>
      <c r="I34" s="29" t="str">
        <f>IF($C34="③",$E34-$D34-$F34,"-")</f>
        <v>-</v>
      </c>
      <c r="J34" s="29" t="str">
        <f>IF($C34="④",$E34-$D34-$F34,"-")</f>
        <v>-</v>
      </c>
      <c r="K34" s="29" t="str">
        <f>IF($C34="⑤",$E34-$D34-$F34,"-")</f>
        <v>-</v>
      </c>
      <c r="L34" s="30">
        <f>SUM(G34:K34)</f>
        <v>0</v>
      </c>
      <c r="M34" s="31"/>
      <c r="O34" s="49"/>
      <c r="P34" s="49"/>
      <c r="Q34" s="49"/>
      <c r="R34" s="33"/>
    </row>
    <row r="35" spans="1:18" s="48" customFormat="1" ht="13.5" customHeight="1" thickBot="1" x14ac:dyDescent="0.2">
      <c r="A35" s="128"/>
      <c r="B35" s="145"/>
      <c r="C35" s="25"/>
      <c r="D35" s="34"/>
      <c r="E35" s="26"/>
      <c r="F35" s="27"/>
      <c r="G35" s="28" t="str">
        <f>IF($C35="①",$E35-$D35-$F35,"-")</f>
        <v>-</v>
      </c>
      <c r="H35" s="29" t="str">
        <f>IF($C35="②",$E35-$D35-$F35,"-")</f>
        <v>-</v>
      </c>
      <c r="I35" s="29" t="str">
        <f>IF($C35="③",$E35-$D35-$F35,"-")</f>
        <v>-</v>
      </c>
      <c r="J35" s="29" t="str">
        <f>IF($C35="④",$E35-$D35-$F35,"-")</f>
        <v>-</v>
      </c>
      <c r="K35" s="29" t="str">
        <f>IF($C35="⑤",$E35-$D35-$F35,"-")</f>
        <v>-</v>
      </c>
      <c r="L35" s="30">
        <f>SUM(G35:K35)</f>
        <v>0</v>
      </c>
      <c r="M35" s="31"/>
      <c r="P35" s="51"/>
      <c r="R35" s="33"/>
    </row>
    <row r="36" spans="1:18" s="48" customFormat="1" ht="13.5" customHeight="1" thickBot="1" x14ac:dyDescent="0.2">
      <c r="A36" s="91"/>
      <c r="B36" s="19"/>
      <c r="C36" s="53"/>
      <c r="D36" s="54"/>
      <c r="E36" s="54"/>
      <c r="F36" s="55"/>
      <c r="G36" s="54"/>
      <c r="H36" s="54"/>
      <c r="I36" s="54"/>
      <c r="J36" s="54"/>
      <c r="K36" s="56"/>
      <c r="L36" s="40">
        <f>SUM(L33:L35)</f>
        <v>0</v>
      </c>
      <c r="M36" s="57"/>
      <c r="P36" s="51"/>
      <c r="R36" s="33"/>
    </row>
    <row r="37" spans="1:18" s="48" customFormat="1" x14ac:dyDescent="0.15">
      <c r="A37" s="126" t="s">
        <v>122</v>
      </c>
      <c r="B37" s="120" t="s">
        <v>396</v>
      </c>
      <c r="C37" s="25"/>
      <c r="D37" s="26"/>
      <c r="E37" s="26"/>
      <c r="F37" s="27"/>
      <c r="G37" s="28" t="str">
        <f>IF($C37="①",$E37-$D37-$F37,"-")</f>
        <v>-</v>
      </c>
      <c r="H37" s="29" t="str">
        <f>IF($C37="②",$E37-$D37-$F37,"-")</f>
        <v>-</v>
      </c>
      <c r="I37" s="29" t="str">
        <f>IF($C37="③",$E37-$D37-$F37,"-")</f>
        <v>-</v>
      </c>
      <c r="J37" s="29" t="str">
        <f>IF($C37="④",$E37-$D37-$F37,"-")</f>
        <v>-</v>
      </c>
      <c r="K37" s="29" t="str">
        <f>IF($C37="⑤",$E37-$D37-$F37,"-")</f>
        <v>-</v>
      </c>
      <c r="L37" s="30">
        <f>SUM(G37:K37)</f>
        <v>0</v>
      </c>
      <c r="M37" s="31"/>
      <c r="P37" s="51"/>
      <c r="R37" s="33"/>
    </row>
    <row r="38" spans="1:18" s="48" customFormat="1" x14ac:dyDescent="0.15">
      <c r="A38" s="127"/>
      <c r="B38" s="121"/>
      <c r="C38" s="25"/>
      <c r="D38" s="34"/>
      <c r="E38" s="26"/>
      <c r="F38" s="27"/>
      <c r="G38" s="28" t="str">
        <f>IF($C38="①",$E38-$D38-$F38,"-")</f>
        <v>-</v>
      </c>
      <c r="H38" s="29" t="str">
        <f>IF($C38="②",$E38-$D38-$F38,"-")</f>
        <v>-</v>
      </c>
      <c r="I38" s="29" t="str">
        <f>IF($C38="③",$E38-$D38-$F38,"-")</f>
        <v>-</v>
      </c>
      <c r="J38" s="29" t="str">
        <f>IF($C38="④",$E38-$D38-$F38,"-")</f>
        <v>-</v>
      </c>
      <c r="K38" s="29" t="str">
        <f>IF($C38="⑤",$E38-$D38-$F38,"-")</f>
        <v>-</v>
      </c>
      <c r="L38" s="30">
        <f>SUM(G38:K38)</f>
        <v>0</v>
      </c>
      <c r="M38" s="31"/>
      <c r="R38" s="33"/>
    </row>
    <row r="39" spans="1:18" s="48" customFormat="1" ht="14.25" thickBot="1" x14ac:dyDescent="0.2">
      <c r="A39" s="128"/>
      <c r="B39" s="122"/>
      <c r="C39" s="25"/>
      <c r="D39" s="34"/>
      <c r="E39" s="26"/>
      <c r="F39" s="27"/>
      <c r="G39" s="28" t="str">
        <f>IF($C39="①",$E39-$D39-$F39,"-")</f>
        <v>-</v>
      </c>
      <c r="H39" s="29" t="str">
        <f>IF($C39="②",$E39-$D39-$F39,"-")</f>
        <v>-</v>
      </c>
      <c r="I39" s="29" t="str">
        <f>IF($C39="③",$E39-$D39-$F39,"-")</f>
        <v>-</v>
      </c>
      <c r="J39" s="29" t="str">
        <f>IF($C39="④",$E39-$D39-$F39,"-")</f>
        <v>-</v>
      </c>
      <c r="K39" s="29" t="str">
        <f>IF($C39="⑤",$E39-$D39-$F39,"-")</f>
        <v>-</v>
      </c>
      <c r="L39" s="30">
        <f>SUM(G39:K39)</f>
        <v>0</v>
      </c>
      <c r="M39" s="31"/>
      <c r="P39" s="51"/>
      <c r="R39" s="33"/>
    </row>
    <row r="40" spans="1:18" s="2" customFormat="1" ht="14.25" thickBot="1" x14ac:dyDescent="0.2">
      <c r="A40" s="90"/>
      <c r="B40" s="35"/>
      <c r="C40" s="44"/>
      <c r="D40" s="45"/>
      <c r="E40" s="45"/>
      <c r="F40" s="46"/>
      <c r="G40" s="45"/>
      <c r="H40" s="45"/>
      <c r="I40" s="45"/>
      <c r="J40" s="45"/>
      <c r="K40" s="47"/>
      <c r="L40" s="40">
        <f>SUM(L37:L39)</f>
        <v>0</v>
      </c>
      <c r="M40" s="41"/>
      <c r="P40" s="42"/>
      <c r="R40" s="33"/>
    </row>
    <row r="41" spans="1:18" s="2" customFormat="1" x14ac:dyDescent="0.15">
      <c r="A41" s="117" t="s">
        <v>123</v>
      </c>
      <c r="B41" s="120" t="s">
        <v>397</v>
      </c>
      <c r="C41" s="25"/>
      <c r="D41" s="26"/>
      <c r="E41" s="26"/>
      <c r="F41" s="27"/>
      <c r="G41" s="28" t="str">
        <f>IF($C41="①",$E41-$D41-$F41,"-")</f>
        <v>-</v>
      </c>
      <c r="H41" s="29" t="str">
        <f>IF($C41="②",$E41-$D41-$F41,"-")</f>
        <v>-</v>
      </c>
      <c r="I41" s="29" t="str">
        <f>IF($C41="③",$E41-$D41-$F41,"-")</f>
        <v>-</v>
      </c>
      <c r="J41" s="29" t="str">
        <f>IF($C41="④",$E41-$D41-$F41,"-")</f>
        <v>-</v>
      </c>
      <c r="K41" s="29" t="str">
        <f>IF($C41="⑤",$E41-$D41-$F41,"-")</f>
        <v>-</v>
      </c>
      <c r="L41" s="30">
        <f>SUM(G41:K41)</f>
        <v>0</v>
      </c>
      <c r="M41" s="31"/>
      <c r="P41" s="42"/>
      <c r="R41" s="33"/>
    </row>
    <row r="42" spans="1:18" s="2" customFormat="1" x14ac:dyDescent="0.15">
      <c r="A42" s="118"/>
      <c r="B42" s="121"/>
      <c r="C42" s="25"/>
      <c r="D42" s="34"/>
      <c r="E42" s="26"/>
      <c r="F42" s="27"/>
      <c r="G42" s="28" t="str">
        <f>IF($C42="①",$E42-$D42-$F42,"-")</f>
        <v>-</v>
      </c>
      <c r="H42" s="29" t="str">
        <f>IF($C42="②",$E42-$D42-$F42,"-")</f>
        <v>-</v>
      </c>
      <c r="I42" s="29" t="str">
        <f>IF($C42="③",$E42-$D42-$F42,"-")</f>
        <v>-</v>
      </c>
      <c r="J42" s="29" t="str">
        <f>IF($C42="④",$E42-$D42-$F42,"-")</f>
        <v>-</v>
      </c>
      <c r="K42" s="29" t="str">
        <f>IF($C42="⑤",$E42-$D42-$F42,"-")</f>
        <v>-</v>
      </c>
      <c r="L42" s="30">
        <f>SUM(G42:K42)</f>
        <v>0</v>
      </c>
      <c r="M42" s="31"/>
      <c r="R42" s="33"/>
    </row>
    <row r="43" spans="1:18" s="2" customFormat="1" ht="14.25" thickBot="1" x14ac:dyDescent="0.2">
      <c r="A43" s="119"/>
      <c r="B43" s="122"/>
      <c r="C43" s="25"/>
      <c r="D43" s="34"/>
      <c r="E43" s="26"/>
      <c r="F43" s="27"/>
      <c r="G43" s="28" t="str">
        <f>IF($C43="①",$E43-$D43-$F43,"-")</f>
        <v>-</v>
      </c>
      <c r="H43" s="29" t="str">
        <f>IF($C43="②",$E43-$D43-$F43,"-")</f>
        <v>-</v>
      </c>
      <c r="I43" s="29" t="str">
        <f>IF($C43="③",$E43-$D43-$F43,"-")</f>
        <v>-</v>
      </c>
      <c r="J43" s="29" t="str">
        <f>IF($C43="④",$E43-$D43-$F43,"-")</f>
        <v>-</v>
      </c>
      <c r="K43" s="29" t="str">
        <f>IF($C43="⑤",$E43-$D43-$F43,"-")</f>
        <v>-</v>
      </c>
      <c r="L43" s="30">
        <f>SUM(G43:K43)</f>
        <v>0</v>
      </c>
      <c r="M43" s="31"/>
      <c r="P43" s="42"/>
    </row>
    <row r="44" spans="1:18" s="2" customFormat="1" ht="14.25" thickBot="1" x14ac:dyDescent="0.2">
      <c r="A44" s="90"/>
      <c r="B44" s="19"/>
      <c r="C44" s="44"/>
      <c r="D44" s="45"/>
      <c r="E44" s="45"/>
      <c r="F44" s="46"/>
      <c r="G44" s="45"/>
      <c r="H44" s="45"/>
      <c r="I44" s="45"/>
      <c r="J44" s="45"/>
      <c r="K44" s="47"/>
      <c r="L44" s="40">
        <f>SUM(L41:L43)</f>
        <v>0</v>
      </c>
      <c r="M44" s="41"/>
      <c r="P44" s="42"/>
    </row>
    <row r="45" spans="1:18" s="2" customFormat="1" x14ac:dyDescent="0.15">
      <c r="A45" s="117" t="s">
        <v>124</v>
      </c>
      <c r="B45" s="146" t="s">
        <v>398</v>
      </c>
      <c r="C45" s="25"/>
      <c r="D45" s="26"/>
      <c r="E45" s="26"/>
      <c r="F45" s="27"/>
      <c r="G45" s="28" t="str">
        <f>IF($C45="①",$E45-$D45-$F45,"-")</f>
        <v>-</v>
      </c>
      <c r="H45" s="29" t="str">
        <f>IF($C45="②",$E45-$D45-$F45,"-")</f>
        <v>-</v>
      </c>
      <c r="I45" s="29" t="str">
        <f>IF($C45="③",$E45-$D45-$F45,"-")</f>
        <v>-</v>
      </c>
      <c r="J45" s="29" t="str">
        <f>IF($C45="④",$E45-$D45-$F45,"-")</f>
        <v>-</v>
      </c>
      <c r="K45" s="29" t="str">
        <f>IF($C45="⑤",$E45-$D45-$F45,"-")</f>
        <v>-</v>
      </c>
      <c r="L45" s="30">
        <f>SUM(G45:K45)</f>
        <v>0</v>
      </c>
      <c r="M45" s="31"/>
      <c r="P45" s="58"/>
    </row>
    <row r="46" spans="1:18" s="2" customFormat="1" x14ac:dyDescent="0.15">
      <c r="A46" s="118"/>
      <c r="B46" s="147"/>
      <c r="C46" s="25"/>
      <c r="D46" s="34"/>
      <c r="E46" s="26"/>
      <c r="F46" s="27"/>
      <c r="G46" s="28" t="str">
        <f>IF($C46="①",$E46-$D46-$F46,"-")</f>
        <v>-</v>
      </c>
      <c r="H46" s="29" t="str">
        <f>IF($C46="②",$E46-$D46-$F46,"-")</f>
        <v>-</v>
      </c>
      <c r="I46" s="29" t="str">
        <f>IF($C46="③",$E46-$D46-$F46,"-")</f>
        <v>-</v>
      </c>
      <c r="J46" s="29" t="str">
        <f>IF($C46="④",$E46-$D46-$F46,"-")</f>
        <v>-</v>
      </c>
      <c r="K46" s="29" t="str">
        <f>IF($C46="⑤",$E46-$D46-$F46,"-")</f>
        <v>-</v>
      </c>
      <c r="L46" s="30">
        <f>SUM(G46:K46)</f>
        <v>0</v>
      </c>
      <c r="M46" s="31"/>
      <c r="P46" s="58"/>
    </row>
    <row r="47" spans="1:18" s="2" customFormat="1" ht="14.25" thickBot="1" x14ac:dyDescent="0.2">
      <c r="A47" s="119"/>
      <c r="B47" s="148"/>
      <c r="C47" s="25"/>
      <c r="D47" s="34"/>
      <c r="E47" s="26"/>
      <c r="F47" s="27"/>
      <c r="G47" s="28" t="str">
        <f>IF($C47="①",$E47-$D47-$F47,"-")</f>
        <v>-</v>
      </c>
      <c r="H47" s="29" t="str">
        <f>IF($C47="②",$E47-$D47-$F47,"-")</f>
        <v>-</v>
      </c>
      <c r="I47" s="29" t="str">
        <f>IF($C47="③",$E47-$D47-$F47,"-")</f>
        <v>-</v>
      </c>
      <c r="J47" s="29" t="str">
        <f>IF($C47="④",$E47-$D47-$F47,"-")</f>
        <v>-</v>
      </c>
      <c r="K47" s="29" t="str">
        <f>IF($C47="⑤",$E47-$D47-$F47,"-")</f>
        <v>-</v>
      </c>
      <c r="L47" s="30">
        <f>SUM(G47:K47)</f>
        <v>0</v>
      </c>
      <c r="M47" s="31"/>
      <c r="P47" s="58"/>
    </row>
    <row r="48" spans="1:18" s="2" customFormat="1" ht="14.25" thickBot="1" x14ac:dyDescent="0.2">
      <c r="A48" s="90"/>
      <c r="B48" s="19"/>
      <c r="C48" s="44"/>
      <c r="D48" s="45"/>
      <c r="E48" s="45"/>
      <c r="F48" s="46"/>
      <c r="G48" s="45"/>
      <c r="H48" s="45"/>
      <c r="I48" s="45"/>
      <c r="J48" s="45"/>
      <c r="K48" s="47"/>
      <c r="L48" s="40">
        <f>SUM(L45:L47)</f>
        <v>0</v>
      </c>
      <c r="M48" s="41"/>
      <c r="P48" s="58"/>
    </row>
    <row r="49" spans="1:16" s="2" customFormat="1" x14ac:dyDescent="0.15">
      <c r="A49" s="117" t="s">
        <v>125</v>
      </c>
      <c r="B49" s="146" t="s">
        <v>399</v>
      </c>
      <c r="C49" s="25"/>
      <c r="D49" s="26"/>
      <c r="E49" s="26"/>
      <c r="F49" s="27"/>
      <c r="G49" s="28" t="str">
        <f>IF($C49="①",$E49-$D49-$F49,"-")</f>
        <v>-</v>
      </c>
      <c r="H49" s="29" t="str">
        <f>IF($C49="②",$E49-$D49-$F49,"-")</f>
        <v>-</v>
      </c>
      <c r="I49" s="29" t="str">
        <f>IF($C49="③",$E49-$D49-$F49,"-")</f>
        <v>-</v>
      </c>
      <c r="J49" s="29" t="str">
        <f>IF($C49="④",$E49-$D49-$F49,"-")</f>
        <v>-</v>
      </c>
      <c r="K49" s="29" t="str">
        <f>IF($C49="⑤",$E49-$D49-$F49,"-")</f>
        <v>-</v>
      </c>
      <c r="L49" s="30">
        <f>SUM(G49:K49)</f>
        <v>0</v>
      </c>
      <c r="M49" s="31"/>
      <c r="P49" s="58"/>
    </row>
    <row r="50" spans="1:16" s="2" customFormat="1" x14ac:dyDescent="0.15">
      <c r="A50" s="118"/>
      <c r="B50" s="147"/>
      <c r="C50" s="25"/>
      <c r="D50" s="34"/>
      <c r="E50" s="26"/>
      <c r="F50" s="27"/>
      <c r="G50" s="28" t="str">
        <f>IF($C50="①",$E50-$D50-$F50,"-")</f>
        <v>-</v>
      </c>
      <c r="H50" s="29" t="str">
        <f>IF($C50="②",$E50-$D50-$F50,"-")</f>
        <v>-</v>
      </c>
      <c r="I50" s="29" t="str">
        <f>IF($C50="③",$E50-$D50-$F50,"-")</f>
        <v>-</v>
      </c>
      <c r="J50" s="29" t="str">
        <f>IF($C50="④",$E50-$D50-$F50,"-")</f>
        <v>-</v>
      </c>
      <c r="K50" s="29" t="str">
        <f>IF($C50="⑤",$E50-$D50-$F50,"-")</f>
        <v>-</v>
      </c>
      <c r="L50" s="30">
        <f>SUM(G50:K50)</f>
        <v>0</v>
      </c>
      <c r="M50" s="31"/>
      <c r="P50" s="58"/>
    </row>
    <row r="51" spans="1:16" s="2" customFormat="1" ht="14.25" thickBot="1" x14ac:dyDescent="0.2">
      <c r="A51" s="119"/>
      <c r="B51" s="148"/>
      <c r="C51" s="25"/>
      <c r="D51" s="34"/>
      <c r="E51" s="26"/>
      <c r="F51" s="27"/>
      <c r="G51" s="28" t="str">
        <f>IF($C51="①",$E51-$D51-$F51,"-")</f>
        <v>-</v>
      </c>
      <c r="H51" s="29" t="str">
        <f>IF($C51="②",$E51-$D51-$F51,"-")</f>
        <v>-</v>
      </c>
      <c r="I51" s="29" t="str">
        <f>IF($C51="③",$E51-$D51-$F51,"-")</f>
        <v>-</v>
      </c>
      <c r="J51" s="29" t="str">
        <f>IF($C51="④",$E51-$D51-$F51,"-")</f>
        <v>-</v>
      </c>
      <c r="K51" s="29" t="str">
        <f>IF($C51="⑤",$E51-$D51-$F51,"-")</f>
        <v>-</v>
      </c>
      <c r="L51" s="30">
        <f>SUM(G51:K51)</f>
        <v>0</v>
      </c>
      <c r="M51" s="31"/>
      <c r="P51" s="58"/>
    </row>
    <row r="52" spans="1:16" s="2" customFormat="1" ht="14.25" thickBot="1" x14ac:dyDescent="0.2">
      <c r="A52" s="90"/>
      <c r="B52" s="19"/>
      <c r="C52" s="44"/>
      <c r="D52" s="45"/>
      <c r="E52" s="45"/>
      <c r="F52" s="46"/>
      <c r="G52" s="45"/>
      <c r="H52" s="45"/>
      <c r="I52" s="45"/>
      <c r="J52" s="45"/>
      <c r="K52" s="47"/>
      <c r="L52" s="40">
        <f>SUM(L49:L51)</f>
        <v>0</v>
      </c>
      <c r="M52" s="41"/>
      <c r="P52" s="58"/>
    </row>
    <row r="53" spans="1:16" s="2" customFormat="1" x14ac:dyDescent="0.15">
      <c r="A53" s="117" t="s">
        <v>126</v>
      </c>
      <c r="B53" s="146" t="s">
        <v>400</v>
      </c>
      <c r="C53" s="25"/>
      <c r="D53" s="26"/>
      <c r="E53" s="26"/>
      <c r="F53" s="27"/>
      <c r="G53" s="28" t="str">
        <f>IF($C53="①",$E53-$D53-$F53,"-")</f>
        <v>-</v>
      </c>
      <c r="H53" s="29" t="str">
        <f>IF($C53="②",$E53-$D53-$F53,"-")</f>
        <v>-</v>
      </c>
      <c r="I53" s="29" t="str">
        <f>IF($C53="③",$E53-$D53-$F53,"-")</f>
        <v>-</v>
      </c>
      <c r="J53" s="29" t="str">
        <f>IF($C53="④",$E53-$D53-$F53,"-")</f>
        <v>-</v>
      </c>
      <c r="K53" s="29" t="str">
        <f>IF($C53="⑤",$E53-$D53-$F53,"-")</f>
        <v>-</v>
      </c>
      <c r="L53" s="30">
        <f>SUM(G53:K53)</f>
        <v>0</v>
      </c>
      <c r="M53" s="31"/>
      <c r="P53" s="58"/>
    </row>
    <row r="54" spans="1:16" s="2" customFormat="1" x14ac:dyDescent="0.15">
      <c r="A54" s="118"/>
      <c r="B54" s="147"/>
      <c r="C54" s="25"/>
      <c r="D54" s="34"/>
      <c r="E54" s="26"/>
      <c r="F54" s="27"/>
      <c r="G54" s="28" t="str">
        <f>IF($C54="①",$E54-$D54-$F54,"-")</f>
        <v>-</v>
      </c>
      <c r="H54" s="29" t="str">
        <f>IF($C54="②",$E54-$D54-$F54,"-")</f>
        <v>-</v>
      </c>
      <c r="I54" s="29" t="str">
        <f>IF($C54="③",$E54-$D54-$F54,"-")</f>
        <v>-</v>
      </c>
      <c r="J54" s="29" t="str">
        <f>IF($C54="④",$E54-$D54-$F54,"-")</f>
        <v>-</v>
      </c>
      <c r="K54" s="29" t="str">
        <f>IF($C54="⑤",$E54-$D54-$F54,"-")</f>
        <v>-</v>
      </c>
      <c r="L54" s="30">
        <f>SUM(G54:K54)</f>
        <v>0</v>
      </c>
      <c r="M54" s="31"/>
      <c r="P54" s="58"/>
    </row>
    <row r="55" spans="1:16" s="2" customFormat="1" ht="14.25" thickBot="1" x14ac:dyDescent="0.2">
      <c r="A55" s="119"/>
      <c r="B55" s="148"/>
      <c r="C55" s="25"/>
      <c r="D55" s="34"/>
      <c r="E55" s="26"/>
      <c r="F55" s="27"/>
      <c r="G55" s="28" t="str">
        <f>IF($C55="①",$E55-$D55-$F55,"-")</f>
        <v>-</v>
      </c>
      <c r="H55" s="29" t="str">
        <f>IF($C55="②",$E55-$D55-$F55,"-")</f>
        <v>-</v>
      </c>
      <c r="I55" s="29" t="str">
        <f>IF($C55="③",$E55-$D55-$F55,"-")</f>
        <v>-</v>
      </c>
      <c r="J55" s="29" t="str">
        <f>IF($C55="④",$E55-$D55-$F55,"-")</f>
        <v>-</v>
      </c>
      <c r="K55" s="29" t="str">
        <f>IF($C55="⑤",$E55-$D55-$F55,"-")</f>
        <v>-</v>
      </c>
      <c r="L55" s="30">
        <f>SUM(G55:K55)</f>
        <v>0</v>
      </c>
      <c r="M55" s="31"/>
      <c r="P55" s="58"/>
    </row>
    <row r="56" spans="1:16" s="2" customFormat="1" ht="14.25" thickBot="1" x14ac:dyDescent="0.2">
      <c r="A56" s="90"/>
      <c r="B56" s="52"/>
      <c r="C56" s="44"/>
      <c r="D56" s="45"/>
      <c r="E56" s="45"/>
      <c r="F56" s="46"/>
      <c r="G56" s="45"/>
      <c r="H56" s="45"/>
      <c r="I56" s="45"/>
      <c r="J56" s="45"/>
      <c r="K56" s="47"/>
      <c r="L56" s="40">
        <f>SUM(L53:L55)</f>
        <v>0</v>
      </c>
      <c r="M56" s="41"/>
      <c r="P56" s="58"/>
    </row>
    <row r="57" spans="1:16" s="2" customFormat="1" x14ac:dyDescent="0.15">
      <c r="A57" s="117" t="s">
        <v>127</v>
      </c>
      <c r="B57" s="140" t="s">
        <v>401</v>
      </c>
      <c r="C57" s="25"/>
      <c r="D57" s="26"/>
      <c r="E57" s="26"/>
      <c r="F57" s="27"/>
      <c r="G57" s="28" t="str">
        <f>IF($C57="①",$E57-$D57-$F57,"-")</f>
        <v>-</v>
      </c>
      <c r="H57" s="29" t="str">
        <f>IF($C57="②",$E57-$D57-$F57,"-")</f>
        <v>-</v>
      </c>
      <c r="I57" s="29" t="str">
        <f>IF($C57="③",$E57-$D57-$F57,"-")</f>
        <v>-</v>
      </c>
      <c r="J57" s="29" t="str">
        <f>IF($C57="④",$E57-$D57-$F57,"-")</f>
        <v>-</v>
      </c>
      <c r="K57" s="29" t="str">
        <f>IF($C57="⑤",$E57-$D57-$F57,"-")</f>
        <v>-</v>
      </c>
      <c r="L57" s="30">
        <f>SUM(G57:K57)</f>
        <v>0</v>
      </c>
      <c r="M57" s="31"/>
      <c r="P57" s="58"/>
    </row>
    <row r="58" spans="1:16" s="2" customFormat="1" x14ac:dyDescent="0.15">
      <c r="A58" s="118"/>
      <c r="B58" s="141"/>
      <c r="C58" s="25"/>
      <c r="D58" s="34"/>
      <c r="E58" s="26"/>
      <c r="F58" s="27"/>
      <c r="G58" s="28" t="str">
        <f>IF($C58="①",$E58-$D58-$F58,"-")</f>
        <v>-</v>
      </c>
      <c r="H58" s="29" t="str">
        <f>IF($C58="②",$E58-$D58-$F58,"-")</f>
        <v>-</v>
      </c>
      <c r="I58" s="29" t="str">
        <f>IF($C58="③",$E58-$D58-$F58,"-")</f>
        <v>-</v>
      </c>
      <c r="J58" s="29" t="str">
        <f>IF($C58="④",$E58-$D58-$F58,"-")</f>
        <v>-</v>
      </c>
      <c r="K58" s="29" t="str">
        <f>IF($C58="⑤",$E58-$D58-$F58,"-")</f>
        <v>-</v>
      </c>
      <c r="L58" s="30">
        <f>SUM(G58:K58)</f>
        <v>0</v>
      </c>
      <c r="M58" s="31"/>
      <c r="P58" s="58"/>
    </row>
    <row r="59" spans="1:16" s="2" customFormat="1" ht="14.25" thickBot="1" x14ac:dyDescent="0.2">
      <c r="A59" s="119"/>
      <c r="B59" s="142"/>
      <c r="C59" s="25"/>
      <c r="D59" s="34"/>
      <c r="E59" s="26"/>
      <c r="F59" s="27"/>
      <c r="G59" s="28" t="str">
        <f>IF($C59="①",$E59-$D59-$F59,"-")</f>
        <v>-</v>
      </c>
      <c r="H59" s="29" t="str">
        <f>IF($C59="②",$E59-$D59-$F59,"-")</f>
        <v>-</v>
      </c>
      <c r="I59" s="29" t="str">
        <f>IF($C59="③",$E59-$D59-$F59,"-")</f>
        <v>-</v>
      </c>
      <c r="J59" s="29" t="str">
        <f>IF($C59="④",$E59-$D59-$F59,"-")</f>
        <v>-</v>
      </c>
      <c r="K59" s="29" t="str">
        <f>IF($C59="⑤",$E59-$D59-$F59,"-")</f>
        <v>-</v>
      </c>
      <c r="L59" s="30">
        <f>SUM(G59:K59)</f>
        <v>0</v>
      </c>
      <c r="M59" s="31"/>
      <c r="P59" s="58"/>
    </row>
    <row r="60" spans="1:16" s="2" customFormat="1" ht="14.25" thickBot="1" x14ac:dyDescent="0.2">
      <c r="A60" s="90"/>
      <c r="B60" s="19"/>
      <c r="C60" s="44"/>
      <c r="D60" s="45"/>
      <c r="E60" s="45"/>
      <c r="F60" s="46"/>
      <c r="G60" s="45"/>
      <c r="H60" s="45"/>
      <c r="I60" s="45"/>
      <c r="J60" s="45"/>
      <c r="K60" s="47"/>
      <c r="L60" s="40">
        <f>SUM(L57:L59)</f>
        <v>0</v>
      </c>
      <c r="M60" s="41"/>
      <c r="P60" s="58"/>
    </row>
    <row r="61" spans="1:16" s="2" customFormat="1" x14ac:dyDescent="0.15">
      <c r="A61" s="117" t="s">
        <v>128</v>
      </c>
      <c r="B61" s="143" t="s">
        <v>402</v>
      </c>
      <c r="C61" s="25"/>
      <c r="D61" s="26"/>
      <c r="E61" s="26"/>
      <c r="F61" s="27"/>
      <c r="G61" s="28" t="str">
        <f>IF($C61="①",$E61-$D61-$F61,"-")</f>
        <v>-</v>
      </c>
      <c r="H61" s="29" t="str">
        <f>IF($C61="②",$E61-$D61-$F61,"-")</f>
        <v>-</v>
      </c>
      <c r="I61" s="29" t="str">
        <f>IF($C61="③",$E61-$D61-$F61,"-")</f>
        <v>-</v>
      </c>
      <c r="J61" s="29" t="str">
        <f>IF($C61="④",$E61-$D61-$F61,"-")</f>
        <v>-</v>
      </c>
      <c r="K61" s="29" t="str">
        <f>IF($C61="⑤",$E61-$D61-$F61,"-")</f>
        <v>-</v>
      </c>
      <c r="L61" s="30">
        <f>SUM(G61:K61)</f>
        <v>0</v>
      </c>
      <c r="M61" s="31"/>
      <c r="P61" s="58"/>
    </row>
    <row r="62" spans="1:16" s="2" customFormat="1" x14ac:dyDescent="0.15">
      <c r="A62" s="118"/>
      <c r="B62" s="144"/>
      <c r="C62" s="25"/>
      <c r="D62" s="34"/>
      <c r="E62" s="26"/>
      <c r="F62" s="27"/>
      <c r="G62" s="28" t="str">
        <f>IF($C62="①",$E62-$D62-$F62,"-")</f>
        <v>-</v>
      </c>
      <c r="H62" s="29" t="str">
        <f>IF($C62="②",$E62-$D62-$F62,"-")</f>
        <v>-</v>
      </c>
      <c r="I62" s="29" t="str">
        <f>IF($C62="③",$E62-$D62-$F62,"-")</f>
        <v>-</v>
      </c>
      <c r="J62" s="29" t="str">
        <f>IF($C62="④",$E62-$D62-$F62,"-")</f>
        <v>-</v>
      </c>
      <c r="K62" s="29" t="str">
        <f>IF($C62="⑤",$E62-$D62-$F62,"-")</f>
        <v>-</v>
      </c>
      <c r="L62" s="30">
        <f>SUM(G62:K62)</f>
        <v>0</v>
      </c>
      <c r="M62" s="31"/>
      <c r="P62" s="58"/>
    </row>
    <row r="63" spans="1:16" s="2" customFormat="1" ht="14.25" thickBot="1" x14ac:dyDescent="0.2">
      <c r="A63" s="119"/>
      <c r="B63" s="145"/>
      <c r="C63" s="25"/>
      <c r="D63" s="34"/>
      <c r="E63" s="26"/>
      <c r="F63" s="27"/>
      <c r="G63" s="28" t="str">
        <f>IF($C63="①",$E63-$D63-$F63,"-")</f>
        <v>-</v>
      </c>
      <c r="H63" s="29" t="str">
        <f>IF($C63="②",$E63-$D63-$F63,"-")</f>
        <v>-</v>
      </c>
      <c r="I63" s="29" t="str">
        <f>IF($C63="③",$E63-$D63-$F63,"-")</f>
        <v>-</v>
      </c>
      <c r="J63" s="29" t="str">
        <f>IF($C63="④",$E63-$D63-$F63,"-")</f>
        <v>-</v>
      </c>
      <c r="K63" s="29" t="str">
        <f>IF($C63="⑤",$E63-$D63-$F63,"-")</f>
        <v>-</v>
      </c>
      <c r="L63" s="30">
        <f>SUM(G63:K63)</f>
        <v>0</v>
      </c>
      <c r="M63" s="31"/>
      <c r="P63" s="58"/>
    </row>
    <row r="64" spans="1:16" s="2" customFormat="1" ht="14.25" thickBot="1" x14ac:dyDescent="0.2">
      <c r="A64" s="90"/>
      <c r="B64" s="19"/>
      <c r="C64" s="44"/>
      <c r="D64" s="45"/>
      <c r="E64" s="45"/>
      <c r="F64" s="46"/>
      <c r="G64" s="45"/>
      <c r="H64" s="45"/>
      <c r="I64" s="45"/>
      <c r="J64" s="45"/>
      <c r="K64" s="47"/>
      <c r="L64" s="40">
        <f>SUM(L61:L63)</f>
        <v>0</v>
      </c>
      <c r="M64" s="41"/>
      <c r="P64" s="58"/>
    </row>
    <row r="65" spans="1:16" s="2" customFormat="1" x14ac:dyDescent="0.15">
      <c r="A65" s="117" t="s">
        <v>129</v>
      </c>
      <c r="B65" s="120" t="s">
        <v>396</v>
      </c>
      <c r="C65" s="25"/>
      <c r="D65" s="26"/>
      <c r="E65" s="26"/>
      <c r="F65" s="27"/>
      <c r="G65" s="28" t="str">
        <f>IF($C65="①",$E65-$D65-$F65,"-")</f>
        <v>-</v>
      </c>
      <c r="H65" s="29" t="str">
        <f>IF($C65="②",$E65-$D65-$F65,"-")</f>
        <v>-</v>
      </c>
      <c r="I65" s="29" t="str">
        <f>IF($C65="③",$E65-$D65-$F65,"-")</f>
        <v>-</v>
      </c>
      <c r="J65" s="29" t="str">
        <f>IF($C65="④",$E65-$D65-$F65,"-")</f>
        <v>-</v>
      </c>
      <c r="K65" s="29" t="str">
        <f>IF($C65="⑤",$E65-$D65-$F65,"-")</f>
        <v>-</v>
      </c>
      <c r="L65" s="30">
        <f>SUM(G65:K65)</f>
        <v>0</v>
      </c>
      <c r="M65" s="31"/>
      <c r="P65" s="58"/>
    </row>
    <row r="66" spans="1:16" s="2" customFormat="1" x14ac:dyDescent="0.15">
      <c r="A66" s="118"/>
      <c r="B66" s="121"/>
      <c r="C66" s="25"/>
      <c r="D66" s="34"/>
      <c r="E66" s="26"/>
      <c r="F66" s="27"/>
      <c r="G66" s="28" t="str">
        <f>IF($C66="①",$E66-$D66-$F66,"-")</f>
        <v>-</v>
      </c>
      <c r="H66" s="29" t="str">
        <f>IF($C66="②",$E66-$D66-$F66,"-")</f>
        <v>-</v>
      </c>
      <c r="I66" s="29" t="str">
        <f>IF($C66="③",$E66-$D66-$F66,"-")</f>
        <v>-</v>
      </c>
      <c r="J66" s="29" t="str">
        <f>IF($C66="④",$E66-$D66-$F66,"-")</f>
        <v>-</v>
      </c>
      <c r="K66" s="29" t="str">
        <f>IF($C66="⑤",$E66-$D66-$F66,"-")</f>
        <v>-</v>
      </c>
      <c r="L66" s="30">
        <f>SUM(G66:K66)</f>
        <v>0</v>
      </c>
      <c r="M66" s="31"/>
      <c r="P66" s="58"/>
    </row>
    <row r="67" spans="1:16" s="2" customFormat="1" ht="14.25" thickBot="1" x14ac:dyDescent="0.2">
      <c r="A67" s="119"/>
      <c r="B67" s="122"/>
      <c r="C67" s="25"/>
      <c r="D67" s="34"/>
      <c r="E67" s="26"/>
      <c r="F67" s="27"/>
      <c r="G67" s="28" t="str">
        <f>IF($C67="①",$E67-$D67-$F67,"-")</f>
        <v>-</v>
      </c>
      <c r="H67" s="29" t="str">
        <f>IF($C67="②",$E67-$D67-$F67,"-")</f>
        <v>-</v>
      </c>
      <c r="I67" s="29" t="str">
        <f>IF($C67="③",$E67-$D67-$F67,"-")</f>
        <v>-</v>
      </c>
      <c r="J67" s="29" t="str">
        <f>IF($C67="④",$E67-$D67-$F67,"-")</f>
        <v>-</v>
      </c>
      <c r="K67" s="29" t="str">
        <f>IF($C67="⑤",$E67-$D67-$F67,"-")</f>
        <v>-</v>
      </c>
      <c r="L67" s="30">
        <f>SUM(G67:K67)</f>
        <v>0</v>
      </c>
      <c r="M67" s="31"/>
      <c r="P67" s="58"/>
    </row>
    <row r="68" spans="1:16" s="2" customFormat="1" ht="14.25" thickBot="1" x14ac:dyDescent="0.2">
      <c r="A68" s="90"/>
      <c r="B68" s="35"/>
      <c r="C68" s="44"/>
      <c r="D68" s="45"/>
      <c r="E68" s="45"/>
      <c r="F68" s="46"/>
      <c r="G68" s="45"/>
      <c r="H68" s="45"/>
      <c r="I68" s="45"/>
      <c r="J68" s="45"/>
      <c r="K68" s="47"/>
      <c r="L68" s="40">
        <f>SUM(L65:L67)</f>
        <v>0</v>
      </c>
      <c r="M68" s="41"/>
      <c r="P68" s="58"/>
    </row>
    <row r="69" spans="1:16" s="2" customFormat="1" x14ac:dyDescent="0.15">
      <c r="A69" s="117" t="s">
        <v>130</v>
      </c>
      <c r="B69" s="120" t="s">
        <v>397</v>
      </c>
      <c r="C69" s="25"/>
      <c r="D69" s="26"/>
      <c r="E69" s="26"/>
      <c r="F69" s="27"/>
      <c r="G69" s="28" t="str">
        <f>IF($C69="①",$E69-$D69-$F69,"-")</f>
        <v>-</v>
      </c>
      <c r="H69" s="29" t="str">
        <f>IF($C69="②",$E69-$D69-$F69,"-")</f>
        <v>-</v>
      </c>
      <c r="I69" s="29" t="str">
        <f>IF($C69="③",$E69-$D69-$F69,"-")</f>
        <v>-</v>
      </c>
      <c r="J69" s="29" t="str">
        <f>IF($C69="④",$E69-$D69-$F69,"-")</f>
        <v>-</v>
      </c>
      <c r="K69" s="29" t="str">
        <f>IF($C69="⑤",$E69-$D69-$F69,"-")</f>
        <v>-</v>
      </c>
      <c r="L69" s="30">
        <f>SUM(G69:K69)</f>
        <v>0</v>
      </c>
      <c r="M69" s="31"/>
      <c r="P69" s="58"/>
    </row>
    <row r="70" spans="1:16" s="2" customFormat="1" x14ac:dyDescent="0.15">
      <c r="A70" s="118"/>
      <c r="B70" s="121"/>
      <c r="C70" s="25"/>
      <c r="D70" s="34"/>
      <c r="E70" s="26"/>
      <c r="F70" s="27"/>
      <c r="G70" s="28" t="str">
        <f>IF($C70="①",$E70-$D70-$F70,"-")</f>
        <v>-</v>
      </c>
      <c r="H70" s="29" t="str">
        <f>IF($C70="②",$E70-$D70-$F70,"-")</f>
        <v>-</v>
      </c>
      <c r="I70" s="29" t="str">
        <f>IF($C70="③",$E70-$D70-$F70,"-")</f>
        <v>-</v>
      </c>
      <c r="J70" s="29" t="str">
        <f>IF($C70="④",$E70-$D70-$F70,"-")</f>
        <v>-</v>
      </c>
      <c r="K70" s="29" t="str">
        <f>IF($C70="⑤",$E70-$D70-$F70,"-")</f>
        <v>-</v>
      </c>
      <c r="L70" s="30">
        <f>SUM(G70:K70)</f>
        <v>0</v>
      </c>
      <c r="M70" s="31"/>
      <c r="P70" s="58"/>
    </row>
    <row r="71" spans="1:16" s="2" customFormat="1" ht="14.25" thickBot="1" x14ac:dyDescent="0.2">
      <c r="A71" s="119"/>
      <c r="B71" s="122"/>
      <c r="C71" s="25"/>
      <c r="D71" s="34"/>
      <c r="E71" s="26"/>
      <c r="F71" s="27"/>
      <c r="G71" s="28" t="str">
        <f>IF($C71="①",$E71-$D71-$F71,"-")</f>
        <v>-</v>
      </c>
      <c r="H71" s="29" t="str">
        <f>IF($C71="②",$E71-$D71-$F71,"-")</f>
        <v>-</v>
      </c>
      <c r="I71" s="29" t="str">
        <f>IF($C71="③",$E71-$D71-$F71,"-")</f>
        <v>-</v>
      </c>
      <c r="J71" s="29" t="str">
        <f>IF($C71="④",$E71-$D71-$F71,"-")</f>
        <v>-</v>
      </c>
      <c r="K71" s="29" t="str">
        <f>IF($C71="⑤",$E71-$D71-$F71,"-")</f>
        <v>-</v>
      </c>
      <c r="L71" s="30">
        <f>SUM(G71:K71)</f>
        <v>0</v>
      </c>
      <c r="M71" s="31"/>
      <c r="P71" s="58"/>
    </row>
    <row r="72" spans="1:16" s="2" customFormat="1" ht="14.25" thickBot="1" x14ac:dyDescent="0.2">
      <c r="A72" s="90"/>
      <c r="B72" s="19"/>
      <c r="C72" s="44"/>
      <c r="D72" s="45"/>
      <c r="E72" s="45"/>
      <c r="F72" s="46"/>
      <c r="G72" s="45"/>
      <c r="H72" s="45"/>
      <c r="I72" s="45"/>
      <c r="J72" s="45"/>
      <c r="K72" s="47"/>
      <c r="L72" s="40">
        <f>SUM(L69:L71)</f>
        <v>0</v>
      </c>
      <c r="M72" s="41"/>
      <c r="P72" s="58"/>
    </row>
    <row r="73" spans="1:16" s="2" customFormat="1" x14ac:dyDescent="0.15">
      <c r="A73" s="117" t="s">
        <v>131</v>
      </c>
      <c r="B73" s="146" t="s">
        <v>398</v>
      </c>
      <c r="C73" s="25"/>
      <c r="D73" s="26"/>
      <c r="E73" s="26"/>
      <c r="F73" s="27"/>
      <c r="G73" s="28" t="str">
        <f>IF($C73="①",$E73-$D73-$F73,"-")</f>
        <v>-</v>
      </c>
      <c r="H73" s="29" t="str">
        <f>IF($C73="②",$E73-$D73-$F73,"-")</f>
        <v>-</v>
      </c>
      <c r="I73" s="29" t="str">
        <f>IF($C73="③",$E73-$D73-$F73,"-")</f>
        <v>-</v>
      </c>
      <c r="J73" s="29" t="str">
        <f>IF($C73="④",$E73-$D73-$F73,"-")</f>
        <v>-</v>
      </c>
      <c r="K73" s="29" t="str">
        <f>IF($C73="⑤",$E73-$D73-$F73,"-")</f>
        <v>-</v>
      </c>
      <c r="L73" s="30">
        <f>SUM(G73:K73)</f>
        <v>0</v>
      </c>
      <c r="M73" s="31"/>
      <c r="P73" s="58"/>
    </row>
    <row r="74" spans="1:16" s="2" customFormat="1" x14ac:dyDescent="0.15">
      <c r="A74" s="118"/>
      <c r="B74" s="147"/>
      <c r="C74" s="25"/>
      <c r="D74" s="34"/>
      <c r="E74" s="26"/>
      <c r="F74" s="27"/>
      <c r="G74" s="28" t="str">
        <f>IF($C74="①",$E74-$D74-$F74,"-")</f>
        <v>-</v>
      </c>
      <c r="H74" s="29" t="str">
        <f>IF($C74="②",$E74-$D74-$F74,"-")</f>
        <v>-</v>
      </c>
      <c r="I74" s="29" t="str">
        <f>IF($C74="③",$E74-$D74-$F74,"-")</f>
        <v>-</v>
      </c>
      <c r="J74" s="29" t="str">
        <f>IF($C74="④",$E74-$D74-$F74,"-")</f>
        <v>-</v>
      </c>
      <c r="K74" s="29" t="str">
        <f>IF($C74="⑤",$E74-$D74-$F74,"-")</f>
        <v>-</v>
      </c>
      <c r="L74" s="30">
        <f>SUM(G74:K74)</f>
        <v>0</v>
      </c>
      <c r="M74" s="31"/>
      <c r="P74" s="58"/>
    </row>
    <row r="75" spans="1:16" s="2" customFormat="1" ht="14.25" thickBot="1" x14ac:dyDescent="0.2">
      <c r="A75" s="119"/>
      <c r="B75" s="148"/>
      <c r="C75" s="25"/>
      <c r="D75" s="34"/>
      <c r="E75" s="26"/>
      <c r="F75" s="27"/>
      <c r="G75" s="28" t="str">
        <f>IF($C75="①",$E75-$D75-$F75,"-")</f>
        <v>-</v>
      </c>
      <c r="H75" s="29" t="str">
        <f>IF($C75="②",$E75-$D75-$F75,"-")</f>
        <v>-</v>
      </c>
      <c r="I75" s="29" t="str">
        <f>IF($C75="③",$E75-$D75-$F75,"-")</f>
        <v>-</v>
      </c>
      <c r="J75" s="29" t="str">
        <f>IF($C75="④",$E75-$D75-$F75,"-")</f>
        <v>-</v>
      </c>
      <c r="K75" s="29" t="str">
        <f>IF($C75="⑤",$E75-$D75-$F75,"-")</f>
        <v>-</v>
      </c>
      <c r="L75" s="30">
        <f>SUM(G75:K75)</f>
        <v>0</v>
      </c>
      <c r="M75" s="31"/>
      <c r="P75" s="58"/>
    </row>
    <row r="76" spans="1:16" s="2" customFormat="1" ht="14.25" thickBot="1" x14ac:dyDescent="0.2">
      <c r="A76" s="90"/>
      <c r="B76" s="19"/>
      <c r="C76" s="44"/>
      <c r="D76" s="45"/>
      <c r="E76" s="59"/>
      <c r="F76" s="46"/>
      <c r="G76" s="45"/>
      <c r="H76" s="45"/>
      <c r="I76" s="45"/>
      <c r="J76" s="45"/>
      <c r="K76" s="47"/>
      <c r="L76" s="40">
        <f>SUM(L73:L75)</f>
        <v>0</v>
      </c>
      <c r="M76" s="41"/>
      <c r="P76" s="58"/>
    </row>
    <row r="77" spans="1:16" s="2" customFormat="1" x14ac:dyDescent="0.15">
      <c r="A77" s="117" t="s">
        <v>132</v>
      </c>
      <c r="B77" s="146" t="s">
        <v>399</v>
      </c>
      <c r="C77" s="25"/>
      <c r="D77" s="26"/>
      <c r="E77" s="26"/>
      <c r="F77" s="27"/>
      <c r="G77" s="28" t="str">
        <f>IF($C77="①",$E77-$D77-$F77,"-")</f>
        <v>-</v>
      </c>
      <c r="H77" s="29" t="str">
        <f>IF($C77="②",$E77-$D77-$F77,"-")</f>
        <v>-</v>
      </c>
      <c r="I77" s="29" t="str">
        <f>IF($C77="③",$E77-$D77-$F77,"-")</f>
        <v>-</v>
      </c>
      <c r="J77" s="29" t="str">
        <f>IF($C77="④",$E77-$D77-$F77,"-")</f>
        <v>-</v>
      </c>
      <c r="K77" s="29" t="str">
        <f>IF($C77="⑤",$E77-$D77-$F77,"-")</f>
        <v>-</v>
      </c>
      <c r="L77" s="30">
        <f>SUM(G77:K77)</f>
        <v>0</v>
      </c>
      <c r="M77" s="31"/>
      <c r="P77" s="58"/>
    </row>
    <row r="78" spans="1:16" s="2" customFormat="1" x14ac:dyDescent="0.15">
      <c r="A78" s="118"/>
      <c r="B78" s="147"/>
      <c r="C78" s="25"/>
      <c r="D78" s="34"/>
      <c r="E78" s="26"/>
      <c r="F78" s="27"/>
      <c r="G78" s="28" t="str">
        <f>IF($C78="①",$E78-$D78-$F78,"-")</f>
        <v>-</v>
      </c>
      <c r="H78" s="29" t="str">
        <f>IF($C78="②",$E78-$D78-$F78,"-")</f>
        <v>-</v>
      </c>
      <c r="I78" s="29" t="str">
        <f>IF($C78="③",$E78-$D78-$F78,"-")</f>
        <v>-</v>
      </c>
      <c r="J78" s="29" t="str">
        <f>IF($C78="④",$E78-$D78-$F78,"-")</f>
        <v>-</v>
      </c>
      <c r="K78" s="29" t="str">
        <f>IF($C78="⑤",$E78-$D78-$F78,"-")</f>
        <v>-</v>
      </c>
      <c r="L78" s="30">
        <f>SUM(G78:K78)</f>
        <v>0</v>
      </c>
      <c r="M78" s="31"/>
      <c r="P78" s="58"/>
    </row>
    <row r="79" spans="1:16" s="2" customFormat="1" ht="14.25" thickBot="1" x14ac:dyDescent="0.2">
      <c r="A79" s="119"/>
      <c r="B79" s="148"/>
      <c r="C79" s="25"/>
      <c r="D79" s="34"/>
      <c r="E79" s="26"/>
      <c r="F79" s="27"/>
      <c r="G79" s="28" t="str">
        <f>IF($C79="①",$E79-$D79-$F79,"-")</f>
        <v>-</v>
      </c>
      <c r="H79" s="29" t="str">
        <f>IF($C79="②",$E79-$D79-$F79,"-")</f>
        <v>-</v>
      </c>
      <c r="I79" s="29" t="str">
        <f>IF($C79="③",$E79-$D79-$F79,"-")</f>
        <v>-</v>
      </c>
      <c r="J79" s="29" t="str">
        <f>IF($C79="④",$E79-$D79-$F79,"-")</f>
        <v>-</v>
      </c>
      <c r="K79" s="29" t="str">
        <f>IF($C79="⑤",$E79-$D79-$F79,"-")</f>
        <v>-</v>
      </c>
      <c r="L79" s="30">
        <f>SUM(G79:K79)</f>
        <v>0</v>
      </c>
      <c r="M79" s="31"/>
      <c r="P79" s="58"/>
    </row>
    <row r="80" spans="1:16" s="2" customFormat="1" ht="14.25" thickBot="1" x14ac:dyDescent="0.2">
      <c r="A80" s="90"/>
      <c r="B80" s="19"/>
      <c r="C80" s="44"/>
      <c r="D80" s="45"/>
      <c r="E80" s="45"/>
      <c r="F80" s="46"/>
      <c r="G80" s="45"/>
      <c r="H80" s="45"/>
      <c r="I80" s="45"/>
      <c r="J80" s="45"/>
      <c r="K80" s="47"/>
      <c r="L80" s="40">
        <f>SUM(L77:L79)</f>
        <v>0</v>
      </c>
      <c r="M80" s="41"/>
      <c r="P80" s="58"/>
    </row>
    <row r="81" spans="1:16" s="2" customFormat="1" x14ac:dyDescent="0.15">
      <c r="A81" s="117" t="s">
        <v>133</v>
      </c>
      <c r="B81" s="146" t="s">
        <v>400</v>
      </c>
      <c r="C81" s="25"/>
      <c r="D81" s="26"/>
      <c r="E81" s="26"/>
      <c r="F81" s="27"/>
      <c r="G81" s="28" t="str">
        <f>IF($C81="①",$E81-$D81-$F81,"-")</f>
        <v>-</v>
      </c>
      <c r="H81" s="29" t="str">
        <f>IF($C81="②",$E81-$D81-$F81,"-")</f>
        <v>-</v>
      </c>
      <c r="I81" s="29" t="str">
        <f>IF($C81="③",$E81-$D81-$F81,"-")</f>
        <v>-</v>
      </c>
      <c r="J81" s="29" t="str">
        <f>IF($C81="④",$E81-$D81-$F81,"-")</f>
        <v>-</v>
      </c>
      <c r="K81" s="29" t="str">
        <f>IF($C81="⑤",$E81-$D81-$F81,"-")</f>
        <v>-</v>
      </c>
      <c r="L81" s="30">
        <f>SUM(G81:K81)</f>
        <v>0</v>
      </c>
      <c r="M81" s="31"/>
      <c r="P81" s="58"/>
    </row>
    <row r="82" spans="1:16" s="2" customFormat="1" x14ac:dyDescent="0.15">
      <c r="A82" s="118"/>
      <c r="B82" s="147"/>
      <c r="C82" s="25"/>
      <c r="D82" s="34"/>
      <c r="E82" s="26"/>
      <c r="F82" s="27"/>
      <c r="G82" s="28" t="str">
        <f>IF($C82="①",$E82-$D82-$F82,"-")</f>
        <v>-</v>
      </c>
      <c r="H82" s="29" t="str">
        <f>IF($C82="②",$E82-$D82-$F82,"-")</f>
        <v>-</v>
      </c>
      <c r="I82" s="29" t="str">
        <f>IF($C82="③",$E82-$D82-$F82,"-")</f>
        <v>-</v>
      </c>
      <c r="J82" s="29" t="str">
        <f>IF($C82="④",$E82-$D82-$F82,"-")</f>
        <v>-</v>
      </c>
      <c r="K82" s="29" t="str">
        <f>IF($C82="⑤",$E82-$D82-$F82,"-")</f>
        <v>-</v>
      </c>
      <c r="L82" s="30">
        <f>SUM(G82:K82)</f>
        <v>0</v>
      </c>
      <c r="M82" s="31"/>
      <c r="P82" s="58"/>
    </row>
    <row r="83" spans="1:16" s="2" customFormat="1" ht="14.25" thickBot="1" x14ac:dyDescent="0.2">
      <c r="A83" s="119"/>
      <c r="B83" s="148"/>
      <c r="C83" s="25"/>
      <c r="D83" s="34"/>
      <c r="E83" s="26"/>
      <c r="F83" s="27"/>
      <c r="G83" s="28" t="str">
        <f>IF($C83="①",$E83-$D83-$F83,"-")</f>
        <v>-</v>
      </c>
      <c r="H83" s="29" t="str">
        <f>IF($C83="②",$E83-$D83-$F83,"-")</f>
        <v>-</v>
      </c>
      <c r="I83" s="29" t="str">
        <f>IF($C83="③",$E83-$D83-$F83,"-")</f>
        <v>-</v>
      </c>
      <c r="J83" s="29" t="str">
        <f>IF($C83="④",$E83-$D83-$F83,"-")</f>
        <v>-</v>
      </c>
      <c r="K83" s="29" t="str">
        <f>IF($C83="⑤",$E83-$D83-$F83,"-")</f>
        <v>-</v>
      </c>
      <c r="L83" s="30">
        <f>SUM(G83:K83)</f>
        <v>0</v>
      </c>
      <c r="M83" s="31"/>
      <c r="P83" s="58"/>
    </row>
    <row r="84" spans="1:16" s="2" customFormat="1" ht="14.25" thickBot="1" x14ac:dyDescent="0.2">
      <c r="A84" s="90"/>
      <c r="B84" s="52"/>
      <c r="C84" s="44"/>
      <c r="D84" s="45"/>
      <c r="E84" s="45"/>
      <c r="F84" s="46"/>
      <c r="G84" s="45"/>
      <c r="H84" s="45"/>
      <c r="I84" s="45"/>
      <c r="J84" s="45"/>
      <c r="K84" s="47"/>
      <c r="L84" s="40">
        <f>SUM(L81:L83)</f>
        <v>0</v>
      </c>
      <c r="M84" s="41"/>
      <c r="P84" s="58"/>
    </row>
    <row r="85" spans="1:16" s="2" customFormat="1" x14ac:dyDescent="0.15">
      <c r="A85" s="117" t="s">
        <v>134</v>
      </c>
      <c r="B85" s="140" t="s">
        <v>401</v>
      </c>
      <c r="C85" s="25"/>
      <c r="D85" s="26"/>
      <c r="E85" s="26"/>
      <c r="F85" s="27"/>
      <c r="G85" s="28" t="str">
        <f>IF($C85="①",$E85-$D85-$F85,"-")</f>
        <v>-</v>
      </c>
      <c r="H85" s="29" t="str">
        <f>IF($C85="②",$E85-$D85-$F85,"-")</f>
        <v>-</v>
      </c>
      <c r="I85" s="29" t="str">
        <f>IF($C85="③",$E85-$D85-$F85,"-")</f>
        <v>-</v>
      </c>
      <c r="J85" s="29" t="str">
        <f>IF($C85="④",$E85-$D85-$F85,"-")</f>
        <v>-</v>
      </c>
      <c r="K85" s="29" t="str">
        <f>IF($C85="⑤",$E85-$D85-$F85,"-")</f>
        <v>-</v>
      </c>
      <c r="L85" s="30">
        <f>SUM(G85:K85)</f>
        <v>0</v>
      </c>
      <c r="M85" s="31"/>
      <c r="P85" s="58"/>
    </row>
    <row r="86" spans="1:16" s="2" customFormat="1" x14ac:dyDescent="0.15">
      <c r="A86" s="118"/>
      <c r="B86" s="141"/>
      <c r="C86" s="25"/>
      <c r="D86" s="34"/>
      <c r="E86" s="26"/>
      <c r="F86" s="27"/>
      <c r="G86" s="28" t="str">
        <f>IF($C86="①",$E86-$D86-$F86,"-")</f>
        <v>-</v>
      </c>
      <c r="H86" s="29" t="str">
        <f>IF($C86="②",$E86-$D86-$F86,"-")</f>
        <v>-</v>
      </c>
      <c r="I86" s="29" t="str">
        <f>IF($C86="③",$E86-$D86-$F86,"-")</f>
        <v>-</v>
      </c>
      <c r="J86" s="29" t="str">
        <f>IF($C86="④",$E86-$D86-$F86,"-")</f>
        <v>-</v>
      </c>
      <c r="K86" s="29" t="str">
        <f>IF($C86="⑤",$E86-$D86-$F86,"-")</f>
        <v>-</v>
      </c>
      <c r="L86" s="30">
        <f>SUM(G86:K86)</f>
        <v>0</v>
      </c>
      <c r="M86" s="31"/>
      <c r="P86" s="58"/>
    </row>
    <row r="87" spans="1:16" s="2" customFormat="1" ht="14.25" thickBot="1" x14ac:dyDescent="0.2">
      <c r="A87" s="119"/>
      <c r="B87" s="142"/>
      <c r="C87" s="25"/>
      <c r="D87" s="34"/>
      <c r="E87" s="26"/>
      <c r="F87" s="27"/>
      <c r="G87" s="28" t="str">
        <f>IF($C87="①",$E87-$D87-$F87,"-")</f>
        <v>-</v>
      </c>
      <c r="H87" s="29" t="str">
        <f>IF($C87="②",$E87-$D87-$F87,"-")</f>
        <v>-</v>
      </c>
      <c r="I87" s="29" t="str">
        <f>IF($C87="③",$E87-$D87-$F87,"-")</f>
        <v>-</v>
      </c>
      <c r="J87" s="29" t="str">
        <f>IF($C87="④",$E87-$D87-$F87,"-")</f>
        <v>-</v>
      </c>
      <c r="K87" s="29" t="str">
        <f>IF($C87="⑤",$E87-$D87-$F87,"-")</f>
        <v>-</v>
      </c>
      <c r="L87" s="30">
        <f>SUM(G87:K87)</f>
        <v>0</v>
      </c>
      <c r="M87" s="31"/>
      <c r="P87" s="58"/>
    </row>
    <row r="88" spans="1:16" s="2" customFormat="1" ht="14.25" thickBot="1" x14ac:dyDescent="0.2">
      <c r="A88" s="90"/>
      <c r="B88" s="19"/>
      <c r="C88" s="44"/>
      <c r="D88" s="45"/>
      <c r="E88" s="45"/>
      <c r="F88" s="46"/>
      <c r="G88" s="45"/>
      <c r="H88" s="45"/>
      <c r="I88" s="45"/>
      <c r="J88" s="45"/>
      <c r="K88" s="47"/>
      <c r="L88" s="40">
        <f>SUM(L85:L87)</f>
        <v>0</v>
      </c>
      <c r="M88" s="41"/>
      <c r="P88" s="58"/>
    </row>
    <row r="89" spans="1:16" s="2" customFormat="1" x14ac:dyDescent="0.15">
      <c r="A89" s="117" t="s">
        <v>135</v>
      </c>
      <c r="B89" s="143" t="s">
        <v>402</v>
      </c>
      <c r="C89" s="25"/>
      <c r="D89" s="26"/>
      <c r="E89" s="26"/>
      <c r="F89" s="27"/>
      <c r="G89" s="28" t="str">
        <f>IF($C89="①",$E89-$D89-$F89,"-")</f>
        <v>-</v>
      </c>
      <c r="H89" s="29" t="str">
        <f>IF($C89="②",$E89-$D89-$F89,"-")</f>
        <v>-</v>
      </c>
      <c r="I89" s="29" t="str">
        <f>IF($C89="③",$E89-$D89-$F89,"-")</f>
        <v>-</v>
      </c>
      <c r="J89" s="29" t="str">
        <f>IF($C89="④",$E89-$D89-$F89,"-")</f>
        <v>-</v>
      </c>
      <c r="K89" s="29" t="str">
        <f>IF($C89="⑤",$E89-$D89-$F89,"-")</f>
        <v>-</v>
      </c>
      <c r="L89" s="30">
        <f>SUM(G89:K89)</f>
        <v>0</v>
      </c>
      <c r="M89" s="31"/>
      <c r="P89" s="58"/>
    </row>
    <row r="90" spans="1:16" s="2" customFormat="1" x14ac:dyDescent="0.15">
      <c r="A90" s="118"/>
      <c r="B90" s="144"/>
      <c r="C90" s="25"/>
      <c r="D90" s="34"/>
      <c r="E90" s="26"/>
      <c r="F90" s="27"/>
      <c r="G90" s="28" t="str">
        <f>IF($C90="①",$E90-$D90-$F90,"-")</f>
        <v>-</v>
      </c>
      <c r="H90" s="29" t="str">
        <f>IF($C90="②",$E90-$D90-$F90,"-")</f>
        <v>-</v>
      </c>
      <c r="I90" s="29" t="str">
        <f>IF($C90="③",$E90-$D90-$F90,"-")</f>
        <v>-</v>
      </c>
      <c r="J90" s="29" t="str">
        <f>IF($C90="④",$E90-$D90-$F90,"-")</f>
        <v>-</v>
      </c>
      <c r="K90" s="29" t="str">
        <f>IF($C90="⑤",$E90-$D90-$F90,"-")</f>
        <v>-</v>
      </c>
      <c r="L90" s="30">
        <f>SUM(G90:K90)</f>
        <v>0</v>
      </c>
      <c r="M90" s="31"/>
      <c r="P90" s="58"/>
    </row>
    <row r="91" spans="1:16" s="2" customFormat="1" ht="14.25" thickBot="1" x14ac:dyDescent="0.2">
      <c r="A91" s="119"/>
      <c r="B91" s="145"/>
      <c r="C91" s="25"/>
      <c r="D91" s="34"/>
      <c r="E91" s="26"/>
      <c r="F91" s="27"/>
      <c r="G91" s="28" t="str">
        <f>IF($C91="①",$E91-$D91-$F91,"-")</f>
        <v>-</v>
      </c>
      <c r="H91" s="29" t="str">
        <f>IF($C91="②",$E91-$D91-$F91,"-")</f>
        <v>-</v>
      </c>
      <c r="I91" s="29" t="str">
        <f>IF($C91="③",$E91-$D91-$F91,"-")</f>
        <v>-</v>
      </c>
      <c r="J91" s="29" t="str">
        <f>IF($C91="④",$E91-$D91-$F91,"-")</f>
        <v>-</v>
      </c>
      <c r="K91" s="29" t="str">
        <f>IF($C91="⑤",$E91-$D91-$F91,"-")</f>
        <v>-</v>
      </c>
      <c r="L91" s="30">
        <f>SUM(G91:K91)</f>
        <v>0</v>
      </c>
      <c r="M91" s="31"/>
      <c r="P91" s="58"/>
    </row>
    <row r="92" spans="1:16" s="2" customFormat="1" ht="14.25" thickBot="1" x14ac:dyDescent="0.2">
      <c r="A92" s="90"/>
      <c r="B92" s="19"/>
      <c r="C92" s="44"/>
      <c r="D92" s="45"/>
      <c r="E92" s="45"/>
      <c r="F92" s="46"/>
      <c r="G92" s="45"/>
      <c r="H92" s="45"/>
      <c r="I92" s="45"/>
      <c r="J92" s="45"/>
      <c r="K92" s="47"/>
      <c r="L92" s="40">
        <f>SUM(L89:L91)</f>
        <v>0</v>
      </c>
      <c r="M92" s="41"/>
      <c r="P92" s="58"/>
    </row>
    <row r="93" spans="1:16" s="2" customFormat="1" x14ac:dyDescent="0.15">
      <c r="A93" s="117" t="s">
        <v>136</v>
      </c>
      <c r="B93" s="120" t="s">
        <v>396</v>
      </c>
      <c r="C93" s="25"/>
      <c r="D93" s="26"/>
      <c r="E93" s="26"/>
      <c r="F93" s="27"/>
      <c r="G93" s="28" t="str">
        <f>IF($C93="①",$E93-$D93-$F93,"-")</f>
        <v>-</v>
      </c>
      <c r="H93" s="29" t="str">
        <f>IF($C93="②",$E93-$D93-$F93,"-")</f>
        <v>-</v>
      </c>
      <c r="I93" s="29" t="str">
        <f>IF($C93="③",$E93-$D93-$F93,"-")</f>
        <v>-</v>
      </c>
      <c r="J93" s="29" t="str">
        <f>IF($C93="④",$E93-$D93-$F93,"-")</f>
        <v>-</v>
      </c>
      <c r="K93" s="29" t="str">
        <f>IF($C93="⑤",$E93-$D93-$F93,"-")</f>
        <v>-</v>
      </c>
      <c r="L93" s="30">
        <f>SUM(G93:K93)</f>
        <v>0</v>
      </c>
      <c r="M93" s="31"/>
      <c r="P93" s="58"/>
    </row>
    <row r="94" spans="1:16" s="2" customFormat="1" x14ac:dyDescent="0.15">
      <c r="A94" s="118"/>
      <c r="B94" s="121"/>
      <c r="C94" s="25"/>
      <c r="D94" s="34"/>
      <c r="E94" s="26"/>
      <c r="F94" s="27"/>
      <c r="G94" s="28" t="str">
        <f>IF($C94="①",$E94-$D94-$F94,"-")</f>
        <v>-</v>
      </c>
      <c r="H94" s="29" t="str">
        <f>IF($C94="②",$E94-$D94-$F94,"-")</f>
        <v>-</v>
      </c>
      <c r="I94" s="29" t="str">
        <f>IF($C94="③",$E94-$D94-$F94,"-")</f>
        <v>-</v>
      </c>
      <c r="J94" s="29" t="str">
        <f>IF($C94="④",$E94-$D94-$F94,"-")</f>
        <v>-</v>
      </c>
      <c r="K94" s="29" t="str">
        <f>IF($C94="⑤",$E94-$D94-$F94,"-")</f>
        <v>-</v>
      </c>
      <c r="L94" s="30">
        <f>SUM(G94:K94)</f>
        <v>0</v>
      </c>
      <c r="M94" s="31"/>
      <c r="P94" s="58"/>
    </row>
    <row r="95" spans="1:16" s="2" customFormat="1" ht="14.25" thickBot="1" x14ac:dyDescent="0.2">
      <c r="A95" s="119"/>
      <c r="B95" s="122"/>
      <c r="C95" s="25"/>
      <c r="D95" s="34"/>
      <c r="E95" s="26"/>
      <c r="F95" s="27"/>
      <c r="G95" s="28" t="str">
        <f>IF($C95="①",$E95-$D95-$F95,"-")</f>
        <v>-</v>
      </c>
      <c r="H95" s="29" t="str">
        <f>IF($C95="②",$E95-$D95-$F95,"-")</f>
        <v>-</v>
      </c>
      <c r="I95" s="29" t="str">
        <f>IF($C95="③",$E95-$D95-$F95,"-")</f>
        <v>-</v>
      </c>
      <c r="J95" s="29" t="str">
        <f>IF($C95="④",$E95-$D95-$F95,"-")</f>
        <v>-</v>
      </c>
      <c r="K95" s="29" t="str">
        <f>IF($C95="⑤",$E95-$D95-$F95,"-")</f>
        <v>-</v>
      </c>
      <c r="L95" s="30">
        <f>SUM(G95:K95)</f>
        <v>0</v>
      </c>
      <c r="M95" s="31"/>
      <c r="P95" s="58"/>
    </row>
    <row r="96" spans="1:16" s="2" customFormat="1" ht="14.25" thickBot="1" x14ac:dyDescent="0.2">
      <c r="A96" s="90"/>
      <c r="B96" s="35"/>
      <c r="C96" s="44"/>
      <c r="D96" s="45"/>
      <c r="E96" s="45"/>
      <c r="F96" s="46"/>
      <c r="G96" s="45"/>
      <c r="H96" s="45"/>
      <c r="I96" s="45"/>
      <c r="J96" s="45"/>
      <c r="K96" s="47"/>
      <c r="L96" s="40">
        <f>SUM(L93:L95)</f>
        <v>0</v>
      </c>
      <c r="M96" s="41"/>
      <c r="P96" s="58"/>
    </row>
    <row r="97" spans="1:16" s="2" customFormat="1" x14ac:dyDescent="0.15">
      <c r="A97" s="117" t="s">
        <v>137</v>
      </c>
      <c r="B97" s="120" t="s">
        <v>397</v>
      </c>
      <c r="C97" s="25"/>
      <c r="D97" s="26"/>
      <c r="E97" s="26"/>
      <c r="F97" s="27"/>
      <c r="G97" s="28" t="str">
        <f>IF($C97="①",$E97-$D97-$F97,"-")</f>
        <v>-</v>
      </c>
      <c r="H97" s="29" t="str">
        <f>IF($C97="②",$E97-$D97-$F97,"-")</f>
        <v>-</v>
      </c>
      <c r="I97" s="29" t="str">
        <f>IF($C97="③",$E97-$D97-$F97,"-")</f>
        <v>-</v>
      </c>
      <c r="J97" s="29" t="str">
        <f>IF($C97="④",$E97-$D97-$F97,"-")</f>
        <v>-</v>
      </c>
      <c r="K97" s="29" t="str">
        <f>IF($C97="⑤",$E97-$D97-$F97,"-")</f>
        <v>-</v>
      </c>
      <c r="L97" s="30">
        <f>SUM(G97:K97)</f>
        <v>0</v>
      </c>
      <c r="M97" s="31"/>
      <c r="P97" s="58"/>
    </row>
    <row r="98" spans="1:16" s="2" customFormat="1" x14ac:dyDescent="0.15">
      <c r="A98" s="118"/>
      <c r="B98" s="121"/>
      <c r="C98" s="25"/>
      <c r="D98" s="34"/>
      <c r="E98" s="26"/>
      <c r="F98" s="27"/>
      <c r="G98" s="28" t="str">
        <f>IF($C98="①",$E98-$D98-$F98,"-")</f>
        <v>-</v>
      </c>
      <c r="H98" s="29" t="str">
        <f>IF($C98="②",$E98-$D98-$F98,"-")</f>
        <v>-</v>
      </c>
      <c r="I98" s="29" t="str">
        <f>IF($C98="③",$E98-$D98-$F98,"-")</f>
        <v>-</v>
      </c>
      <c r="J98" s="29" t="str">
        <f>IF($C98="④",$E98-$D98-$F98,"-")</f>
        <v>-</v>
      </c>
      <c r="K98" s="29" t="str">
        <f>IF($C98="⑤",$E98-$D98-$F98,"-")</f>
        <v>-</v>
      </c>
      <c r="L98" s="30">
        <f>SUM(G98:K98)</f>
        <v>0</v>
      </c>
      <c r="M98" s="31"/>
      <c r="P98" s="58"/>
    </row>
    <row r="99" spans="1:16" s="2" customFormat="1" ht="14.25" thickBot="1" x14ac:dyDescent="0.2">
      <c r="A99" s="119"/>
      <c r="B99" s="122"/>
      <c r="C99" s="25"/>
      <c r="D99" s="34"/>
      <c r="E99" s="26"/>
      <c r="F99" s="27"/>
      <c r="G99" s="28" t="str">
        <f>IF($C99="①",$E99-$D99-$F99,"-")</f>
        <v>-</v>
      </c>
      <c r="H99" s="29" t="str">
        <f>IF($C99="②",$E99-$D99-$F99,"-")</f>
        <v>-</v>
      </c>
      <c r="I99" s="29" t="str">
        <f>IF($C99="③",$E99-$D99-$F99,"-")</f>
        <v>-</v>
      </c>
      <c r="J99" s="29" t="str">
        <f>IF($C99="④",$E99-$D99-$F99,"-")</f>
        <v>-</v>
      </c>
      <c r="K99" s="29" t="str">
        <f>IF($C99="⑤",$E99-$D99-$F99,"-")</f>
        <v>-</v>
      </c>
      <c r="L99" s="30">
        <f>SUM(G99:K99)</f>
        <v>0</v>
      </c>
      <c r="M99" s="31"/>
      <c r="P99" s="58"/>
    </row>
    <row r="100" spans="1:16" s="2" customFormat="1" ht="14.25" thickBot="1" x14ac:dyDescent="0.2">
      <c r="A100" s="90"/>
      <c r="B100" s="19"/>
      <c r="C100" s="44"/>
      <c r="D100" s="45"/>
      <c r="E100" s="45"/>
      <c r="F100" s="46"/>
      <c r="G100" s="45"/>
      <c r="H100" s="45"/>
      <c r="I100" s="45"/>
      <c r="J100" s="45"/>
      <c r="K100" s="47"/>
      <c r="L100" s="40">
        <f>SUM(L97:L99)</f>
        <v>0</v>
      </c>
      <c r="M100" s="41"/>
      <c r="P100" s="58"/>
    </row>
    <row r="101" spans="1:16" s="2" customFormat="1" x14ac:dyDescent="0.15">
      <c r="A101" s="117" t="s">
        <v>138</v>
      </c>
      <c r="B101" s="146" t="s">
        <v>398</v>
      </c>
      <c r="C101" s="25"/>
      <c r="D101" s="26"/>
      <c r="E101" s="26"/>
      <c r="F101" s="27"/>
      <c r="G101" s="28" t="str">
        <f>IF($C101="①",$E101-$D101-$F101,"-")</f>
        <v>-</v>
      </c>
      <c r="H101" s="29" t="str">
        <f>IF($C101="②",$E101-$D101-$F101,"-")</f>
        <v>-</v>
      </c>
      <c r="I101" s="29" t="str">
        <f>IF($C101="③",$E101-$D101-$F101,"-")</f>
        <v>-</v>
      </c>
      <c r="J101" s="29" t="str">
        <f>IF($C101="④",$E101-$D101-$F101,"-")</f>
        <v>-</v>
      </c>
      <c r="K101" s="29" t="str">
        <f>IF($C101="⑤",$E101-$D101-$F101,"-")</f>
        <v>-</v>
      </c>
      <c r="L101" s="30">
        <f>SUM(G101:K101)</f>
        <v>0</v>
      </c>
      <c r="M101" s="31"/>
      <c r="P101" s="58"/>
    </row>
    <row r="102" spans="1:16" s="2" customFormat="1" x14ac:dyDescent="0.15">
      <c r="A102" s="118"/>
      <c r="B102" s="147"/>
      <c r="C102" s="25"/>
      <c r="D102" s="34"/>
      <c r="E102" s="26"/>
      <c r="F102" s="27"/>
      <c r="G102" s="28" t="str">
        <f>IF($C102="①",$E102-$D102-$F102,"-")</f>
        <v>-</v>
      </c>
      <c r="H102" s="29" t="str">
        <f>IF($C102="②",$E102-$D102-$F102,"-")</f>
        <v>-</v>
      </c>
      <c r="I102" s="29" t="str">
        <f>IF($C102="③",$E102-$D102-$F102,"-")</f>
        <v>-</v>
      </c>
      <c r="J102" s="29" t="str">
        <f>IF($C102="④",$E102-$D102-$F102,"-")</f>
        <v>-</v>
      </c>
      <c r="K102" s="29" t="str">
        <f>IF($C102="⑤",$E102-$D102-$F102,"-")</f>
        <v>-</v>
      </c>
      <c r="L102" s="30">
        <f>SUM(G102:K102)</f>
        <v>0</v>
      </c>
      <c r="M102" s="31"/>
      <c r="P102" s="58"/>
    </row>
    <row r="103" spans="1:16" s="2" customFormat="1" ht="14.25" thickBot="1" x14ac:dyDescent="0.2">
      <c r="A103" s="119"/>
      <c r="B103" s="148"/>
      <c r="C103" s="25"/>
      <c r="D103" s="34"/>
      <c r="E103" s="26"/>
      <c r="F103" s="27"/>
      <c r="G103" s="28" t="str">
        <f>IF($C103="①",$E103-$D103-$F103,"-")</f>
        <v>-</v>
      </c>
      <c r="H103" s="29" t="str">
        <f>IF($C103="②",$E103-$D103-$F103,"-")</f>
        <v>-</v>
      </c>
      <c r="I103" s="29" t="str">
        <f>IF($C103="③",$E103-$D103-$F103,"-")</f>
        <v>-</v>
      </c>
      <c r="J103" s="29" t="str">
        <f>IF($C103="④",$E103-$D103-$F103,"-")</f>
        <v>-</v>
      </c>
      <c r="K103" s="29" t="str">
        <f>IF($C103="⑤",$E103-$D103-$F103,"-")</f>
        <v>-</v>
      </c>
      <c r="L103" s="30">
        <f>SUM(G103:K103)</f>
        <v>0</v>
      </c>
      <c r="M103" s="31"/>
      <c r="P103" s="58"/>
    </row>
    <row r="104" spans="1:16" s="2" customFormat="1" ht="14.25" thickBot="1" x14ac:dyDescent="0.2">
      <c r="A104" s="90"/>
      <c r="B104" s="19"/>
      <c r="C104" s="44"/>
      <c r="D104" s="45"/>
      <c r="E104" s="45"/>
      <c r="F104" s="46"/>
      <c r="G104" s="45"/>
      <c r="H104" s="45"/>
      <c r="I104" s="45"/>
      <c r="J104" s="45"/>
      <c r="K104" s="47"/>
      <c r="L104" s="40">
        <f>SUM(L101:L103)</f>
        <v>0</v>
      </c>
      <c r="M104" s="41"/>
      <c r="P104" s="58"/>
    </row>
    <row r="105" spans="1:16" s="2" customFormat="1" x14ac:dyDescent="0.15">
      <c r="A105" s="117" t="s">
        <v>139</v>
      </c>
      <c r="B105" s="143" t="s">
        <v>399</v>
      </c>
      <c r="C105" s="25"/>
      <c r="D105" s="26"/>
      <c r="E105" s="26"/>
      <c r="F105" s="27"/>
      <c r="G105" s="28" t="str">
        <f>IF($C105="①",$E105-$D105-$F105,"-")</f>
        <v>-</v>
      </c>
      <c r="H105" s="29" t="str">
        <f>IF($C105="②",$E105-$D105-$F105,"-")</f>
        <v>-</v>
      </c>
      <c r="I105" s="29" t="str">
        <f>IF($C105="③",$E105-$D105-$F105,"-")</f>
        <v>-</v>
      </c>
      <c r="J105" s="29" t="str">
        <f>IF($C105="④",$E105-$D105-$F105,"-")</f>
        <v>-</v>
      </c>
      <c r="K105" s="29" t="str">
        <f>IF($C105="⑤",$E105-$D105-$F105,"-")</f>
        <v>-</v>
      </c>
      <c r="L105" s="30">
        <f>SUM(G105:K105)</f>
        <v>0</v>
      </c>
      <c r="M105" s="31"/>
      <c r="P105" s="58"/>
    </row>
    <row r="106" spans="1:16" s="2" customFormat="1" x14ac:dyDescent="0.15">
      <c r="A106" s="118"/>
      <c r="B106" s="144"/>
      <c r="C106" s="25"/>
      <c r="D106" s="34"/>
      <c r="E106" s="26"/>
      <c r="F106" s="27"/>
      <c r="G106" s="28" t="str">
        <f>IF($C106="①",$E106-$D106-$F106,"-")</f>
        <v>-</v>
      </c>
      <c r="H106" s="29" t="str">
        <f>IF($C106="②",$E106-$D106-$F106,"-")</f>
        <v>-</v>
      </c>
      <c r="I106" s="29" t="str">
        <f>IF($C106="③",$E106-$D106-$F106,"-")</f>
        <v>-</v>
      </c>
      <c r="J106" s="29" t="str">
        <f>IF($C106="④",$E106-$D106-$F106,"-")</f>
        <v>-</v>
      </c>
      <c r="K106" s="29" t="str">
        <f>IF($C106="⑤",$E106-$D106-$F106,"-")</f>
        <v>-</v>
      </c>
      <c r="L106" s="30">
        <f>SUM(G106:K106)</f>
        <v>0</v>
      </c>
      <c r="M106" s="31"/>
      <c r="P106" s="58"/>
    </row>
    <row r="107" spans="1:16" s="2" customFormat="1" ht="14.25" thickBot="1" x14ac:dyDescent="0.2">
      <c r="A107" s="119"/>
      <c r="B107" s="145"/>
      <c r="C107" s="25"/>
      <c r="D107" s="34"/>
      <c r="E107" s="26"/>
      <c r="F107" s="27"/>
      <c r="G107" s="28" t="str">
        <f>IF($C107="①",$E107-$D107-$F107,"-")</f>
        <v>-</v>
      </c>
      <c r="H107" s="29" t="str">
        <f>IF($C107="②",$E107-$D107-$F107,"-")</f>
        <v>-</v>
      </c>
      <c r="I107" s="29" t="str">
        <f>IF($C107="③",$E107-$D107-$F107,"-")</f>
        <v>-</v>
      </c>
      <c r="J107" s="29" t="str">
        <f>IF($C107="④",$E107-$D107-$F107,"-")</f>
        <v>-</v>
      </c>
      <c r="K107" s="29" t="str">
        <f>IF($C107="⑤",$E107-$D107-$F107,"-")</f>
        <v>-</v>
      </c>
      <c r="L107" s="30">
        <f>SUM(G107:K107)</f>
        <v>0</v>
      </c>
      <c r="M107" s="31"/>
      <c r="P107" s="58"/>
    </row>
    <row r="108" spans="1:16" s="2" customFormat="1" ht="14.25" thickBot="1" x14ac:dyDescent="0.2">
      <c r="A108" s="90"/>
      <c r="B108" s="19"/>
      <c r="C108" s="86"/>
      <c r="D108" s="45"/>
      <c r="E108" s="45"/>
      <c r="F108" s="46"/>
      <c r="G108" s="45"/>
      <c r="H108" s="45"/>
      <c r="I108" s="45"/>
      <c r="J108" s="45"/>
      <c r="K108" s="47"/>
      <c r="L108" s="40">
        <f>SUM(L105:L107)</f>
        <v>0</v>
      </c>
      <c r="M108" s="41"/>
      <c r="P108" s="58"/>
    </row>
    <row r="109" spans="1:16" s="2" customFormat="1" x14ac:dyDescent="0.15">
      <c r="A109" s="117" t="s">
        <v>140</v>
      </c>
      <c r="B109" s="143" t="s">
        <v>400</v>
      </c>
      <c r="C109" s="25"/>
      <c r="D109" s="26"/>
      <c r="E109" s="26"/>
      <c r="F109" s="27"/>
      <c r="G109" s="28" t="str">
        <f>IF($C109="①",$E109-$D109-$F109,"-")</f>
        <v>-</v>
      </c>
      <c r="H109" s="29" t="str">
        <f>IF($C109="②",$E109-$D109-$F109,"-")</f>
        <v>-</v>
      </c>
      <c r="I109" s="29" t="str">
        <f>IF($C109="③",$E109-$D109-$F109,"-")</f>
        <v>-</v>
      </c>
      <c r="J109" s="29" t="str">
        <f>IF($C109="④",$E109-$D109-$F109,"-")</f>
        <v>-</v>
      </c>
      <c r="K109" s="29" t="str">
        <f>IF($C109="⑤",$E109-$D109-$F109,"-")</f>
        <v>-</v>
      </c>
      <c r="L109" s="30">
        <f>SUM(G109:K109)</f>
        <v>0</v>
      </c>
      <c r="M109" s="31"/>
      <c r="P109" s="58"/>
    </row>
    <row r="110" spans="1:16" s="2" customFormat="1" x14ac:dyDescent="0.15">
      <c r="A110" s="118"/>
      <c r="B110" s="144"/>
      <c r="C110" s="25"/>
      <c r="D110" s="34"/>
      <c r="E110" s="26"/>
      <c r="F110" s="27"/>
      <c r="G110" s="28" t="str">
        <f>IF($C110="①",$E110-$D110-$F110,"-")</f>
        <v>-</v>
      </c>
      <c r="H110" s="29" t="str">
        <f>IF($C110="②",$E110-$D110-$F110,"-")</f>
        <v>-</v>
      </c>
      <c r="I110" s="29" t="str">
        <f>IF($C110="③",$E110-$D110-$F110,"-")</f>
        <v>-</v>
      </c>
      <c r="J110" s="29" t="str">
        <f>IF($C110="④",$E110-$D110-$F110,"-")</f>
        <v>-</v>
      </c>
      <c r="K110" s="29" t="str">
        <f>IF($C110="⑤",$E110-$D110-$F110,"-")</f>
        <v>-</v>
      </c>
      <c r="L110" s="30">
        <f>SUM(G110:K110)</f>
        <v>0</v>
      </c>
      <c r="M110" s="31"/>
      <c r="P110" s="58"/>
    </row>
    <row r="111" spans="1:16" s="2" customFormat="1" ht="14.25" thickBot="1" x14ac:dyDescent="0.2">
      <c r="A111" s="119"/>
      <c r="B111" s="145"/>
      <c r="C111" s="25"/>
      <c r="D111" s="34"/>
      <c r="E111" s="26"/>
      <c r="F111" s="27"/>
      <c r="G111" s="28" t="str">
        <f>IF($C111="①",$E111-$D111-$F111,"-")</f>
        <v>-</v>
      </c>
      <c r="H111" s="29" t="str">
        <f>IF($C111="②",$E111-$D111-$F111,"-")</f>
        <v>-</v>
      </c>
      <c r="I111" s="29" t="str">
        <f>IF($C111="③",$E111-$D111-$F111,"-")</f>
        <v>-</v>
      </c>
      <c r="J111" s="29" t="str">
        <f>IF($C111="④",$E111-$D111-$F111,"-")</f>
        <v>-</v>
      </c>
      <c r="K111" s="29" t="str">
        <f>IF($C111="⑤",$E111-$D111-$F111,"-")</f>
        <v>-</v>
      </c>
      <c r="L111" s="30">
        <f>SUM(G111:K111)</f>
        <v>0</v>
      </c>
      <c r="M111" s="31"/>
      <c r="P111" s="58"/>
    </row>
    <row r="112" spans="1:16" s="2" customFormat="1" ht="14.25" thickBot="1" x14ac:dyDescent="0.2">
      <c r="A112" s="90"/>
      <c r="B112" s="52"/>
      <c r="C112" s="44"/>
      <c r="D112" s="45"/>
      <c r="E112" s="45"/>
      <c r="F112" s="46"/>
      <c r="G112" s="45"/>
      <c r="H112" s="45"/>
      <c r="I112" s="45"/>
      <c r="J112" s="45"/>
      <c r="K112" s="47"/>
      <c r="L112" s="40">
        <f>SUM(L109:L111)</f>
        <v>0</v>
      </c>
      <c r="M112" s="41"/>
      <c r="P112" s="58"/>
    </row>
    <row r="113" spans="1:16" s="2" customFormat="1" x14ac:dyDescent="0.15">
      <c r="A113" s="117" t="s">
        <v>141</v>
      </c>
      <c r="B113" s="140" t="s">
        <v>401</v>
      </c>
      <c r="C113" s="25"/>
      <c r="D113" s="26"/>
      <c r="E113" s="26"/>
      <c r="F113" s="27"/>
      <c r="G113" s="28" t="str">
        <f>IF($C113="①",$E113-$D113-$F113,"-")</f>
        <v>-</v>
      </c>
      <c r="H113" s="29" t="str">
        <f>IF($C113="②",$E113-$D113-$F113,"-")</f>
        <v>-</v>
      </c>
      <c r="I113" s="29" t="str">
        <f>IF($C113="③",$E113-$D113-$F113,"-")</f>
        <v>-</v>
      </c>
      <c r="J113" s="29" t="str">
        <f>IF($C113="④",$E113-$D113-$F113,"-")</f>
        <v>-</v>
      </c>
      <c r="K113" s="29" t="str">
        <f>IF($C113="⑤",$E113-$D113-$F113,"-")</f>
        <v>-</v>
      </c>
      <c r="L113" s="30">
        <f>SUM(G113:K113)</f>
        <v>0</v>
      </c>
      <c r="M113" s="31"/>
      <c r="P113" s="58"/>
    </row>
    <row r="114" spans="1:16" s="2" customFormat="1" x14ac:dyDescent="0.15">
      <c r="A114" s="118"/>
      <c r="B114" s="141"/>
      <c r="C114" s="25"/>
      <c r="D114" s="34"/>
      <c r="E114" s="26"/>
      <c r="F114" s="27"/>
      <c r="G114" s="28" t="str">
        <f>IF($C114="①",$E114-$D114-$F114,"-")</f>
        <v>-</v>
      </c>
      <c r="H114" s="29" t="str">
        <f>IF($C114="②",$E114-$D114-$F114,"-")</f>
        <v>-</v>
      </c>
      <c r="I114" s="29" t="str">
        <f>IF($C114="③",$E114-$D114-$F114,"-")</f>
        <v>-</v>
      </c>
      <c r="J114" s="29" t="str">
        <f>IF($C114="④",$E114-$D114-$F114,"-")</f>
        <v>-</v>
      </c>
      <c r="K114" s="29" t="str">
        <f>IF($C114="⑤",$E114-$D114-$F114,"-")</f>
        <v>-</v>
      </c>
      <c r="L114" s="30">
        <f>SUM(G114:K114)</f>
        <v>0</v>
      </c>
      <c r="M114" s="31"/>
      <c r="P114" s="58"/>
    </row>
    <row r="115" spans="1:16" s="2" customFormat="1" ht="14.25" thickBot="1" x14ac:dyDescent="0.2">
      <c r="A115" s="119"/>
      <c r="B115" s="142"/>
      <c r="C115" s="25"/>
      <c r="D115" s="34"/>
      <c r="E115" s="26"/>
      <c r="F115" s="27"/>
      <c r="G115" s="28" t="str">
        <f>IF($C115="①",$E115-$D115-$F115,"-")</f>
        <v>-</v>
      </c>
      <c r="H115" s="29" t="str">
        <f>IF($C115="②",$E115-$D115-$F115,"-")</f>
        <v>-</v>
      </c>
      <c r="I115" s="29" t="str">
        <f>IF($C115="③",$E115-$D115-$F115,"-")</f>
        <v>-</v>
      </c>
      <c r="J115" s="29" t="str">
        <f>IF($C115="④",$E115-$D115-$F115,"-")</f>
        <v>-</v>
      </c>
      <c r="K115" s="29" t="str">
        <f>IF($C115="⑤",$E115-$D115-$F115,"-")</f>
        <v>-</v>
      </c>
      <c r="L115" s="30">
        <f>SUM(G115:K115)</f>
        <v>0</v>
      </c>
      <c r="M115" s="31"/>
      <c r="P115" s="58"/>
    </row>
    <row r="116" spans="1:16" s="2" customFormat="1" ht="14.25" thickBot="1" x14ac:dyDescent="0.2">
      <c r="A116" s="90"/>
      <c r="B116" s="19"/>
      <c r="C116" s="44"/>
      <c r="D116" s="45"/>
      <c r="E116" s="45"/>
      <c r="F116" s="46"/>
      <c r="G116" s="45"/>
      <c r="H116" s="45"/>
      <c r="I116" s="45"/>
      <c r="J116" s="45"/>
      <c r="K116" s="47"/>
      <c r="L116" s="40">
        <f>SUM(L113:L115)</f>
        <v>0</v>
      </c>
      <c r="M116" s="41"/>
      <c r="P116" s="58"/>
    </row>
    <row r="117" spans="1:16" s="2" customFormat="1" x14ac:dyDescent="0.15">
      <c r="A117" s="117" t="s">
        <v>142</v>
      </c>
      <c r="B117" s="143" t="s">
        <v>402</v>
      </c>
      <c r="C117" s="25"/>
      <c r="D117" s="26"/>
      <c r="E117" s="26"/>
      <c r="F117" s="27"/>
      <c r="G117" s="28" t="str">
        <f>IF($C117="①",$E117-$D117-$F117,"-")</f>
        <v>-</v>
      </c>
      <c r="H117" s="29" t="str">
        <f>IF($C117="②",$E117-$D117-$F117,"-")</f>
        <v>-</v>
      </c>
      <c r="I117" s="29" t="str">
        <f>IF($C117="③",$E117-$D117-$F117,"-")</f>
        <v>-</v>
      </c>
      <c r="J117" s="29" t="str">
        <f>IF($C117="④",$E117-$D117-$F117,"-")</f>
        <v>-</v>
      </c>
      <c r="K117" s="29" t="str">
        <f>IF($C117="⑤",$E117-$D117-$F117,"-")</f>
        <v>-</v>
      </c>
      <c r="L117" s="30">
        <f>SUM(G117:K117)</f>
        <v>0</v>
      </c>
      <c r="M117" s="31"/>
      <c r="P117" s="58"/>
    </row>
    <row r="118" spans="1:16" s="2" customFormat="1" x14ac:dyDescent="0.15">
      <c r="A118" s="118"/>
      <c r="B118" s="144"/>
      <c r="C118" s="25"/>
      <c r="D118" s="34"/>
      <c r="E118" s="26"/>
      <c r="F118" s="27"/>
      <c r="G118" s="28" t="str">
        <f>IF($C118="①",$E118-$D118-$F118,"-")</f>
        <v>-</v>
      </c>
      <c r="H118" s="29" t="str">
        <f>IF($C118="②",$E118-$D118-$F118,"-")</f>
        <v>-</v>
      </c>
      <c r="I118" s="29" t="str">
        <f>IF($C118="③",$E118-$D118-$F118,"-")</f>
        <v>-</v>
      </c>
      <c r="J118" s="29" t="str">
        <f>IF($C118="④",$E118-$D118-$F118,"-")</f>
        <v>-</v>
      </c>
      <c r="K118" s="29" t="str">
        <f>IF($C118="⑤",$E118-$D118-$F118,"-")</f>
        <v>-</v>
      </c>
      <c r="L118" s="30">
        <f>SUM(G118:K118)</f>
        <v>0</v>
      </c>
      <c r="M118" s="31"/>
      <c r="P118" s="58"/>
    </row>
    <row r="119" spans="1:16" s="2" customFormat="1" ht="14.25" thickBot="1" x14ac:dyDescent="0.2">
      <c r="A119" s="119"/>
      <c r="B119" s="145"/>
      <c r="C119" s="25"/>
      <c r="D119" s="34"/>
      <c r="E119" s="26"/>
      <c r="F119" s="27"/>
      <c r="G119" s="28" t="str">
        <f>IF($C119="①",$E119-$D119-$F119,"-")</f>
        <v>-</v>
      </c>
      <c r="H119" s="29" t="str">
        <f>IF($C119="②",$E119-$D119-$F119,"-")</f>
        <v>-</v>
      </c>
      <c r="I119" s="29" t="str">
        <f>IF($C119="③",$E119-$D119-$F119,"-")</f>
        <v>-</v>
      </c>
      <c r="J119" s="29" t="str">
        <f>IF($C119="④",$E119-$D119-$F119,"-")</f>
        <v>-</v>
      </c>
      <c r="K119" s="29" t="str">
        <f>IF($C119="⑤",$E119-$D119-$F119,"-")</f>
        <v>-</v>
      </c>
      <c r="L119" s="30">
        <f>SUM(G119:K119)</f>
        <v>0</v>
      </c>
      <c r="M119" s="31"/>
      <c r="P119" s="58"/>
    </row>
    <row r="120" spans="1:16" s="2" customFormat="1" ht="14.25" thickBot="1" x14ac:dyDescent="0.2">
      <c r="A120" s="90"/>
      <c r="B120" s="19"/>
      <c r="C120" s="44"/>
      <c r="D120" s="45"/>
      <c r="E120" s="45"/>
      <c r="F120" s="46"/>
      <c r="G120" s="45"/>
      <c r="H120" s="45"/>
      <c r="I120" s="45"/>
      <c r="J120" s="45"/>
      <c r="K120" s="47"/>
      <c r="L120" s="40">
        <f>SUM(L117:L119)</f>
        <v>0</v>
      </c>
      <c r="M120" s="41"/>
      <c r="P120" s="58"/>
    </row>
    <row r="121" spans="1:16" s="2" customFormat="1" x14ac:dyDescent="0.15">
      <c r="A121" s="117" t="s">
        <v>143</v>
      </c>
      <c r="B121" s="120" t="s">
        <v>396</v>
      </c>
      <c r="C121" s="25"/>
      <c r="D121" s="26"/>
      <c r="E121" s="26"/>
      <c r="F121" s="27"/>
      <c r="G121" s="28" t="str">
        <f>IF($C121="①",$E121-$D121-$F121,"-")</f>
        <v>-</v>
      </c>
      <c r="H121" s="29" t="str">
        <f>IF($C121="②",$E121-$D121-$F121,"-")</f>
        <v>-</v>
      </c>
      <c r="I121" s="29" t="str">
        <f>IF($C121="③",$E121-$D121-$F121,"-")</f>
        <v>-</v>
      </c>
      <c r="J121" s="29" t="str">
        <f>IF($C121="④",$E121-$D121-$F121,"-")</f>
        <v>-</v>
      </c>
      <c r="K121" s="29" t="str">
        <f>IF($C121="⑤",$E121-$D121-$F121,"-")</f>
        <v>-</v>
      </c>
      <c r="L121" s="30">
        <f>SUM(G121:K121)</f>
        <v>0</v>
      </c>
      <c r="M121" s="31"/>
      <c r="P121" s="58"/>
    </row>
    <row r="122" spans="1:16" s="2" customFormat="1" x14ac:dyDescent="0.15">
      <c r="A122" s="118"/>
      <c r="B122" s="121"/>
      <c r="C122" s="25"/>
      <c r="D122" s="34"/>
      <c r="E122" s="26"/>
      <c r="F122" s="27"/>
      <c r="G122" s="28" t="str">
        <f>IF($C122="①",$E122-$D122-$F122,"-")</f>
        <v>-</v>
      </c>
      <c r="H122" s="29" t="str">
        <f>IF($C122="②",$E122-$D122-$F122,"-")</f>
        <v>-</v>
      </c>
      <c r="I122" s="29" t="str">
        <f>IF($C122="③",$E122-$D122-$F122,"-")</f>
        <v>-</v>
      </c>
      <c r="J122" s="29" t="str">
        <f>IF($C122="④",$E122-$D122-$F122,"-")</f>
        <v>-</v>
      </c>
      <c r="K122" s="29" t="str">
        <f>IF($C122="⑤",$E122-$D122-$F122,"-")</f>
        <v>-</v>
      </c>
      <c r="L122" s="30">
        <f>SUM(G122:K122)</f>
        <v>0</v>
      </c>
      <c r="M122" s="31"/>
      <c r="P122" s="58"/>
    </row>
    <row r="123" spans="1:16" s="2" customFormat="1" ht="14.25" thickBot="1" x14ac:dyDescent="0.2">
      <c r="A123" s="119"/>
      <c r="B123" s="122"/>
      <c r="C123" s="25"/>
      <c r="D123" s="34"/>
      <c r="E123" s="26"/>
      <c r="F123" s="27"/>
      <c r="G123" s="28" t="str">
        <f>IF($C123="①",$E123-$D123-$F123,"-")</f>
        <v>-</v>
      </c>
      <c r="H123" s="29" t="str">
        <f>IF($C123="②",$E123-$D123-$F123,"-")</f>
        <v>-</v>
      </c>
      <c r="I123" s="29" t="str">
        <f>IF($C123="③",$E123-$D123-$F123,"-")</f>
        <v>-</v>
      </c>
      <c r="J123" s="29" t="str">
        <f>IF($C123="④",$E123-$D123-$F123,"-")</f>
        <v>-</v>
      </c>
      <c r="K123" s="29" t="str">
        <f>IF($C123="⑤",$E123-$D123-$F123,"-")</f>
        <v>-</v>
      </c>
      <c r="L123" s="30">
        <f>SUM(G123:K123)</f>
        <v>0</v>
      </c>
      <c r="M123" s="31"/>
      <c r="P123" s="58"/>
    </row>
    <row r="124" spans="1:16" s="2" customFormat="1" ht="14.25" thickBot="1" x14ac:dyDescent="0.2">
      <c r="A124" s="90"/>
      <c r="B124" s="35"/>
      <c r="C124" s="44"/>
      <c r="D124" s="45"/>
      <c r="E124" s="45"/>
      <c r="F124" s="46"/>
      <c r="G124" s="45"/>
      <c r="H124" s="45"/>
      <c r="I124" s="45"/>
      <c r="J124" s="45"/>
      <c r="K124" s="47"/>
      <c r="L124" s="40">
        <f>SUM(L121:L123)</f>
        <v>0</v>
      </c>
      <c r="M124" s="41"/>
      <c r="P124" s="58"/>
    </row>
    <row r="125" spans="1:16" s="2" customFormat="1" x14ac:dyDescent="0.15">
      <c r="A125" s="117" t="s">
        <v>144</v>
      </c>
      <c r="B125" s="120" t="s">
        <v>397</v>
      </c>
      <c r="C125" s="25"/>
      <c r="D125" s="26"/>
      <c r="E125" s="26"/>
      <c r="F125" s="27"/>
      <c r="G125" s="28" t="str">
        <f>IF($C125="①",$E125-$D125-$F125,"-")</f>
        <v>-</v>
      </c>
      <c r="H125" s="29" t="str">
        <f>IF($C125="②",$E125-$D125-$F125,"-")</f>
        <v>-</v>
      </c>
      <c r="I125" s="29" t="str">
        <f>IF($C125="③",$E125-$D125-$F125,"-")</f>
        <v>-</v>
      </c>
      <c r="J125" s="29" t="str">
        <f>IF($C125="④",$E125-$D125-$F125,"-")</f>
        <v>-</v>
      </c>
      <c r="K125" s="29" t="str">
        <f>IF($C125="⑤",$E125-$D125-$F125,"-")</f>
        <v>-</v>
      </c>
      <c r="L125" s="30">
        <f>SUM(G125:K125)</f>
        <v>0</v>
      </c>
      <c r="M125" s="31"/>
      <c r="P125" s="58"/>
    </row>
    <row r="126" spans="1:16" s="2" customFormat="1" x14ac:dyDescent="0.15">
      <c r="A126" s="118"/>
      <c r="B126" s="121"/>
      <c r="C126" s="25"/>
      <c r="D126" s="34"/>
      <c r="E126" s="26"/>
      <c r="F126" s="27"/>
      <c r="G126" s="28" t="str">
        <f>IF($C126="①",$E126-$D126-$F126,"-")</f>
        <v>-</v>
      </c>
      <c r="H126" s="29" t="str">
        <f>IF($C126="②",$E126-$D126-$F126,"-")</f>
        <v>-</v>
      </c>
      <c r="I126" s="29" t="str">
        <f>IF($C126="③",$E126-$D126-$F126,"-")</f>
        <v>-</v>
      </c>
      <c r="J126" s="29" t="str">
        <f>IF($C126="④",$E126-$D126-$F126,"-")</f>
        <v>-</v>
      </c>
      <c r="K126" s="29" t="str">
        <f>IF($C126="⑤",$E126-$D126-$F126,"-")</f>
        <v>-</v>
      </c>
      <c r="L126" s="30">
        <f>SUM(G126:K126)</f>
        <v>0</v>
      </c>
      <c r="M126" s="31"/>
      <c r="P126" s="58"/>
    </row>
    <row r="127" spans="1:16" s="2" customFormat="1" ht="14.25" thickBot="1" x14ac:dyDescent="0.2">
      <c r="A127" s="119"/>
      <c r="B127" s="122"/>
      <c r="C127" s="25"/>
      <c r="D127" s="34"/>
      <c r="E127" s="26"/>
      <c r="F127" s="27"/>
      <c r="G127" s="28" t="str">
        <f>IF($C127="①",$E127-$D127-$F127,"-")</f>
        <v>-</v>
      </c>
      <c r="H127" s="29" t="str">
        <f>IF($C127="②",$E127-$D127-$F127,"-")</f>
        <v>-</v>
      </c>
      <c r="I127" s="29" t="str">
        <f>IF($C127="③",$E127-$D127-$F127,"-")</f>
        <v>-</v>
      </c>
      <c r="J127" s="29" t="str">
        <f>IF($C127="④",$E127-$D127-$F127,"-")</f>
        <v>-</v>
      </c>
      <c r="K127" s="29" t="str">
        <f>IF($C127="⑤",$E127-$D127-$F127,"-")</f>
        <v>-</v>
      </c>
      <c r="L127" s="30">
        <f>SUM(G127:K127)</f>
        <v>0</v>
      </c>
      <c r="M127" s="31"/>
      <c r="P127" s="58"/>
    </row>
    <row r="128" spans="1:16" s="2" customFormat="1" ht="14.25" thickBot="1" x14ac:dyDescent="0.2">
      <c r="A128" s="90"/>
      <c r="B128" s="19"/>
      <c r="C128" s="44"/>
      <c r="D128" s="45"/>
      <c r="E128" s="45"/>
      <c r="F128" s="46"/>
      <c r="G128" s="45"/>
      <c r="H128" s="45"/>
      <c r="I128" s="45"/>
      <c r="J128" s="45"/>
      <c r="K128" s="47"/>
      <c r="L128" s="40">
        <f>SUM(L125:L127)</f>
        <v>0</v>
      </c>
      <c r="M128" s="41"/>
      <c r="P128" s="58"/>
    </row>
    <row r="129" spans="1:43" s="2" customFormat="1" x14ac:dyDescent="0.15">
      <c r="A129" s="117" t="s">
        <v>145</v>
      </c>
      <c r="B129" s="146" t="s">
        <v>398</v>
      </c>
      <c r="C129" s="25"/>
      <c r="D129" s="26"/>
      <c r="E129" s="26"/>
      <c r="F129" s="27"/>
      <c r="G129" s="28" t="str">
        <f>IF($C129="①",$E129-$D129-$F129,"-")</f>
        <v>-</v>
      </c>
      <c r="H129" s="29" t="str">
        <f>IF($C129="②",$E129-$D129-$F129,"-")</f>
        <v>-</v>
      </c>
      <c r="I129" s="29" t="str">
        <f>IF($C129="③",$E129-$D129-$F129,"-")</f>
        <v>-</v>
      </c>
      <c r="J129" s="29" t="str">
        <f>IF($C129="④",$E129-$D129-$F129,"-")</f>
        <v>-</v>
      </c>
      <c r="K129" s="29" t="str">
        <f>IF($C129="⑤",$E129-$D129-$F129,"-")</f>
        <v>-</v>
      </c>
      <c r="L129" s="30">
        <f>SUM(G129:K129)</f>
        <v>0</v>
      </c>
      <c r="M129" s="31"/>
      <c r="P129" s="58"/>
    </row>
    <row r="130" spans="1:43" s="2" customFormat="1" x14ac:dyDescent="0.15">
      <c r="A130" s="118"/>
      <c r="B130" s="147"/>
      <c r="C130" s="25"/>
      <c r="D130" s="34"/>
      <c r="E130" s="26"/>
      <c r="F130" s="27"/>
      <c r="G130" s="28" t="str">
        <f>IF($C130="①",$E130-$D130-$F130,"-")</f>
        <v>-</v>
      </c>
      <c r="H130" s="29" t="str">
        <f>IF($C130="②",$E130-$D130-$F130,"-")</f>
        <v>-</v>
      </c>
      <c r="I130" s="29" t="str">
        <f>IF($C130="③",$E130-$D130-$F130,"-")</f>
        <v>-</v>
      </c>
      <c r="J130" s="29" t="str">
        <f>IF($C130="④",$E130-$D130-$F130,"-")</f>
        <v>-</v>
      </c>
      <c r="K130" s="29" t="str">
        <f>IF($C130="⑤",$E130-$D130-$F130,"-")</f>
        <v>-</v>
      </c>
      <c r="L130" s="30">
        <f>SUM(G130:K130)</f>
        <v>0</v>
      </c>
      <c r="M130" s="31"/>
      <c r="P130" s="58"/>
    </row>
    <row r="131" spans="1:43" s="2" customFormat="1" ht="14.25" thickBot="1" x14ac:dyDescent="0.2">
      <c r="A131" s="119"/>
      <c r="B131" s="148"/>
      <c r="C131" s="25"/>
      <c r="D131" s="34"/>
      <c r="E131" s="26"/>
      <c r="F131" s="27"/>
      <c r="G131" s="28" t="str">
        <f>IF($C131="①",$E131-$D131-$F131,"-")</f>
        <v>-</v>
      </c>
      <c r="H131" s="29" t="str">
        <f>IF($C131="②",$E131-$D131-$F131,"-")</f>
        <v>-</v>
      </c>
      <c r="I131" s="29" t="str">
        <f>IF($C131="③",$E131-$D131-$F131,"-")</f>
        <v>-</v>
      </c>
      <c r="J131" s="29" t="str">
        <f>IF($C131="④",$E131-$D131-$F131,"-")</f>
        <v>-</v>
      </c>
      <c r="K131" s="29" t="str">
        <f>IF($C131="⑤",$E131-$D131-$F131,"-")</f>
        <v>-</v>
      </c>
      <c r="L131" s="30">
        <f>SUM(G131:K131)</f>
        <v>0</v>
      </c>
      <c r="M131" s="31"/>
      <c r="P131" s="58"/>
    </row>
    <row r="132" spans="1:43" s="2" customFormat="1" ht="14.25" thickBot="1" x14ac:dyDescent="0.2">
      <c r="A132" s="90"/>
      <c r="B132" s="19"/>
      <c r="C132" s="60"/>
      <c r="D132" s="37"/>
      <c r="E132" s="37"/>
      <c r="F132" s="38"/>
      <c r="G132" s="45"/>
      <c r="H132" s="45"/>
      <c r="I132" s="45"/>
      <c r="J132" s="45"/>
      <c r="K132" s="47"/>
      <c r="L132" s="40">
        <f>SUM(L129:L131)</f>
        <v>0</v>
      </c>
      <c r="M132" s="41"/>
      <c r="P132" s="58"/>
    </row>
    <row r="133" spans="1:43" s="2" customFormat="1" x14ac:dyDescent="0.15">
      <c r="A133" s="117" t="s">
        <v>146</v>
      </c>
      <c r="B133" s="146" t="s">
        <v>399</v>
      </c>
      <c r="C133" s="25"/>
      <c r="D133" s="26"/>
      <c r="E133" s="26"/>
      <c r="F133" s="27"/>
      <c r="G133" s="28" t="str">
        <f>IF($C133="①",$E133-$D133-$F133,"-")</f>
        <v>-</v>
      </c>
      <c r="H133" s="29" t="str">
        <f>IF($C133="②",$E133-$D133-$F133,"-")</f>
        <v>-</v>
      </c>
      <c r="I133" s="29" t="str">
        <f>IF($C133="③",$E133-$D133-$F133,"-")</f>
        <v>-</v>
      </c>
      <c r="J133" s="29" t="str">
        <f>IF($C133="④",$E133-$D133-$F133,"-")</f>
        <v>-</v>
      </c>
      <c r="K133" s="29" t="str">
        <f>IF($C133="⑤",$E133-$D133-$F133,"-")</f>
        <v>-</v>
      </c>
      <c r="L133" s="30">
        <f>SUM(G133:K133)</f>
        <v>0</v>
      </c>
      <c r="M133" s="31"/>
      <c r="P133" s="58"/>
    </row>
    <row r="134" spans="1:43" s="2" customFormat="1" x14ac:dyDescent="0.15">
      <c r="A134" s="118"/>
      <c r="B134" s="147"/>
      <c r="C134" s="25"/>
      <c r="D134" s="34"/>
      <c r="E134" s="26"/>
      <c r="F134" s="27"/>
      <c r="G134" s="28" t="str">
        <f>IF($C134="①",$E134-$D134-$F134,"-")</f>
        <v>-</v>
      </c>
      <c r="H134" s="29" t="str">
        <f>IF($C134="②",$E134-$D134-$F134,"-")</f>
        <v>-</v>
      </c>
      <c r="I134" s="29" t="str">
        <f>IF($C134="③",$E134-$D134-$F134,"-")</f>
        <v>-</v>
      </c>
      <c r="J134" s="29" t="str">
        <f>IF($C134="④",$E134-$D134-$F134,"-")</f>
        <v>-</v>
      </c>
      <c r="K134" s="29" t="str">
        <f>IF($C134="⑤",$E134-$D134-$F134,"-")</f>
        <v>-</v>
      </c>
      <c r="L134" s="30">
        <f>SUM(G134:K134)</f>
        <v>0</v>
      </c>
      <c r="M134" s="31"/>
      <c r="P134" s="58"/>
    </row>
    <row r="135" spans="1:43" s="2" customFormat="1" ht="14.25" thickBot="1" x14ac:dyDescent="0.2">
      <c r="A135" s="119"/>
      <c r="B135" s="148"/>
      <c r="C135" s="25"/>
      <c r="D135" s="34"/>
      <c r="E135" s="26"/>
      <c r="F135" s="27"/>
      <c r="G135" s="28" t="str">
        <f>IF($C135="①",$E135-$D135-$F135,"-")</f>
        <v>-</v>
      </c>
      <c r="H135" s="29" t="str">
        <f>IF($C135="②",$E135-$D135-$F135,"-")</f>
        <v>-</v>
      </c>
      <c r="I135" s="29" t="str">
        <f>IF($C135="③",$E135-$D135-$F135,"-")</f>
        <v>-</v>
      </c>
      <c r="J135" s="29" t="str">
        <f>IF($C135="④",$E135-$D135-$F135,"-")</f>
        <v>-</v>
      </c>
      <c r="K135" s="29" t="str">
        <f>IF($C135="⑤",$E135-$D135-$F135,"-")</f>
        <v>-</v>
      </c>
      <c r="L135" s="30">
        <f>SUM(G135:K135)</f>
        <v>0</v>
      </c>
      <c r="M135" s="31"/>
      <c r="P135" s="58"/>
    </row>
    <row r="136" spans="1:43" s="2" customFormat="1" ht="14.25" thickBot="1" x14ac:dyDescent="0.2">
      <c r="A136" s="94"/>
      <c r="B136" s="19"/>
      <c r="C136" s="63"/>
      <c r="D136" s="64"/>
      <c r="E136" s="64"/>
      <c r="F136" s="65"/>
      <c r="G136" s="45"/>
      <c r="H136" s="45"/>
      <c r="I136" s="45"/>
      <c r="J136" s="45"/>
      <c r="K136" s="45"/>
      <c r="L136" s="40">
        <f>SUM(L133:L135)</f>
        <v>0</v>
      </c>
      <c r="M136" s="66"/>
      <c r="P136" s="58"/>
    </row>
    <row r="137" spans="1:43" s="2" customFormat="1" x14ac:dyDescent="0.15">
      <c r="A137" s="117" t="s">
        <v>147</v>
      </c>
      <c r="B137" s="146" t="s">
        <v>400</v>
      </c>
      <c r="C137" s="25"/>
      <c r="D137" s="26"/>
      <c r="E137" s="26"/>
      <c r="F137" s="27"/>
      <c r="G137" s="28" t="str">
        <f>IF($C137="①",$E137-$D137-$F137,"-")</f>
        <v>-</v>
      </c>
      <c r="H137" s="29" t="str">
        <f>IF($C137="②",$E137-$D137-$F137,"-")</f>
        <v>-</v>
      </c>
      <c r="I137" s="29" t="str">
        <f>IF($C137="③",$E137-$D137-$F137,"-")</f>
        <v>-</v>
      </c>
      <c r="J137" s="29" t="str">
        <f>IF($C137="④",$E137-$D137-$F137,"-")</f>
        <v>-</v>
      </c>
      <c r="K137" s="29" t="str">
        <f>IF($C137="⑤",$E137-$D137-$F137,"-")</f>
        <v>-</v>
      </c>
      <c r="L137" s="30">
        <f>SUM(G137:K137)</f>
        <v>0</v>
      </c>
      <c r="M137" s="31"/>
      <c r="P137" s="58"/>
    </row>
    <row r="138" spans="1:43" s="2" customFormat="1" x14ac:dyDescent="0.15">
      <c r="A138" s="118"/>
      <c r="B138" s="147"/>
      <c r="C138" s="25"/>
      <c r="D138" s="34"/>
      <c r="E138" s="26"/>
      <c r="F138" s="27"/>
      <c r="G138" s="28" t="str">
        <f>IF($C138="①",$E138-$D138-$F138,"-")</f>
        <v>-</v>
      </c>
      <c r="H138" s="29" t="str">
        <f>IF($C138="②",$E138-$D138-$F138,"-")</f>
        <v>-</v>
      </c>
      <c r="I138" s="29" t="str">
        <f>IF($C138="③",$E138-$D138-$F138,"-")</f>
        <v>-</v>
      </c>
      <c r="J138" s="29" t="str">
        <f>IF($C138="④",$E138-$D138-$F138,"-")</f>
        <v>-</v>
      </c>
      <c r="K138" s="29" t="str">
        <f>IF($C138="⑤",$E138-$D138-$F138,"-")</f>
        <v>-</v>
      </c>
      <c r="L138" s="30">
        <f>SUM(G138:K138)</f>
        <v>0</v>
      </c>
      <c r="M138" s="31"/>
      <c r="P138" s="58"/>
    </row>
    <row r="139" spans="1:43" s="2" customFormat="1" ht="14.25" thickBot="1" x14ac:dyDescent="0.2">
      <c r="A139" s="119"/>
      <c r="B139" s="148"/>
      <c r="C139" s="25"/>
      <c r="D139" s="34"/>
      <c r="E139" s="26"/>
      <c r="F139" s="27"/>
      <c r="G139" s="28" t="str">
        <f>IF($C139="①",$E139-$D139-$F139,"-")</f>
        <v>-</v>
      </c>
      <c r="H139" s="29" t="str">
        <f>IF($C139="②",$E139-$D139-$F139,"-")</f>
        <v>-</v>
      </c>
      <c r="I139" s="29" t="str">
        <f>IF($C139="③",$E139-$D139-$F139,"-")</f>
        <v>-</v>
      </c>
      <c r="J139" s="29" t="str">
        <f>IF($C139="④",$E139-$D139-$F139,"-")</f>
        <v>-</v>
      </c>
      <c r="K139" s="29" t="str">
        <f>IF($C139="⑤",$E139-$D139-$F139,"-")</f>
        <v>-</v>
      </c>
      <c r="L139" s="30">
        <f>SUM(G139:K139)</f>
        <v>0</v>
      </c>
      <c r="M139" s="31"/>
      <c r="P139" s="58"/>
    </row>
    <row r="140" spans="1:43" s="2" customFormat="1" ht="14.25" thickBot="1" x14ac:dyDescent="0.2">
      <c r="A140" s="43"/>
      <c r="B140" s="19"/>
      <c r="C140" s="63"/>
      <c r="D140" s="64"/>
      <c r="E140" s="64"/>
      <c r="F140" s="65"/>
      <c r="G140" s="45"/>
      <c r="H140" s="45"/>
      <c r="I140" s="45"/>
      <c r="J140" s="45"/>
      <c r="K140" s="47"/>
      <c r="L140" s="40">
        <f>SUM(L137:L139)</f>
        <v>0</v>
      </c>
      <c r="M140" s="41"/>
      <c r="P140" s="58"/>
    </row>
    <row r="141" spans="1:43" s="2" customFormat="1" x14ac:dyDescent="0.15">
      <c r="A141" s="134" t="s">
        <v>19</v>
      </c>
      <c r="B141" s="135"/>
      <c r="C141" s="135"/>
      <c r="D141" s="135"/>
      <c r="E141" s="135"/>
      <c r="F141" s="136"/>
      <c r="G141" s="67">
        <f>SUM(G17:G140)</f>
        <v>0</v>
      </c>
      <c r="H141" s="67">
        <f>SUM(H17:H140)</f>
        <v>0</v>
      </c>
      <c r="I141" s="67">
        <f>SUM(I17:I140)</f>
        <v>0</v>
      </c>
      <c r="J141" s="67">
        <f>SUM(J17:J140)</f>
        <v>0</v>
      </c>
      <c r="K141" s="67">
        <f>SUM(K17:K140)</f>
        <v>0</v>
      </c>
      <c r="L141" s="68">
        <f>SUM(G141:K141)</f>
        <v>0</v>
      </c>
      <c r="M141" s="41"/>
      <c r="P141" s="58"/>
    </row>
    <row r="142" spans="1:43" x14ac:dyDescent="0.15">
      <c r="A142" s="134" t="s">
        <v>20</v>
      </c>
      <c r="B142" s="135"/>
      <c r="C142" s="135"/>
      <c r="D142" s="135"/>
      <c r="E142" s="135"/>
      <c r="F142" s="136"/>
      <c r="G142" s="69">
        <f t="shared" ref="G142:L142" si="0">ROUNDDOWN(ROUND(G141*24*60,1)/60,2)</f>
        <v>0</v>
      </c>
      <c r="H142" s="69">
        <f t="shared" si="0"/>
        <v>0</v>
      </c>
      <c r="I142" s="69">
        <f t="shared" si="0"/>
        <v>0</v>
      </c>
      <c r="J142" s="69">
        <f t="shared" si="0"/>
        <v>0</v>
      </c>
      <c r="K142" s="69">
        <f t="shared" si="0"/>
        <v>0</v>
      </c>
      <c r="L142" s="69">
        <f t="shared" si="0"/>
        <v>0</v>
      </c>
      <c r="N142" s="2"/>
      <c r="O142" s="2"/>
      <c r="P142" s="58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x14ac:dyDescent="0.15">
      <c r="D143" s="70"/>
      <c r="L143" s="87">
        <f>L20+L24+L28+L32+L36+L40+L44+L48+L52+L56+L60+L64+L68+L72+L76+L80+L84+L88+L92+L96+L100+L104+L108+L112+L116+L120+L124+L128+L132+L136+L140-L141</f>
        <v>0</v>
      </c>
      <c r="N143" s="2"/>
      <c r="O143" s="2"/>
      <c r="P143" s="58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x14ac:dyDescent="0.15">
      <c r="N144" s="2"/>
      <c r="O144" s="2"/>
      <c r="P144" s="58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4:43" x14ac:dyDescent="0.15">
      <c r="N145" s="2"/>
      <c r="O145" s="2"/>
      <c r="P145" s="58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4:43" x14ac:dyDescent="0.15">
      <c r="N146" s="2"/>
      <c r="O146" s="2"/>
      <c r="P146" s="58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4:43" x14ac:dyDescent="0.15">
      <c r="N147" s="2"/>
      <c r="O147" s="2"/>
      <c r="P147" s="58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4:43" x14ac:dyDescent="0.15">
      <c r="N148" s="2"/>
      <c r="O148" s="2"/>
      <c r="P148" s="58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4:43" x14ac:dyDescent="0.15">
      <c r="N149" s="2"/>
      <c r="O149" s="2"/>
      <c r="P149" s="58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4:43" x14ac:dyDescent="0.15">
      <c r="N150" s="2"/>
      <c r="O150" s="2"/>
      <c r="P150" s="58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4:43" x14ac:dyDescent="0.15">
      <c r="N151" s="2"/>
      <c r="O151" s="2"/>
      <c r="P151" s="58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14:43" x14ac:dyDescent="0.15">
      <c r="N152" s="2"/>
      <c r="O152" s="2"/>
      <c r="P152" s="58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4:43" x14ac:dyDescent="0.15">
      <c r="N153" s="2"/>
      <c r="O153" s="2"/>
      <c r="P153" s="58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4:43" x14ac:dyDescent="0.15">
      <c r="N154" s="2"/>
      <c r="O154" s="2"/>
      <c r="P154" s="58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4:43" x14ac:dyDescent="0.15">
      <c r="N155" s="2"/>
      <c r="O155" s="2"/>
      <c r="P155" s="58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14:43" x14ac:dyDescent="0.15">
      <c r="N156" s="2"/>
      <c r="O156" s="2"/>
      <c r="P156" s="58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14:43" x14ac:dyDescent="0.15">
      <c r="N157" s="2"/>
      <c r="O157" s="2"/>
      <c r="P157" s="58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14:43" x14ac:dyDescent="0.15">
      <c r="N158" s="2"/>
      <c r="O158" s="2"/>
      <c r="P158" s="58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14:43" x14ac:dyDescent="0.15">
      <c r="N159" s="2"/>
      <c r="O159" s="2"/>
      <c r="P159" s="58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14:43" x14ac:dyDescent="0.15">
      <c r="N160" s="2"/>
      <c r="O160" s="2"/>
      <c r="P160" s="58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14:43" x14ac:dyDescent="0.15">
      <c r="N161" s="2"/>
      <c r="O161" s="2"/>
      <c r="P161" s="58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14:43" x14ac:dyDescent="0.15">
      <c r="N162" s="2"/>
      <c r="O162" s="2"/>
      <c r="P162" s="58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14:43" x14ac:dyDescent="0.15">
      <c r="N163" s="2"/>
      <c r="O163" s="2"/>
      <c r="P163" s="58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14:43" x14ac:dyDescent="0.15">
      <c r="N164" s="2"/>
      <c r="O164" s="2"/>
      <c r="P164" s="58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4:43" x14ac:dyDescent="0.15">
      <c r="N165" s="2"/>
      <c r="O165" s="2"/>
      <c r="P165" s="58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4:43" x14ac:dyDescent="0.15">
      <c r="N166" s="2"/>
      <c r="O166" s="2"/>
      <c r="P166" s="58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4:43" x14ac:dyDescent="0.15">
      <c r="N167" s="2"/>
      <c r="O167" s="2"/>
      <c r="P167" s="58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4:43" x14ac:dyDescent="0.15">
      <c r="N168" s="2"/>
      <c r="O168" s="2"/>
      <c r="P168" s="58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4:43" x14ac:dyDescent="0.15">
      <c r="N169" s="2"/>
      <c r="O169" s="2"/>
      <c r="P169" s="58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4:43" x14ac:dyDescent="0.15">
      <c r="N170" s="2"/>
      <c r="O170" s="2"/>
      <c r="P170" s="58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4:43" x14ac:dyDescent="0.15">
      <c r="N171" s="2"/>
      <c r="O171" s="2"/>
      <c r="P171" s="58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4:43" x14ac:dyDescent="0.15">
      <c r="N172" s="2"/>
      <c r="O172" s="2"/>
      <c r="P172" s="58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4:43" x14ac:dyDescent="0.15">
      <c r="N173" s="2"/>
      <c r="O173" s="2"/>
      <c r="P173" s="58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4:43" x14ac:dyDescent="0.15">
      <c r="N174" s="2"/>
      <c r="O174" s="2"/>
      <c r="P174" s="58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4:43" x14ac:dyDescent="0.15">
      <c r="N175" s="2"/>
      <c r="O175" s="2"/>
      <c r="P175" s="58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4:43" x14ac:dyDescent="0.15">
      <c r="N176" s="2"/>
      <c r="O176" s="2"/>
      <c r="P176" s="58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4:43" x14ac:dyDescent="0.15">
      <c r="N177" s="2"/>
      <c r="O177" s="2"/>
      <c r="P177" s="58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4:43" x14ac:dyDescent="0.15">
      <c r="N178" s="2"/>
      <c r="O178" s="2"/>
      <c r="P178" s="58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4:43" x14ac:dyDescent="0.15">
      <c r="N179" s="2"/>
      <c r="O179" s="2"/>
      <c r="P179" s="58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4:43" x14ac:dyDescent="0.15">
      <c r="N180" s="2"/>
      <c r="O180" s="2"/>
      <c r="P180" s="58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14:43" x14ac:dyDescent="0.15">
      <c r="N181" s="2"/>
      <c r="O181" s="2"/>
      <c r="P181" s="58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4:43" x14ac:dyDescent="0.15">
      <c r="N182" s="2"/>
      <c r="O182" s="2"/>
      <c r="P182" s="58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4:43" x14ac:dyDescent="0.15">
      <c r="N183" s="2"/>
      <c r="O183" s="2"/>
      <c r="P183" s="58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4:43" x14ac:dyDescent="0.15">
      <c r="N184" s="2"/>
      <c r="O184" s="2"/>
      <c r="P184" s="58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4:43" x14ac:dyDescent="0.15">
      <c r="N185" s="2"/>
      <c r="O185" s="2"/>
      <c r="P185" s="58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4:43" x14ac:dyDescent="0.15">
      <c r="N186" s="2"/>
      <c r="O186" s="2"/>
      <c r="P186" s="58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4:43" x14ac:dyDescent="0.15">
      <c r="N187" s="2"/>
      <c r="O187" s="2"/>
      <c r="P187" s="58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4:43" x14ac:dyDescent="0.15">
      <c r="N188" s="2"/>
      <c r="O188" s="2"/>
      <c r="P188" s="58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4:43" x14ac:dyDescent="0.15">
      <c r="N189" s="2"/>
      <c r="O189" s="2"/>
      <c r="P189" s="58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4:43" x14ac:dyDescent="0.15">
      <c r="N190" s="2"/>
      <c r="O190" s="2"/>
      <c r="P190" s="58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4:43" x14ac:dyDescent="0.15">
      <c r="N191" s="2"/>
      <c r="O191" s="2"/>
      <c r="P191" s="58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4:43" x14ac:dyDescent="0.15">
      <c r="N192" s="2"/>
      <c r="O192" s="2"/>
      <c r="P192" s="58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4:43" x14ac:dyDescent="0.15">
      <c r="N193" s="2"/>
      <c r="O193" s="2"/>
      <c r="P193" s="58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4:43" x14ac:dyDescent="0.15">
      <c r="N194" s="2"/>
      <c r="O194" s="2"/>
      <c r="P194" s="58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4:43" x14ac:dyDescent="0.15">
      <c r="N195" s="2"/>
      <c r="O195" s="2"/>
      <c r="P195" s="58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4:43" x14ac:dyDescent="0.15">
      <c r="N196" s="2"/>
      <c r="O196" s="2"/>
      <c r="P196" s="58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4:43" x14ac:dyDescent="0.15">
      <c r="N197" s="2"/>
      <c r="O197" s="2"/>
      <c r="P197" s="58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14:43" x14ac:dyDescent="0.15">
      <c r="N198" s="2"/>
      <c r="O198" s="2"/>
      <c r="P198" s="58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14:43" x14ac:dyDescent="0.15">
      <c r="N199" s="2"/>
      <c r="O199" s="2"/>
      <c r="P199" s="58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14:43" x14ac:dyDescent="0.15">
      <c r="N200" s="2"/>
      <c r="O200" s="2"/>
      <c r="P200" s="58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14:43" x14ac:dyDescent="0.15">
      <c r="N201" s="2"/>
      <c r="O201" s="2"/>
      <c r="P201" s="58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14:43" x14ac:dyDescent="0.15">
      <c r="N202" s="2"/>
      <c r="O202" s="2"/>
      <c r="P202" s="58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14:43" x14ac:dyDescent="0.15">
      <c r="N203" s="2"/>
      <c r="O203" s="2"/>
      <c r="P203" s="58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14:43" x14ac:dyDescent="0.15">
      <c r="N204" s="2"/>
      <c r="O204" s="2"/>
      <c r="P204" s="58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14:43" x14ac:dyDescent="0.15">
      <c r="N205" s="2"/>
      <c r="O205" s="2"/>
      <c r="P205" s="58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14:43" x14ac:dyDescent="0.15">
      <c r="N206" s="2"/>
      <c r="O206" s="2"/>
      <c r="P206" s="58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14:43" x14ac:dyDescent="0.15">
      <c r="N207" s="2"/>
      <c r="O207" s="2"/>
      <c r="P207" s="58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14:43" x14ac:dyDescent="0.15">
      <c r="N208" s="2"/>
      <c r="O208" s="2"/>
      <c r="P208" s="58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14:43" x14ac:dyDescent="0.15">
      <c r="N209" s="2"/>
      <c r="O209" s="2"/>
      <c r="P209" s="58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14:43" x14ac:dyDescent="0.15">
      <c r="N210" s="2"/>
      <c r="O210" s="2"/>
      <c r="P210" s="58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14:43" x14ac:dyDescent="0.15">
      <c r="N211" s="2"/>
      <c r="O211" s="2"/>
      <c r="P211" s="58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14:43" x14ac:dyDescent="0.15">
      <c r="N212" s="2"/>
      <c r="O212" s="2"/>
      <c r="P212" s="58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14:43" x14ac:dyDescent="0.15">
      <c r="N213" s="2"/>
      <c r="O213" s="2"/>
      <c r="P213" s="58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14:43" x14ac:dyDescent="0.15">
      <c r="N214" s="2"/>
      <c r="O214" s="2"/>
      <c r="P214" s="58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14:43" x14ac:dyDescent="0.15">
      <c r="N215" s="2"/>
      <c r="O215" s="2"/>
      <c r="P215" s="58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14:43" x14ac:dyDescent="0.15">
      <c r="N216" s="2"/>
      <c r="O216" s="2"/>
      <c r="P216" s="58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14:43" x14ac:dyDescent="0.15">
      <c r="N217" s="2"/>
      <c r="O217" s="2"/>
      <c r="P217" s="58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14:43" x14ac:dyDescent="0.15">
      <c r="N218" s="2"/>
      <c r="O218" s="2"/>
      <c r="P218" s="58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14:43" x14ac:dyDescent="0.15">
      <c r="N219" s="2"/>
      <c r="O219" s="2"/>
      <c r="P219" s="58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14:43" x14ac:dyDescent="0.15">
      <c r="N220" s="2"/>
      <c r="O220" s="2"/>
      <c r="P220" s="58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14:43" x14ac:dyDescent="0.15">
      <c r="N221" s="2"/>
      <c r="O221" s="2"/>
      <c r="P221" s="58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14:43" x14ac:dyDescent="0.15">
      <c r="N222" s="2"/>
      <c r="O222" s="2"/>
      <c r="P222" s="58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14:43" x14ac:dyDescent="0.15">
      <c r="N223" s="2"/>
      <c r="O223" s="2"/>
      <c r="P223" s="58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14:43" x14ac:dyDescent="0.15">
      <c r="N224" s="2"/>
      <c r="O224" s="2"/>
      <c r="P224" s="58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14:43" x14ac:dyDescent="0.15">
      <c r="N225" s="2"/>
      <c r="O225" s="2"/>
      <c r="P225" s="58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14:43" x14ac:dyDescent="0.15">
      <c r="N226" s="2"/>
      <c r="O226" s="2"/>
      <c r="P226" s="58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14:43" x14ac:dyDescent="0.15">
      <c r="N227" s="2"/>
      <c r="O227" s="2"/>
      <c r="P227" s="58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14:43" x14ac:dyDescent="0.15">
      <c r="N228" s="2"/>
      <c r="O228" s="2"/>
      <c r="P228" s="58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14:43" x14ac:dyDescent="0.15">
      <c r="N229" s="2"/>
      <c r="O229" s="2"/>
      <c r="P229" s="58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14:43" x14ac:dyDescent="0.15">
      <c r="N230" s="2"/>
      <c r="O230" s="2"/>
      <c r="P230" s="58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14:43" x14ac:dyDescent="0.15">
      <c r="N231" s="2"/>
      <c r="O231" s="2"/>
      <c r="P231" s="58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14:43" x14ac:dyDescent="0.15">
      <c r="N232" s="2"/>
      <c r="O232" s="2"/>
      <c r="P232" s="58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14:43" x14ac:dyDescent="0.15">
      <c r="N233" s="2"/>
      <c r="O233" s="2"/>
      <c r="P233" s="58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14:43" x14ac:dyDescent="0.15">
      <c r="N234" s="2"/>
      <c r="O234" s="2"/>
      <c r="P234" s="58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14:43" x14ac:dyDescent="0.15">
      <c r="N235" s="2"/>
      <c r="O235" s="2"/>
      <c r="P235" s="58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14:43" x14ac:dyDescent="0.15">
      <c r="N236" s="2"/>
      <c r="O236" s="2"/>
      <c r="P236" s="58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14:43" x14ac:dyDescent="0.15">
      <c r="N237" s="2"/>
      <c r="O237" s="2"/>
      <c r="P237" s="58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14:43" x14ac:dyDescent="0.15">
      <c r="N238" s="2"/>
      <c r="O238" s="2"/>
      <c r="P238" s="58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14:43" x14ac:dyDescent="0.15">
      <c r="N239" s="2"/>
      <c r="O239" s="2"/>
      <c r="P239" s="58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14:43" x14ac:dyDescent="0.15">
      <c r="N240" s="2"/>
      <c r="O240" s="2"/>
      <c r="P240" s="58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14:43" x14ac:dyDescent="0.15">
      <c r="N241" s="2"/>
      <c r="O241" s="2"/>
      <c r="P241" s="58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14:43" x14ac:dyDescent="0.15">
      <c r="N242" s="2"/>
      <c r="O242" s="2"/>
      <c r="P242" s="58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14:43" x14ac:dyDescent="0.15">
      <c r="N243" s="2"/>
      <c r="O243" s="2"/>
      <c r="P243" s="58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14:43" x14ac:dyDescent="0.15">
      <c r="N244" s="2"/>
      <c r="O244" s="2"/>
      <c r="P244" s="58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14:43" x14ac:dyDescent="0.15">
      <c r="N245" s="2"/>
      <c r="O245" s="2"/>
      <c r="P245" s="58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14:43" x14ac:dyDescent="0.15">
      <c r="N246" s="2"/>
      <c r="O246" s="2"/>
      <c r="P246" s="58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14:43" x14ac:dyDescent="0.15">
      <c r="N247" s="2"/>
      <c r="O247" s="2"/>
      <c r="P247" s="58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14:43" x14ac:dyDescent="0.15">
      <c r="N248" s="2"/>
      <c r="O248" s="2"/>
      <c r="P248" s="58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14:43" x14ac:dyDescent="0.15">
      <c r="N249" s="2"/>
      <c r="O249" s="2"/>
      <c r="P249" s="58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14:43" x14ac:dyDescent="0.15">
      <c r="N250" s="2"/>
      <c r="O250" s="2"/>
      <c r="P250" s="58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14:43" x14ac:dyDescent="0.15">
      <c r="N251" s="2"/>
      <c r="O251" s="2"/>
      <c r="P251" s="58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14:43" x14ac:dyDescent="0.15">
      <c r="N252" s="2"/>
      <c r="O252" s="2"/>
      <c r="P252" s="58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14:43" x14ac:dyDescent="0.15">
      <c r="N253" s="2"/>
      <c r="O253" s="2"/>
      <c r="P253" s="58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14:43" x14ac:dyDescent="0.15">
      <c r="N254" s="2"/>
      <c r="O254" s="2"/>
      <c r="P254" s="58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14:43" x14ac:dyDescent="0.15">
      <c r="N255" s="2"/>
      <c r="O255" s="2"/>
      <c r="P255" s="58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14:43" x14ac:dyDescent="0.15">
      <c r="N256" s="2"/>
      <c r="O256" s="2"/>
      <c r="P256" s="58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14:43" x14ac:dyDescent="0.15">
      <c r="N257" s="2"/>
      <c r="O257" s="2"/>
      <c r="P257" s="58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14:43" x14ac:dyDescent="0.15">
      <c r="N258" s="2"/>
      <c r="O258" s="2"/>
      <c r="P258" s="58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14:43" x14ac:dyDescent="0.15">
      <c r="N259" s="2"/>
      <c r="O259" s="2"/>
      <c r="P259" s="58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14:43" x14ac:dyDescent="0.15">
      <c r="N260" s="2"/>
      <c r="O260" s="2"/>
      <c r="P260" s="58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14:43" x14ac:dyDescent="0.15">
      <c r="N261" s="2"/>
      <c r="O261" s="2"/>
      <c r="P261" s="58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14:43" x14ac:dyDescent="0.15">
      <c r="N262" s="2"/>
      <c r="O262" s="2"/>
      <c r="P262" s="58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14:43" x14ac:dyDescent="0.15">
      <c r="N263" s="2"/>
      <c r="O263" s="2"/>
      <c r="P263" s="58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14:43" x14ac:dyDescent="0.15">
      <c r="N264" s="2"/>
      <c r="O264" s="2"/>
      <c r="P264" s="58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14:43" x14ac:dyDescent="0.15">
      <c r="N265" s="2"/>
      <c r="O265" s="2"/>
      <c r="P265" s="58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14:43" x14ac:dyDescent="0.15">
      <c r="N266" s="2"/>
      <c r="O266" s="2"/>
      <c r="P266" s="58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14:43" x14ac:dyDescent="0.15">
      <c r="N267" s="2"/>
      <c r="O267" s="2"/>
      <c r="P267" s="58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14:43" x14ac:dyDescent="0.15">
      <c r="N268" s="2"/>
      <c r="O268" s="2"/>
      <c r="P268" s="58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14:43" x14ac:dyDescent="0.15">
      <c r="N269" s="2"/>
      <c r="O269" s="2"/>
      <c r="P269" s="58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14:43" x14ac:dyDescent="0.15">
      <c r="N270" s="2"/>
      <c r="O270" s="2"/>
      <c r="P270" s="58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14:43" x14ac:dyDescent="0.15">
      <c r="N271" s="2"/>
      <c r="O271" s="2"/>
      <c r="P271" s="58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14:43" x14ac:dyDescent="0.15">
      <c r="N272" s="2"/>
      <c r="O272" s="2"/>
      <c r="P272" s="58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14:43" x14ac:dyDescent="0.15">
      <c r="N273" s="2"/>
      <c r="O273" s="2"/>
      <c r="P273" s="58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14:43" x14ac:dyDescent="0.15">
      <c r="N274" s="2"/>
      <c r="O274" s="2"/>
      <c r="P274" s="58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14:43" x14ac:dyDescent="0.15">
      <c r="N275" s="2"/>
      <c r="O275" s="2"/>
      <c r="P275" s="58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14:43" x14ac:dyDescent="0.15">
      <c r="N276" s="2"/>
      <c r="O276" s="2"/>
      <c r="P276" s="58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14:43" x14ac:dyDescent="0.15">
      <c r="N277" s="2"/>
      <c r="O277" s="2"/>
      <c r="P277" s="58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14:43" x14ac:dyDescent="0.15">
      <c r="N278" s="2"/>
      <c r="O278" s="2"/>
      <c r="P278" s="58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14:43" x14ac:dyDescent="0.15">
      <c r="N279" s="2"/>
      <c r="O279" s="2"/>
      <c r="P279" s="58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14:43" x14ac:dyDescent="0.15">
      <c r="N280" s="2"/>
      <c r="O280" s="2"/>
      <c r="P280" s="58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14:43" x14ac:dyDescent="0.15">
      <c r="N281" s="2"/>
      <c r="O281" s="2"/>
      <c r="P281" s="58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14:43" x14ac:dyDescent="0.15">
      <c r="N282" s="2"/>
      <c r="O282" s="2"/>
      <c r="P282" s="58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14:43" x14ac:dyDescent="0.15">
      <c r="N283" s="2"/>
      <c r="O283" s="2"/>
      <c r="P283" s="58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14:43" x14ac:dyDescent="0.15">
      <c r="N284" s="2"/>
      <c r="O284" s="2"/>
      <c r="P284" s="58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14:43" x14ac:dyDescent="0.15">
      <c r="N285" s="2"/>
      <c r="O285" s="2"/>
      <c r="P285" s="58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14:43" x14ac:dyDescent="0.15">
      <c r="N286" s="2"/>
      <c r="O286" s="2"/>
      <c r="P286" s="58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14:43" x14ac:dyDescent="0.15">
      <c r="N287" s="2"/>
      <c r="O287" s="2"/>
      <c r="P287" s="58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14:43" x14ac:dyDescent="0.15">
      <c r="N288" s="2"/>
      <c r="O288" s="2"/>
      <c r="P288" s="58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14:43" x14ac:dyDescent="0.15">
      <c r="N289" s="2"/>
      <c r="O289" s="2"/>
      <c r="P289" s="58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14:43" x14ac:dyDescent="0.15">
      <c r="N290" s="2"/>
      <c r="O290" s="2"/>
      <c r="P290" s="58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14:43" x14ac:dyDescent="0.15">
      <c r="N291" s="2"/>
      <c r="O291" s="2"/>
      <c r="P291" s="58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14:43" x14ac:dyDescent="0.15">
      <c r="N292" s="2"/>
      <c r="O292" s="2"/>
      <c r="P292" s="58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14:43" x14ac:dyDescent="0.15">
      <c r="N293" s="2"/>
      <c r="O293" s="2"/>
      <c r="P293" s="58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14:43" x14ac:dyDescent="0.15">
      <c r="N294" s="2"/>
      <c r="O294" s="2"/>
      <c r="P294" s="58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14:43" x14ac:dyDescent="0.15">
      <c r="N295" s="2"/>
      <c r="O295" s="2"/>
      <c r="P295" s="58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14:43" x14ac:dyDescent="0.15">
      <c r="N296" s="2"/>
      <c r="O296" s="2"/>
      <c r="P296" s="58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14:43" x14ac:dyDescent="0.15">
      <c r="N297" s="2"/>
      <c r="O297" s="2"/>
      <c r="P297" s="58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14:43" x14ac:dyDescent="0.15">
      <c r="N298" s="2"/>
      <c r="O298" s="2"/>
      <c r="P298" s="58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14:43" x14ac:dyDescent="0.15">
      <c r="N299" s="2"/>
      <c r="O299" s="2"/>
      <c r="P299" s="58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14:43" x14ac:dyDescent="0.15">
      <c r="N300" s="2"/>
      <c r="O300" s="2"/>
      <c r="P300" s="58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14:43" x14ac:dyDescent="0.15">
      <c r="N301" s="2"/>
      <c r="O301" s="2"/>
      <c r="P301" s="58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14:43" x14ac:dyDescent="0.15">
      <c r="N302" s="2"/>
      <c r="O302" s="2"/>
      <c r="P302" s="58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14:43" x14ac:dyDescent="0.15">
      <c r="N303" s="2"/>
      <c r="O303" s="2"/>
      <c r="P303" s="58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14:43" x14ac:dyDescent="0.15">
      <c r="N304" s="2"/>
      <c r="O304" s="2"/>
      <c r="P304" s="58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14:43" x14ac:dyDescent="0.15">
      <c r="N305" s="2"/>
      <c r="O305" s="2"/>
      <c r="P305" s="58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14:43" x14ac:dyDescent="0.15">
      <c r="N306" s="2"/>
      <c r="O306" s="2"/>
      <c r="P306" s="58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14:43" x14ac:dyDescent="0.15">
      <c r="N307" s="2"/>
      <c r="O307" s="2"/>
      <c r="P307" s="58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14:43" x14ac:dyDescent="0.15">
      <c r="N308" s="2"/>
      <c r="O308" s="2"/>
      <c r="P308" s="58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14:43" x14ac:dyDescent="0.15">
      <c r="N309" s="2"/>
      <c r="O309" s="2"/>
      <c r="P309" s="58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14:43" x14ac:dyDescent="0.15">
      <c r="N310" s="2"/>
      <c r="O310" s="2"/>
      <c r="P310" s="58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14:43" x14ac:dyDescent="0.15">
      <c r="N311" s="2"/>
      <c r="O311" s="2"/>
      <c r="P311" s="58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14:43" x14ac:dyDescent="0.15">
      <c r="N312" s="2"/>
      <c r="O312" s="2"/>
      <c r="P312" s="58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14:43" x14ac:dyDescent="0.15">
      <c r="N313" s="2"/>
      <c r="O313" s="2"/>
      <c r="P313" s="58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14:43" x14ac:dyDescent="0.15">
      <c r="N314" s="2"/>
      <c r="O314" s="2"/>
      <c r="P314" s="58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  <row r="315" spans="14:43" x14ac:dyDescent="0.15">
      <c r="N315" s="2"/>
      <c r="O315" s="2"/>
      <c r="P315" s="58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</row>
    <row r="316" spans="14:43" x14ac:dyDescent="0.15">
      <c r="N316" s="2"/>
      <c r="O316" s="2"/>
      <c r="P316" s="58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</row>
    <row r="317" spans="14:43" x14ac:dyDescent="0.15">
      <c r="N317" s="2"/>
      <c r="O317" s="2"/>
      <c r="P317" s="58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</row>
    <row r="318" spans="14:43" x14ac:dyDescent="0.15">
      <c r="N318" s="2"/>
      <c r="O318" s="2"/>
      <c r="P318" s="58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</row>
  </sheetData>
  <mergeCells count="82">
    <mergeCell ref="E14:F14"/>
    <mergeCell ref="I8:J8"/>
    <mergeCell ref="B4:E4"/>
    <mergeCell ref="B5:E5"/>
    <mergeCell ref="C7:H7"/>
    <mergeCell ref="I7:J7"/>
    <mergeCell ref="K7:L7"/>
    <mergeCell ref="A21:A23"/>
    <mergeCell ref="B21:B23"/>
    <mergeCell ref="C9:H9"/>
    <mergeCell ref="I9:J9"/>
    <mergeCell ref="C10:H10"/>
    <mergeCell ref="I10:J10"/>
    <mergeCell ref="C11:H11"/>
    <mergeCell ref="I11:J11"/>
    <mergeCell ref="C12:H12"/>
    <mergeCell ref="I12:J12"/>
    <mergeCell ref="D15:E15"/>
    <mergeCell ref="A17:A19"/>
    <mergeCell ref="B17:B19"/>
    <mergeCell ref="K14:L14"/>
    <mergeCell ref="C8:H8"/>
    <mergeCell ref="A25:A27"/>
    <mergeCell ref="B25:B27"/>
    <mergeCell ref="A29:A31"/>
    <mergeCell ref="B29:B31"/>
    <mergeCell ref="A33:A35"/>
    <mergeCell ref="B33:B35"/>
    <mergeCell ref="A37:A39"/>
    <mergeCell ref="B37:B39"/>
    <mergeCell ref="A41:A43"/>
    <mergeCell ref="B41:B43"/>
    <mergeCell ref="A45:A47"/>
    <mergeCell ref="B45:B47"/>
    <mergeCell ref="A49:A51"/>
    <mergeCell ref="B49:B51"/>
    <mergeCell ref="A53:A55"/>
    <mergeCell ref="B53:B55"/>
    <mergeCell ref="A57:A59"/>
    <mergeCell ref="B57:B59"/>
    <mergeCell ref="A61:A63"/>
    <mergeCell ref="B61:B63"/>
    <mergeCell ref="A65:A67"/>
    <mergeCell ref="B65:B67"/>
    <mergeCell ref="A69:A71"/>
    <mergeCell ref="B69:B71"/>
    <mergeCell ref="B93:B95"/>
    <mergeCell ref="A73:A75"/>
    <mergeCell ref="B73:B75"/>
    <mergeCell ref="A77:A79"/>
    <mergeCell ref="B77:B79"/>
    <mergeCell ref="A81:A83"/>
    <mergeCell ref="B81:B83"/>
    <mergeCell ref="A85:A87"/>
    <mergeCell ref="B85:B87"/>
    <mergeCell ref="A89:A91"/>
    <mergeCell ref="B89:B91"/>
    <mergeCell ref="A93:A95"/>
    <mergeCell ref="A142:F142"/>
    <mergeCell ref="A121:A123"/>
    <mergeCell ref="B121:B123"/>
    <mergeCell ref="A125:A127"/>
    <mergeCell ref="B125:B127"/>
    <mergeCell ref="A129:A131"/>
    <mergeCell ref="B129:B131"/>
    <mergeCell ref="A141:F141"/>
    <mergeCell ref="A133:A135"/>
    <mergeCell ref="B133:B135"/>
    <mergeCell ref="A137:A139"/>
    <mergeCell ref="B137:B139"/>
    <mergeCell ref="A109:A111"/>
    <mergeCell ref="B109:B111"/>
    <mergeCell ref="A113:A115"/>
    <mergeCell ref="B113:B115"/>
    <mergeCell ref="A117:A119"/>
    <mergeCell ref="B117:B119"/>
    <mergeCell ref="A97:A99"/>
    <mergeCell ref="B97:B99"/>
    <mergeCell ref="A101:A103"/>
    <mergeCell ref="B101:B103"/>
    <mergeCell ref="A105:A107"/>
    <mergeCell ref="B105:B107"/>
  </mergeCells>
  <phoneticPr fontId="2"/>
  <conditionalFormatting sqref="G141:K141 K8:L12">
    <cfRule type="cellIs" dxfId="25" priority="3" stopIfTrue="1" operator="lessThan">
      <formula>0</formula>
    </cfRule>
  </conditionalFormatting>
  <conditionalFormatting sqref="E76 E136">
    <cfRule type="cellIs" dxfId="24" priority="2" stopIfTrue="1" operator="lessThan">
      <formula>D76</formula>
    </cfRule>
  </conditionalFormatting>
  <conditionalFormatting sqref="D136">
    <cfRule type="cellIs" dxfId="23" priority="1" stopIfTrue="1" operator="lessThan">
      <formula>E135</formula>
    </cfRule>
  </conditionalFormatting>
  <dataValidations count="6">
    <dataValidation type="list" allowBlank="1" showInputMessage="1" showErrorMessage="1" sqref="M141">
      <formula1>$P$26:$P$28</formula1>
    </dataValidation>
    <dataValidation type="list" allowBlank="1" showInputMessage="1" sqref="M136">
      <formula1>$R$2:$R$32</formula1>
    </dataValidation>
    <dataValidation type="time" operator="lessThan" allowBlank="1" showInputMessage="1" showErrorMessage="1" error="休憩時間が業務従事時間を超過しています。" sqref="F17:F19 F21:F23 F25:F27 F29:F31 F33:F35 F37:F39 F41:F43 F45:F47 F49:F51 F53:F55 F57:F59 F61:F63 F65:F67 F69:F71 F73:F75 F77:F79 F81:F83 F85:F87 F89:F91 F93:F95 F97:F99 F101:F103 F105:F107 F109:F111 F113:F115 F117:F119 F121:F123 F125:F127 F129:F131 F133:F135 F137:F139">
      <formula1>E17-D17</formula1>
    </dataValidation>
    <dataValidation type="list" allowBlank="1" showDropDown="1" showInputMessage="1" sqref="M17:M19 M21:M23 M25:M27 M29:M31 M33:M35 M37:M39 M41:M43 M45:M47 M49:M51 M53:M55 M57:M59 M61:M63 M65:M67 M69:M71 M73:M75 M77:M79 M81:M83 M85:M87 M89:M91 M93:M95 M97:M99 M101:M103 M105:M107 M109:M111 M113:M115 M117:M119 M121:M123 M125:M127 M129:M131 M133:M135 M137:M139">
      <formula1>$R$2:$R$27</formula1>
    </dataValidation>
    <dataValidation type="list" allowBlank="1" showInputMessage="1" showErrorMessage="1" sqref="C17:C19 C21:C23 C25:C27 C29:C31 C33:C35 C37:C39 C41:C43 C45:C47 C49:C51 C53:C55 C57:C59 C61:C63 C65:C67 C69:C71 C73:C75 C77:C79 C81:C83 C85:C87 C89:C91 C93:C95 C97:C99 C101:C103 C105:C107 C109:C111 C113:C115 C117:C119 C121:C123 C125:C127 C129:C131 C133:C135 C137:C139">
      <formula1>$B$8:$B$12</formula1>
    </dataValidation>
    <dataValidation allowBlank="1" showInputMessage="1" showErrorMessage="1" error="入力した時刻が範囲外です。" sqref="E17:E139"/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75" orientation="landscape" cellComments="asDisplayed" horizontalDpi="300" verticalDpi="300" r:id="rId1"/>
  <headerFooter alignWithMargins="0">
    <oddFooter>&amp;C&amp;P</oddFooter>
  </headerFooter>
  <rowBreaks count="2" manualBreakCount="2">
    <brk id="56" max="12" man="1"/>
    <brk id="96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18"/>
  <sheetViews>
    <sheetView view="pageBreakPreview" topLeftCell="A114" zoomScaleNormal="100" zoomScaleSheetLayoutView="100" workbookViewId="0">
      <selection activeCell="I134" sqref="I134"/>
    </sheetView>
  </sheetViews>
  <sheetFormatPr defaultColWidth="9" defaultRowHeight="13.5" x14ac:dyDescent="0.15"/>
  <cols>
    <col min="1" max="1" width="9" style="1"/>
    <col min="2" max="2" width="2.75" style="1" customWidth="1"/>
    <col min="3" max="3" width="7.75" style="1" customWidth="1"/>
    <col min="4" max="11" width="10.125" style="1" customWidth="1"/>
    <col min="12" max="12" width="10.125" style="2" customWidth="1"/>
    <col min="13" max="13" width="76.625" style="1" customWidth="1"/>
    <col min="14" max="15" width="9" style="1"/>
    <col min="16" max="16" width="9" style="3"/>
    <col min="17" max="17" width="9" style="1"/>
    <col min="18" max="18" width="35.5" style="1" customWidth="1"/>
    <col min="19" max="16384" width="9" style="1"/>
  </cols>
  <sheetData>
    <row r="1" spans="1:18" ht="9" customHeight="1" x14ac:dyDescent="0.15">
      <c r="R1" s="2"/>
    </row>
    <row r="2" spans="1:18" ht="18.75" x14ac:dyDescent="0.15">
      <c r="A2" s="4" t="s">
        <v>407</v>
      </c>
      <c r="B2" s="4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O2" s="6"/>
      <c r="P2" s="7"/>
      <c r="Q2" s="6"/>
      <c r="R2" s="8"/>
    </row>
    <row r="3" spans="1:18" ht="9" customHeight="1" x14ac:dyDescent="0.15">
      <c r="A3" s="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6"/>
      <c r="P3" s="7"/>
      <c r="Q3" s="6"/>
      <c r="R3" s="8"/>
    </row>
    <row r="4" spans="1:18" ht="13.5" customHeight="1" x14ac:dyDescent="0.15">
      <c r="A4" s="82" t="s">
        <v>0</v>
      </c>
      <c r="B4" s="113" t="str">
        <f>IF('7'!B4:E4="","",'7'!B4:E4)</f>
        <v/>
      </c>
      <c r="C4" s="113"/>
      <c r="D4" s="113"/>
      <c r="E4" s="113"/>
      <c r="F4" s="10"/>
      <c r="G4" s="83" t="s">
        <v>1</v>
      </c>
      <c r="H4" s="81" t="str">
        <f>IF('7'!H4="","",'7'!H4)</f>
        <v/>
      </c>
      <c r="I4" s="4"/>
      <c r="J4" s="4"/>
      <c r="K4" s="4"/>
      <c r="L4" s="4"/>
      <c r="M4" s="4"/>
      <c r="O4" s="6"/>
      <c r="P4" s="7"/>
      <c r="Q4" s="6"/>
      <c r="R4" s="8"/>
    </row>
    <row r="5" spans="1:18" ht="13.5" customHeight="1" x14ac:dyDescent="0.15">
      <c r="A5" s="84" t="s">
        <v>2</v>
      </c>
      <c r="B5" s="114" t="str">
        <f>IF('7'!B5:E5="","",'7'!B5:E5)</f>
        <v/>
      </c>
      <c r="C5" s="114"/>
      <c r="D5" s="114"/>
      <c r="E5" s="114"/>
      <c r="F5" s="10"/>
      <c r="G5" s="72"/>
      <c r="H5" s="72"/>
      <c r="I5" s="73"/>
      <c r="J5" s="4"/>
      <c r="K5" s="4"/>
      <c r="L5" s="4"/>
      <c r="M5" s="4"/>
      <c r="O5" s="6"/>
      <c r="P5" s="7"/>
      <c r="Q5" s="6"/>
      <c r="R5" s="8"/>
    </row>
    <row r="6" spans="1:18" ht="9" customHeight="1" x14ac:dyDescent="0.15">
      <c r="A6" s="9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6"/>
      <c r="P6" s="7"/>
      <c r="Q6" s="6"/>
      <c r="R6" s="8"/>
    </row>
    <row r="7" spans="1:18" x14ac:dyDescent="0.15">
      <c r="A7" s="10"/>
      <c r="B7" s="11" t="s">
        <v>3</v>
      </c>
      <c r="C7" s="115" t="s">
        <v>393</v>
      </c>
      <c r="D7" s="116"/>
      <c r="E7" s="116"/>
      <c r="F7" s="116"/>
      <c r="G7" s="116"/>
      <c r="H7" s="116"/>
      <c r="I7" s="115" t="s">
        <v>4</v>
      </c>
      <c r="J7" s="115"/>
      <c r="K7" s="110" t="s">
        <v>5</v>
      </c>
      <c r="L7" s="111"/>
      <c r="M7" s="12"/>
      <c r="O7" s="13"/>
      <c r="P7" s="7"/>
      <c r="Q7" s="6"/>
      <c r="R7" s="8"/>
    </row>
    <row r="8" spans="1:18" x14ac:dyDescent="0.15">
      <c r="A8" s="10"/>
      <c r="B8" s="11" t="s">
        <v>6</v>
      </c>
      <c r="C8" s="105" t="str">
        <f>IF('7'!C8:H8="","",'7'!C8:H8)</f>
        <v/>
      </c>
      <c r="D8" s="106"/>
      <c r="E8" s="106"/>
      <c r="F8" s="106"/>
      <c r="G8" s="106"/>
      <c r="H8" s="107"/>
      <c r="I8" s="108" t="str">
        <f>IF('7'!I8:J8="","",'7'!I8:J8)</f>
        <v/>
      </c>
      <c r="J8" s="109"/>
      <c r="K8" s="14">
        <f>G141</f>
        <v>0</v>
      </c>
      <c r="L8" s="15">
        <f>G142</f>
        <v>0</v>
      </c>
      <c r="M8" s="10"/>
      <c r="O8" s="13"/>
      <c r="P8" s="7"/>
      <c r="Q8" s="6"/>
      <c r="R8" s="8"/>
    </row>
    <row r="9" spans="1:18" x14ac:dyDescent="0.15">
      <c r="A9" s="10"/>
      <c r="B9" s="11" t="s">
        <v>7</v>
      </c>
      <c r="C9" s="105" t="str">
        <f>IF('7'!C9:H9="","",'7'!C9:H9)</f>
        <v/>
      </c>
      <c r="D9" s="106"/>
      <c r="E9" s="106"/>
      <c r="F9" s="106"/>
      <c r="G9" s="106"/>
      <c r="H9" s="107"/>
      <c r="I9" s="108" t="str">
        <f>IF('7'!I9:J9="","",'7'!I9:J9)</f>
        <v/>
      </c>
      <c r="J9" s="109"/>
      <c r="K9" s="14">
        <f>H141</f>
        <v>0</v>
      </c>
      <c r="L9" s="15">
        <f>H142</f>
        <v>0</v>
      </c>
      <c r="M9" s="10"/>
      <c r="O9" s="13"/>
      <c r="P9" s="7"/>
      <c r="Q9" s="6"/>
      <c r="R9" s="8"/>
    </row>
    <row r="10" spans="1:18" x14ac:dyDescent="0.15">
      <c r="A10" s="10"/>
      <c r="B10" s="11" t="s">
        <v>8</v>
      </c>
      <c r="C10" s="105" t="str">
        <f>IF('7'!C10:H10="","",'7'!C10:H10)</f>
        <v/>
      </c>
      <c r="D10" s="106"/>
      <c r="E10" s="106"/>
      <c r="F10" s="106"/>
      <c r="G10" s="106"/>
      <c r="H10" s="107"/>
      <c r="I10" s="108" t="str">
        <f>IF('7'!I10:J10="","",'7'!I10:J10)</f>
        <v/>
      </c>
      <c r="J10" s="109"/>
      <c r="K10" s="14">
        <f>I141</f>
        <v>0</v>
      </c>
      <c r="L10" s="15">
        <f>I142</f>
        <v>0</v>
      </c>
      <c r="M10" s="10"/>
      <c r="O10" s="13"/>
      <c r="P10" s="7"/>
      <c r="Q10" s="6"/>
      <c r="R10" s="8"/>
    </row>
    <row r="11" spans="1:18" x14ac:dyDescent="0.15">
      <c r="A11" s="10"/>
      <c r="B11" s="11" t="s">
        <v>9</v>
      </c>
      <c r="C11" s="105" t="str">
        <f>IF('7'!C11:H11="","",'7'!C11:H11)</f>
        <v/>
      </c>
      <c r="D11" s="106"/>
      <c r="E11" s="106"/>
      <c r="F11" s="106"/>
      <c r="G11" s="106"/>
      <c r="H11" s="107"/>
      <c r="I11" s="108" t="str">
        <f>IF('7'!I11:J11="","",'7'!I11:J11)</f>
        <v/>
      </c>
      <c r="J11" s="109"/>
      <c r="K11" s="14">
        <f>J141</f>
        <v>0</v>
      </c>
      <c r="L11" s="15">
        <f>J142</f>
        <v>0</v>
      </c>
      <c r="M11" s="10"/>
      <c r="O11" s="13"/>
      <c r="P11" s="7"/>
      <c r="Q11" s="6"/>
      <c r="R11" s="8"/>
    </row>
    <row r="12" spans="1:18" x14ac:dyDescent="0.15">
      <c r="A12" s="10"/>
      <c r="B12" s="11" t="s">
        <v>10</v>
      </c>
      <c r="C12" s="105" t="str">
        <f>IF('7'!C12:H12="","",'7'!C12:H12)</f>
        <v/>
      </c>
      <c r="D12" s="106"/>
      <c r="E12" s="106"/>
      <c r="F12" s="106"/>
      <c r="G12" s="106"/>
      <c r="H12" s="107"/>
      <c r="I12" s="108" t="str">
        <f>IF('7'!I12:J12="","",'7'!I12:J12)</f>
        <v/>
      </c>
      <c r="J12" s="109"/>
      <c r="K12" s="14">
        <f>K141</f>
        <v>0</v>
      </c>
      <c r="L12" s="15">
        <f>K142</f>
        <v>0</v>
      </c>
      <c r="M12" s="10"/>
      <c r="O12" s="13"/>
      <c r="P12" s="7"/>
      <c r="Q12" s="6"/>
      <c r="R12" s="8"/>
    </row>
    <row r="13" spans="1:18" x14ac:dyDescent="0.15">
      <c r="A13" s="10"/>
      <c r="B13" s="16"/>
      <c r="C13" s="17"/>
      <c r="D13" s="10"/>
      <c r="E13" s="10"/>
      <c r="F13" s="10"/>
      <c r="G13" s="10"/>
      <c r="H13" s="10"/>
      <c r="I13" s="10"/>
      <c r="J13" s="10"/>
      <c r="K13" s="10"/>
      <c r="L13" s="16" t="s">
        <v>11</v>
      </c>
      <c r="M13" s="10"/>
      <c r="O13" s="13"/>
      <c r="P13" s="7"/>
      <c r="Q13" s="6"/>
      <c r="R13" s="8"/>
    </row>
    <row r="14" spans="1:18" x14ac:dyDescent="0.15">
      <c r="A14" s="10"/>
      <c r="B14" s="10"/>
      <c r="C14" s="17"/>
      <c r="D14" s="74" t="s">
        <v>392</v>
      </c>
      <c r="E14" s="112" t="str">
        <f>'7'!E14:F14</f>
        <v>9：00～17：00</v>
      </c>
      <c r="F14" s="112"/>
      <c r="G14" s="10" t="s">
        <v>418</v>
      </c>
      <c r="H14" s="10"/>
      <c r="I14" s="10"/>
      <c r="J14" s="74" t="s">
        <v>21</v>
      </c>
      <c r="K14" s="104" t="str">
        <f>'7'!K14:L14</f>
        <v>12：00～13：00</v>
      </c>
      <c r="L14" s="104"/>
      <c r="M14" s="10"/>
      <c r="O14" s="13"/>
      <c r="P14" s="7"/>
      <c r="Q14" s="13"/>
      <c r="R14" s="8"/>
    </row>
    <row r="15" spans="1:18" ht="27" x14ac:dyDescent="0.15">
      <c r="A15" s="75" t="s">
        <v>12</v>
      </c>
      <c r="B15" s="76" t="s">
        <v>13</v>
      </c>
      <c r="C15" s="77" t="s">
        <v>394</v>
      </c>
      <c r="D15" s="132" t="s">
        <v>395</v>
      </c>
      <c r="E15" s="133"/>
      <c r="F15" s="78" t="s">
        <v>14</v>
      </c>
      <c r="G15" s="79" t="s">
        <v>22</v>
      </c>
      <c r="H15" s="79" t="s">
        <v>23</v>
      </c>
      <c r="I15" s="79" t="s">
        <v>24</v>
      </c>
      <c r="J15" s="79" t="s">
        <v>25</v>
      </c>
      <c r="K15" s="79" t="s">
        <v>26</v>
      </c>
      <c r="L15" s="79" t="s">
        <v>15</v>
      </c>
      <c r="M15" s="80" t="s">
        <v>16</v>
      </c>
      <c r="O15" s="13"/>
      <c r="P15" s="7"/>
      <c r="Q15" s="13"/>
      <c r="R15" s="8"/>
    </row>
    <row r="16" spans="1:18" x14ac:dyDescent="0.15">
      <c r="A16" s="18"/>
      <c r="B16" s="19"/>
      <c r="C16" s="20"/>
      <c r="D16" s="21" t="s">
        <v>17</v>
      </c>
      <c r="E16" s="21" t="s">
        <v>18</v>
      </c>
      <c r="F16" s="22"/>
      <c r="G16" s="19"/>
      <c r="H16" s="19"/>
      <c r="I16" s="19"/>
      <c r="J16" s="19"/>
      <c r="K16" s="19"/>
      <c r="L16" s="23"/>
      <c r="M16" s="24"/>
      <c r="O16" s="13"/>
      <c r="P16" s="7"/>
      <c r="Q16" s="13"/>
      <c r="R16" s="8"/>
    </row>
    <row r="17" spans="1:18" s="2" customFormat="1" x14ac:dyDescent="0.15">
      <c r="A17" s="117" t="s">
        <v>148</v>
      </c>
      <c r="B17" s="140" t="s">
        <v>401</v>
      </c>
      <c r="C17" s="25"/>
      <c r="D17" s="26"/>
      <c r="E17" s="26"/>
      <c r="F17" s="27"/>
      <c r="G17" s="28" t="str">
        <f>IF($C17="①",$E17-$D17-$F17,"-")</f>
        <v>-</v>
      </c>
      <c r="H17" s="29" t="str">
        <f>IF($C17="②",$E17-$D17-$F17,"-")</f>
        <v>-</v>
      </c>
      <c r="I17" s="29" t="str">
        <f>IF($C17="③",$E17-$D17-$F17,"-")</f>
        <v>-</v>
      </c>
      <c r="J17" s="29" t="str">
        <f>IF($C17="④",$E17-$D17-$F17,"-")</f>
        <v>-</v>
      </c>
      <c r="K17" s="29" t="str">
        <f>IF($C17="⑤",$E17-$D17-$F17,"-")</f>
        <v>-</v>
      </c>
      <c r="L17" s="30">
        <f>SUM(G17:K17)</f>
        <v>0</v>
      </c>
      <c r="M17" s="31"/>
      <c r="O17" s="32"/>
      <c r="P17" s="7"/>
      <c r="Q17" s="13"/>
      <c r="R17" s="33"/>
    </row>
    <row r="18" spans="1:18" s="2" customFormat="1" x14ac:dyDescent="0.15">
      <c r="A18" s="118"/>
      <c r="B18" s="141"/>
      <c r="C18" s="25"/>
      <c r="D18" s="34"/>
      <c r="E18" s="26"/>
      <c r="F18" s="27"/>
      <c r="G18" s="28" t="str">
        <f>IF($C18="①",$E18-$D18-$F18,"-")</f>
        <v>-</v>
      </c>
      <c r="H18" s="29" t="str">
        <f>IF($C18="②",$E18-$D18-$F18,"-")</f>
        <v>-</v>
      </c>
      <c r="I18" s="29" t="str">
        <f>IF($C18="③",$E18-$D18-$F18,"-")</f>
        <v>-</v>
      </c>
      <c r="J18" s="29" t="str">
        <f>IF($C18="④",$E18-$D18-$F18,"-")</f>
        <v>-</v>
      </c>
      <c r="K18" s="29" t="str">
        <f>IF($C18="⑤",$E18-$D18-$F18,"-")</f>
        <v>-</v>
      </c>
      <c r="L18" s="30">
        <f>SUM(G18:K18)</f>
        <v>0</v>
      </c>
      <c r="M18" s="31"/>
      <c r="O18" s="32"/>
      <c r="P18" s="7"/>
      <c r="Q18" s="13"/>
      <c r="R18" s="33"/>
    </row>
    <row r="19" spans="1:18" s="2" customFormat="1" ht="14.25" thickBot="1" x14ac:dyDescent="0.2">
      <c r="A19" s="119"/>
      <c r="B19" s="142"/>
      <c r="C19" s="25"/>
      <c r="D19" s="34"/>
      <c r="E19" s="26"/>
      <c r="F19" s="27"/>
      <c r="G19" s="28" t="str">
        <f>IF($C19="①",$E19-$D19-$F19,"-")</f>
        <v>-</v>
      </c>
      <c r="H19" s="29" t="str">
        <f>IF($C19="②",$E19-$D19-$F19,"-")</f>
        <v>-</v>
      </c>
      <c r="I19" s="29" t="str">
        <f>IF($C19="③",$E19-$D19-$F19,"-")</f>
        <v>-</v>
      </c>
      <c r="J19" s="29" t="str">
        <f>IF($C19="④",$E19-$D19-$F19,"-")</f>
        <v>-</v>
      </c>
      <c r="K19" s="29" t="str">
        <f>IF($C19="⑤",$E19-$D19-$F19,"-")</f>
        <v>-</v>
      </c>
      <c r="L19" s="30">
        <f>SUM(G19:K19)</f>
        <v>0</v>
      </c>
      <c r="M19" s="31"/>
      <c r="O19" s="32"/>
      <c r="P19" s="7"/>
      <c r="Q19" s="13"/>
      <c r="R19" s="33"/>
    </row>
    <row r="20" spans="1:18" s="2" customFormat="1" ht="14.25" thickBot="1" x14ac:dyDescent="0.2">
      <c r="A20" s="89"/>
      <c r="B20" s="19"/>
      <c r="C20" s="36"/>
      <c r="D20" s="37"/>
      <c r="E20" s="37"/>
      <c r="F20" s="38"/>
      <c r="G20" s="37"/>
      <c r="H20" s="37"/>
      <c r="I20" s="37"/>
      <c r="J20" s="37"/>
      <c r="K20" s="39"/>
      <c r="L20" s="40">
        <f>SUM(L17:L19)</f>
        <v>0</v>
      </c>
      <c r="M20" s="41"/>
      <c r="O20" s="32"/>
      <c r="P20" s="7"/>
      <c r="Q20" s="13"/>
      <c r="R20" s="33"/>
    </row>
    <row r="21" spans="1:18" s="2" customFormat="1" x14ac:dyDescent="0.15">
      <c r="A21" s="117" t="s">
        <v>149</v>
      </c>
      <c r="B21" s="143" t="s">
        <v>402</v>
      </c>
      <c r="C21" s="25"/>
      <c r="D21" s="26"/>
      <c r="E21" s="26"/>
      <c r="F21" s="27"/>
      <c r="G21" s="28" t="str">
        <f>IF($C21="①",$E21-$D21-$F21,"-")</f>
        <v>-</v>
      </c>
      <c r="H21" s="29" t="str">
        <f>IF($C21="②",$E21-$D21-$F21,"-")</f>
        <v>-</v>
      </c>
      <c r="I21" s="29" t="str">
        <f>IF($C21="③",$E21-$D21-$F21,"-")</f>
        <v>-</v>
      </c>
      <c r="J21" s="29" t="str">
        <f>IF($C21="④",$E21-$D21-$F21,"-")</f>
        <v>-</v>
      </c>
      <c r="K21" s="29" t="str">
        <f>IF($C21="⑤",$E21-$D21-$F21,"-")</f>
        <v>-</v>
      </c>
      <c r="L21" s="30">
        <f>SUM(G21:K21)</f>
        <v>0</v>
      </c>
      <c r="M21" s="31"/>
      <c r="O21" s="32"/>
      <c r="P21" s="42"/>
      <c r="Q21" s="32"/>
      <c r="R21" s="33"/>
    </row>
    <row r="22" spans="1:18" s="2" customFormat="1" x14ac:dyDescent="0.15">
      <c r="A22" s="118"/>
      <c r="B22" s="144"/>
      <c r="C22" s="25"/>
      <c r="D22" s="34"/>
      <c r="E22" s="26"/>
      <c r="F22" s="27"/>
      <c r="G22" s="28" t="str">
        <f>IF($C22="①",$E22-$D22-$F22,"-")</f>
        <v>-</v>
      </c>
      <c r="H22" s="29" t="str">
        <f>IF($C22="②",$E22-$D22-$F22,"-")</f>
        <v>-</v>
      </c>
      <c r="I22" s="29" t="str">
        <f>IF($C22="③",$E22-$D22-$F22,"-")</f>
        <v>-</v>
      </c>
      <c r="J22" s="29" t="str">
        <f>IF($C22="④",$E22-$D22-$F22,"-")</f>
        <v>-</v>
      </c>
      <c r="K22" s="29" t="str">
        <f>IF($C22="⑤",$E22-$D22-$F22,"-")</f>
        <v>-</v>
      </c>
      <c r="L22" s="30">
        <f>SUM(G22:K22)</f>
        <v>0</v>
      </c>
      <c r="M22" s="31"/>
      <c r="O22" s="32"/>
      <c r="P22" s="42"/>
      <c r="Q22" s="32"/>
      <c r="R22" s="33"/>
    </row>
    <row r="23" spans="1:18" s="2" customFormat="1" ht="14.25" thickBot="1" x14ac:dyDescent="0.2">
      <c r="A23" s="119"/>
      <c r="B23" s="145"/>
      <c r="C23" s="25"/>
      <c r="D23" s="34"/>
      <c r="E23" s="26"/>
      <c r="F23" s="27"/>
      <c r="G23" s="28" t="str">
        <f>IF($C23="①",$E23-$D23-$F23,"-")</f>
        <v>-</v>
      </c>
      <c r="H23" s="29" t="str">
        <f>IF($C23="②",$E23-$D23-$F23,"-")</f>
        <v>-</v>
      </c>
      <c r="I23" s="29" t="str">
        <f>IF($C23="③",$E23-$D23-$F23,"-")</f>
        <v>-</v>
      </c>
      <c r="J23" s="29" t="str">
        <f>IF($C23="④",$E23-$D23-$F23,"-")</f>
        <v>-</v>
      </c>
      <c r="K23" s="29" t="str">
        <f>IF($C23="⑤",$E23-$D23-$F23,"-")</f>
        <v>-</v>
      </c>
      <c r="L23" s="30">
        <f>SUM(G23:K23)</f>
        <v>0</v>
      </c>
      <c r="M23" s="31"/>
      <c r="O23" s="32"/>
      <c r="P23" s="42"/>
      <c r="Q23" s="32"/>
      <c r="R23" s="33"/>
    </row>
    <row r="24" spans="1:18" s="2" customFormat="1" ht="14.25" thickBot="1" x14ac:dyDescent="0.2">
      <c r="A24" s="90"/>
      <c r="B24" s="19"/>
      <c r="C24" s="44"/>
      <c r="D24" s="45"/>
      <c r="E24" s="45"/>
      <c r="F24" s="46"/>
      <c r="G24" s="45"/>
      <c r="H24" s="45"/>
      <c r="I24" s="45"/>
      <c r="J24" s="45"/>
      <c r="K24" s="47"/>
      <c r="L24" s="40">
        <f>SUM(L21:L23)</f>
        <v>0</v>
      </c>
      <c r="M24" s="41"/>
      <c r="O24" s="32"/>
      <c r="P24" s="42"/>
      <c r="Q24" s="32"/>
      <c r="R24" s="33"/>
    </row>
    <row r="25" spans="1:18" s="2" customFormat="1" ht="15" customHeight="1" x14ac:dyDescent="0.15">
      <c r="A25" s="117" t="s">
        <v>150</v>
      </c>
      <c r="B25" s="146" t="s">
        <v>396</v>
      </c>
      <c r="C25" s="25"/>
      <c r="D25" s="26"/>
      <c r="E25" s="26"/>
      <c r="F25" s="27"/>
      <c r="G25" s="28" t="str">
        <f>IF($C25="①",$E25-$D25-$F25,"-")</f>
        <v>-</v>
      </c>
      <c r="H25" s="29" t="str">
        <f>IF($C25="②",$E25-$D25-$F25,"-")</f>
        <v>-</v>
      </c>
      <c r="I25" s="29" t="str">
        <f>IF($C25="③",$E25-$D25-$F25,"-")</f>
        <v>-</v>
      </c>
      <c r="J25" s="29" t="str">
        <f>IF($C25="④",$E25-$D25-$F25,"-")</f>
        <v>-</v>
      </c>
      <c r="K25" s="29" t="str">
        <f>IF($C25="⑤",$E25-$D25-$F25,"-")</f>
        <v>-</v>
      </c>
      <c r="L25" s="30">
        <f>SUM(G25:K25)</f>
        <v>0</v>
      </c>
      <c r="M25" s="31"/>
      <c r="O25" s="32"/>
      <c r="P25" s="42"/>
      <c r="Q25" s="32"/>
      <c r="R25" s="33"/>
    </row>
    <row r="26" spans="1:18" s="2" customFormat="1" ht="15" customHeight="1" x14ac:dyDescent="0.15">
      <c r="A26" s="118"/>
      <c r="B26" s="147"/>
      <c r="C26" s="25"/>
      <c r="D26" s="34"/>
      <c r="E26" s="26"/>
      <c r="F26" s="27"/>
      <c r="G26" s="28" t="str">
        <f>IF($C26="①",$E26-$D26-$F26,"-")</f>
        <v>-</v>
      </c>
      <c r="H26" s="29" t="str">
        <f>IF($C26="②",$E26-$D26-$F26,"-")</f>
        <v>-</v>
      </c>
      <c r="I26" s="29" t="str">
        <f>IF($C26="③",$E26-$D26-$F26,"-")</f>
        <v>-</v>
      </c>
      <c r="J26" s="29" t="str">
        <f>IF($C26="④",$E26-$D26-$F26,"-")</f>
        <v>-</v>
      </c>
      <c r="K26" s="29" t="str">
        <f>IF($C26="⑤",$E26-$D26-$F26,"-")</f>
        <v>-</v>
      </c>
      <c r="L26" s="30">
        <f>SUM(G26:K26)</f>
        <v>0</v>
      </c>
      <c r="M26" s="31"/>
      <c r="O26" s="32"/>
      <c r="P26" s="42"/>
      <c r="Q26" s="32"/>
      <c r="R26" s="33"/>
    </row>
    <row r="27" spans="1:18" s="2" customFormat="1" ht="15" customHeight="1" thickBot="1" x14ac:dyDescent="0.2">
      <c r="A27" s="119"/>
      <c r="B27" s="148"/>
      <c r="C27" s="25"/>
      <c r="D27" s="34"/>
      <c r="E27" s="26"/>
      <c r="F27" s="27"/>
      <c r="G27" s="28" t="str">
        <f>IF($C27="①",$E27-$D27-$F27,"-")</f>
        <v>-</v>
      </c>
      <c r="H27" s="29" t="str">
        <f>IF($C27="②",$E27-$D27-$F27,"-")</f>
        <v>-</v>
      </c>
      <c r="I27" s="29" t="str">
        <f>IF($C27="③",$E27-$D27-$F27,"-")</f>
        <v>-</v>
      </c>
      <c r="J27" s="29" t="str">
        <f>IF($C27="④",$E27-$D27-$F27,"-")</f>
        <v>-</v>
      </c>
      <c r="K27" s="29" t="str">
        <f>IF($C27="⑤",$E27-$D27-$F27,"-")</f>
        <v>-</v>
      </c>
      <c r="L27" s="30">
        <f>SUM(G27:K27)</f>
        <v>0</v>
      </c>
      <c r="M27" s="31"/>
      <c r="O27" s="32"/>
      <c r="P27" s="42"/>
      <c r="Q27" s="32"/>
      <c r="R27" s="33"/>
    </row>
    <row r="28" spans="1:18" s="2" customFormat="1" ht="15" customHeight="1" thickBot="1" x14ac:dyDescent="0.2">
      <c r="A28" s="90"/>
      <c r="B28" s="35"/>
      <c r="C28" s="44"/>
      <c r="D28" s="45"/>
      <c r="E28" s="45"/>
      <c r="F28" s="46"/>
      <c r="G28" s="45"/>
      <c r="H28" s="45"/>
      <c r="I28" s="45"/>
      <c r="J28" s="45"/>
      <c r="K28" s="47"/>
      <c r="L28" s="40">
        <f>SUM(L25:L27)</f>
        <v>0</v>
      </c>
      <c r="M28" s="41"/>
      <c r="O28" s="32"/>
      <c r="P28" s="42"/>
      <c r="Q28" s="32"/>
      <c r="R28" s="33"/>
    </row>
    <row r="29" spans="1:18" s="2" customFormat="1" x14ac:dyDescent="0.15">
      <c r="A29" s="117" t="s">
        <v>151</v>
      </c>
      <c r="B29" s="146" t="s">
        <v>397</v>
      </c>
      <c r="C29" s="25"/>
      <c r="D29" s="26"/>
      <c r="E29" s="26"/>
      <c r="F29" s="27"/>
      <c r="G29" s="28" t="str">
        <f>IF($C29="①",$E29-$D29-$F29,"-")</f>
        <v>-</v>
      </c>
      <c r="H29" s="29" t="str">
        <f>IF($C29="②",$E29-$D29-$F29,"-")</f>
        <v>-</v>
      </c>
      <c r="I29" s="29" t="str">
        <f>IF($C29="③",$E29-$D29-$F29,"-")</f>
        <v>-</v>
      </c>
      <c r="J29" s="29" t="str">
        <f>IF($C29="④",$E29-$D29-$F29,"-")</f>
        <v>-</v>
      </c>
      <c r="K29" s="29" t="str">
        <f>IF($C29="⑤",$E29-$D29-$F29,"-")</f>
        <v>-</v>
      </c>
      <c r="L29" s="30">
        <f>SUM(G29:K29)</f>
        <v>0</v>
      </c>
      <c r="M29" s="31"/>
      <c r="O29" s="32"/>
      <c r="P29" s="42"/>
      <c r="Q29" s="32"/>
      <c r="R29" s="33"/>
    </row>
    <row r="30" spans="1:18" s="2" customFormat="1" x14ac:dyDescent="0.15">
      <c r="A30" s="118"/>
      <c r="B30" s="147"/>
      <c r="C30" s="25"/>
      <c r="D30" s="34"/>
      <c r="E30" s="26"/>
      <c r="F30" s="27"/>
      <c r="G30" s="28" t="str">
        <f>IF($C30="①",$E30-$D30-$F30,"-")</f>
        <v>-</v>
      </c>
      <c r="H30" s="29" t="str">
        <f>IF($C30="②",$E30-$D30-$F30,"-")</f>
        <v>-</v>
      </c>
      <c r="I30" s="29" t="str">
        <f>IF($C30="③",$E30-$D30-$F30,"-")</f>
        <v>-</v>
      </c>
      <c r="J30" s="29" t="str">
        <f>IF($C30="④",$E30-$D30-$F30,"-")</f>
        <v>-</v>
      </c>
      <c r="K30" s="29" t="str">
        <f>IF($C30="⑤",$E30-$D30-$F30,"-")</f>
        <v>-</v>
      </c>
      <c r="L30" s="30">
        <f>SUM(G30:K30)</f>
        <v>0</v>
      </c>
      <c r="M30" s="31"/>
      <c r="O30" s="32"/>
      <c r="P30" s="42"/>
      <c r="Q30" s="32"/>
      <c r="R30" s="33"/>
    </row>
    <row r="31" spans="1:18" s="2" customFormat="1" ht="14.25" thickBot="1" x14ac:dyDescent="0.2">
      <c r="A31" s="119"/>
      <c r="B31" s="148"/>
      <c r="C31" s="25"/>
      <c r="D31" s="34"/>
      <c r="E31" s="26"/>
      <c r="F31" s="27"/>
      <c r="G31" s="28" t="str">
        <f>IF($C31="①",$E31-$D31-$F31,"-")</f>
        <v>-</v>
      </c>
      <c r="H31" s="29" t="str">
        <f>IF($C31="②",$E31-$D31-$F31,"-")</f>
        <v>-</v>
      </c>
      <c r="I31" s="29" t="str">
        <f>IF($C31="③",$E31-$D31-$F31,"-")</f>
        <v>-</v>
      </c>
      <c r="J31" s="29" t="str">
        <f>IF($C31="④",$E31-$D31-$F31,"-")</f>
        <v>-</v>
      </c>
      <c r="K31" s="29" t="str">
        <f>IF($C31="⑤",$E31-$D31-$F31,"-")</f>
        <v>-</v>
      </c>
      <c r="L31" s="30">
        <f>SUM(G31:K31)</f>
        <v>0</v>
      </c>
      <c r="M31" s="31"/>
      <c r="O31" s="32"/>
      <c r="P31" s="42"/>
      <c r="Q31" s="32"/>
      <c r="R31" s="33"/>
    </row>
    <row r="32" spans="1:18" s="2" customFormat="1" ht="14.25" thickBot="1" x14ac:dyDescent="0.2">
      <c r="A32" s="90"/>
      <c r="B32" s="19"/>
      <c r="C32" s="44"/>
      <c r="D32" s="45"/>
      <c r="E32" s="45"/>
      <c r="F32" s="46"/>
      <c r="G32" s="45"/>
      <c r="H32" s="45"/>
      <c r="I32" s="45"/>
      <c r="J32" s="45"/>
      <c r="K32" s="47"/>
      <c r="L32" s="40">
        <f>SUM(L29:L31)</f>
        <v>0</v>
      </c>
      <c r="M32" s="41"/>
      <c r="O32" s="32"/>
      <c r="P32" s="42"/>
      <c r="Q32" s="32"/>
      <c r="R32" s="33"/>
    </row>
    <row r="33" spans="1:18" s="48" customFormat="1" ht="13.5" customHeight="1" x14ac:dyDescent="0.15">
      <c r="A33" s="126" t="s">
        <v>152</v>
      </c>
      <c r="B33" s="146" t="s">
        <v>398</v>
      </c>
      <c r="C33" s="25"/>
      <c r="D33" s="26"/>
      <c r="E33" s="26"/>
      <c r="F33" s="27"/>
      <c r="G33" s="28" t="str">
        <f>IF($C33="①",$E33-$D33-$F33,"-")</f>
        <v>-</v>
      </c>
      <c r="H33" s="29" t="str">
        <f>IF($C33="②",$E33-$D33-$F33,"-")</f>
        <v>-</v>
      </c>
      <c r="I33" s="29" t="str">
        <f>IF($C33="③",$E33-$D33-$F33,"-")</f>
        <v>-</v>
      </c>
      <c r="J33" s="29" t="str">
        <f>IF($C33="④",$E33-$D33-$F33,"-")</f>
        <v>-</v>
      </c>
      <c r="K33" s="29" t="str">
        <f>IF($C33="⑤",$E33-$D33-$F33,"-")</f>
        <v>-</v>
      </c>
      <c r="L33" s="30">
        <f>SUM(G33:K33)</f>
        <v>0</v>
      </c>
      <c r="M33" s="31"/>
      <c r="O33" s="49"/>
      <c r="P33" s="50"/>
      <c r="Q33" s="49"/>
      <c r="R33" s="33"/>
    </row>
    <row r="34" spans="1:18" s="48" customFormat="1" ht="13.5" customHeight="1" x14ac:dyDescent="0.15">
      <c r="A34" s="127"/>
      <c r="B34" s="147"/>
      <c r="C34" s="25"/>
      <c r="D34" s="34"/>
      <c r="E34" s="26"/>
      <c r="F34" s="27"/>
      <c r="G34" s="28" t="str">
        <f>IF($C34="①",$E34-$D34-$F34,"-")</f>
        <v>-</v>
      </c>
      <c r="H34" s="29" t="str">
        <f>IF($C34="②",$E34-$D34-$F34,"-")</f>
        <v>-</v>
      </c>
      <c r="I34" s="29" t="str">
        <f>IF($C34="③",$E34-$D34-$F34,"-")</f>
        <v>-</v>
      </c>
      <c r="J34" s="29" t="str">
        <f>IF($C34="④",$E34-$D34-$F34,"-")</f>
        <v>-</v>
      </c>
      <c r="K34" s="29" t="str">
        <f>IF($C34="⑤",$E34-$D34-$F34,"-")</f>
        <v>-</v>
      </c>
      <c r="L34" s="30">
        <f>SUM(G34:K34)</f>
        <v>0</v>
      </c>
      <c r="M34" s="31"/>
      <c r="O34" s="49"/>
      <c r="P34" s="49"/>
      <c r="Q34" s="49"/>
      <c r="R34" s="33"/>
    </row>
    <row r="35" spans="1:18" s="48" customFormat="1" ht="13.5" customHeight="1" thickBot="1" x14ac:dyDescent="0.2">
      <c r="A35" s="128"/>
      <c r="B35" s="148"/>
      <c r="C35" s="25"/>
      <c r="D35" s="34"/>
      <c r="E35" s="26"/>
      <c r="F35" s="27"/>
      <c r="G35" s="28" t="str">
        <f>IF($C35="①",$E35-$D35-$F35,"-")</f>
        <v>-</v>
      </c>
      <c r="H35" s="29" t="str">
        <f>IF($C35="②",$E35-$D35-$F35,"-")</f>
        <v>-</v>
      </c>
      <c r="I35" s="29" t="str">
        <f>IF($C35="③",$E35-$D35-$F35,"-")</f>
        <v>-</v>
      </c>
      <c r="J35" s="29" t="str">
        <f>IF($C35="④",$E35-$D35-$F35,"-")</f>
        <v>-</v>
      </c>
      <c r="K35" s="29" t="str">
        <f>IF($C35="⑤",$E35-$D35-$F35,"-")</f>
        <v>-</v>
      </c>
      <c r="L35" s="30">
        <f>SUM(G35:K35)</f>
        <v>0</v>
      </c>
      <c r="M35" s="31"/>
      <c r="P35" s="51"/>
      <c r="R35" s="33"/>
    </row>
    <row r="36" spans="1:18" s="48" customFormat="1" ht="13.5" customHeight="1" thickBot="1" x14ac:dyDescent="0.2">
      <c r="A36" s="91"/>
      <c r="B36" s="19"/>
      <c r="C36" s="53"/>
      <c r="D36" s="54"/>
      <c r="E36" s="54"/>
      <c r="F36" s="55"/>
      <c r="G36" s="54"/>
      <c r="H36" s="54"/>
      <c r="I36" s="54"/>
      <c r="J36" s="54"/>
      <c r="K36" s="56"/>
      <c r="L36" s="40">
        <f>SUM(L33:L35)</f>
        <v>0</v>
      </c>
      <c r="M36" s="57"/>
      <c r="P36" s="51"/>
      <c r="R36" s="33"/>
    </row>
    <row r="37" spans="1:18" s="48" customFormat="1" x14ac:dyDescent="0.15">
      <c r="A37" s="126" t="s">
        <v>153</v>
      </c>
      <c r="B37" s="120" t="s">
        <v>399</v>
      </c>
      <c r="C37" s="25"/>
      <c r="D37" s="26"/>
      <c r="E37" s="26"/>
      <c r="F37" s="27"/>
      <c r="G37" s="28" t="str">
        <f>IF($C37="①",$E37-$D37-$F37,"-")</f>
        <v>-</v>
      </c>
      <c r="H37" s="29" t="str">
        <f>IF($C37="②",$E37-$D37-$F37,"-")</f>
        <v>-</v>
      </c>
      <c r="I37" s="29" t="str">
        <f>IF($C37="③",$E37-$D37-$F37,"-")</f>
        <v>-</v>
      </c>
      <c r="J37" s="29" t="str">
        <f>IF($C37="④",$E37-$D37-$F37,"-")</f>
        <v>-</v>
      </c>
      <c r="K37" s="29" t="str">
        <f>IF($C37="⑤",$E37-$D37-$F37,"-")</f>
        <v>-</v>
      </c>
      <c r="L37" s="30">
        <f>SUM(G37:K37)</f>
        <v>0</v>
      </c>
      <c r="M37" s="31"/>
      <c r="P37" s="51"/>
      <c r="R37" s="33"/>
    </row>
    <row r="38" spans="1:18" s="48" customFormat="1" x14ac:dyDescent="0.15">
      <c r="A38" s="127"/>
      <c r="B38" s="121"/>
      <c r="C38" s="25"/>
      <c r="D38" s="34"/>
      <c r="E38" s="26"/>
      <c r="F38" s="27"/>
      <c r="G38" s="28" t="str">
        <f>IF($C38="①",$E38-$D38-$F38,"-")</f>
        <v>-</v>
      </c>
      <c r="H38" s="29" t="str">
        <f>IF($C38="②",$E38-$D38-$F38,"-")</f>
        <v>-</v>
      </c>
      <c r="I38" s="29" t="str">
        <f>IF($C38="③",$E38-$D38-$F38,"-")</f>
        <v>-</v>
      </c>
      <c r="J38" s="29" t="str">
        <f>IF($C38="④",$E38-$D38-$F38,"-")</f>
        <v>-</v>
      </c>
      <c r="K38" s="29" t="str">
        <f>IF($C38="⑤",$E38-$D38-$F38,"-")</f>
        <v>-</v>
      </c>
      <c r="L38" s="30">
        <f>SUM(G38:K38)</f>
        <v>0</v>
      </c>
      <c r="M38" s="31"/>
      <c r="R38" s="33"/>
    </row>
    <row r="39" spans="1:18" s="48" customFormat="1" ht="14.25" thickBot="1" x14ac:dyDescent="0.2">
      <c r="A39" s="128"/>
      <c r="B39" s="122"/>
      <c r="C39" s="25"/>
      <c r="D39" s="34"/>
      <c r="E39" s="26"/>
      <c r="F39" s="27"/>
      <c r="G39" s="28" t="str">
        <f>IF($C39="①",$E39-$D39-$F39,"-")</f>
        <v>-</v>
      </c>
      <c r="H39" s="29" t="str">
        <f>IF($C39="②",$E39-$D39-$F39,"-")</f>
        <v>-</v>
      </c>
      <c r="I39" s="29" t="str">
        <f>IF($C39="③",$E39-$D39-$F39,"-")</f>
        <v>-</v>
      </c>
      <c r="J39" s="29" t="str">
        <f>IF($C39="④",$E39-$D39-$F39,"-")</f>
        <v>-</v>
      </c>
      <c r="K39" s="29" t="str">
        <f>IF($C39="⑤",$E39-$D39-$F39,"-")</f>
        <v>-</v>
      </c>
      <c r="L39" s="30">
        <f>SUM(G39:K39)</f>
        <v>0</v>
      </c>
      <c r="M39" s="31"/>
      <c r="P39" s="51"/>
      <c r="R39" s="33"/>
    </row>
    <row r="40" spans="1:18" s="2" customFormat="1" ht="14.25" thickBot="1" x14ac:dyDescent="0.2">
      <c r="A40" s="90"/>
      <c r="B40" s="19"/>
      <c r="C40" s="44"/>
      <c r="D40" s="45"/>
      <c r="E40" s="45"/>
      <c r="F40" s="46"/>
      <c r="G40" s="45"/>
      <c r="H40" s="45"/>
      <c r="I40" s="45"/>
      <c r="J40" s="45"/>
      <c r="K40" s="47"/>
      <c r="L40" s="40">
        <f>SUM(L37:L39)</f>
        <v>0</v>
      </c>
      <c r="M40" s="41"/>
      <c r="P40" s="42"/>
      <c r="R40" s="33"/>
    </row>
    <row r="41" spans="1:18" s="2" customFormat="1" x14ac:dyDescent="0.15">
      <c r="A41" s="117" t="s">
        <v>154</v>
      </c>
      <c r="B41" s="120" t="s">
        <v>400</v>
      </c>
      <c r="C41" s="25"/>
      <c r="D41" s="26"/>
      <c r="E41" s="26"/>
      <c r="F41" s="27"/>
      <c r="G41" s="28" t="str">
        <f>IF($C41="①",$E41-$D41-$F41,"-")</f>
        <v>-</v>
      </c>
      <c r="H41" s="29" t="str">
        <f>IF($C41="②",$E41-$D41-$F41,"-")</f>
        <v>-</v>
      </c>
      <c r="I41" s="29" t="str">
        <f>IF($C41="③",$E41-$D41-$F41,"-")</f>
        <v>-</v>
      </c>
      <c r="J41" s="29" t="str">
        <f>IF($C41="④",$E41-$D41-$F41,"-")</f>
        <v>-</v>
      </c>
      <c r="K41" s="29" t="str">
        <f>IF($C41="⑤",$E41-$D41-$F41,"-")</f>
        <v>-</v>
      </c>
      <c r="L41" s="30">
        <f>SUM(G41:K41)</f>
        <v>0</v>
      </c>
      <c r="M41" s="31"/>
      <c r="P41" s="42"/>
      <c r="R41" s="33"/>
    </row>
    <row r="42" spans="1:18" s="2" customFormat="1" x14ac:dyDescent="0.15">
      <c r="A42" s="118"/>
      <c r="B42" s="121"/>
      <c r="C42" s="25"/>
      <c r="D42" s="34"/>
      <c r="E42" s="26"/>
      <c r="F42" s="27"/>
      <c r="G42" s="28" t="str">
        <f>IF($C42="①",$E42-$D42-$F42,"-")</f>
        <v>-</v>
      </c>
      <c r="H42" s="29" t="str">
        <f>IF($C42="②",$E42-$D42-$F42,"-")</f>
        <v>-</v>
      </c>
      <c r="I42" s="29" t="str">
        <f>IF($C42="③",$E42-$D42-$F42,"-")</f>
        <v>-</v>
      </c>
      <c r="J42" s="29" t="str">
        <f>IF($C42="④",$E42-$D42-$F42,"-")</f>
        <v>-</v>
      </c>
      <c r="K42" s="29" t="str">
        <f>IF($C42="⑤",$E42-$D42-$F42,"-")</f>
        <v>-</v>
      </c>
      <c r="L42" s="30">
        <f>SUM(G42:K42)</f>
        <v>0</v>
      </c>
      <c r="M42" s="31"/>
      <c r="R42" s="33"/>
    </row>
    <row r="43" spans="1:18" s="2" customFormat="1" ht="14.25" thickBot="1" x14ac:dyDescent="0.2">
      <c r="A43" s="119"/>
      <c r="B43" s="122"/>
      <c r="C43" s="25"/>
      <c r="D43" s="34"/>
      <c r="E43" s="26"/>
      <c r="F43" s="27"/>
      <c r="G43" s="28" t="str">
        <f>IF($C43="①",$E43-$D43-$F43,"-")</f>
        <v>-</v>
      </c>
      <c r="H43" s="29" t="str">
        <f>IF($C43="②",$E43-$D43-$F43,"-")</f>
        <v>-</v>
      </c>
      <c r="I43" s="29" t="str">
        <f>IF($C43="③",$E43-$D43-$F43,"-")</f>
        <v>-</v>
      </c>
      <c r="J43" s="29" t="str">
        <f>IF($C43="④",$E43-$D43-$F43,"-")</f>
        <v>-</v>
      </c>
      <c r="K43" s="29" t="str">
        <f>IF($C43="⑤",$E43-$D43-$F43,"-")</f>
        <v>-</v>
      </c>
      <c r="L43" s="30">
        <f>SUM(G43:K43)</f>
        <v>0</v>
      </c>
      <c r="M43" s="31"/>
      <c r="P43" s="42"/>
    </row>
    <row r="44" spans="1:18" s="2" customFormat="1" ht="14.25" thickBot="1" x14ac:dyDescent="0.2">
      <c r="A44" s="90"/>
      <c r="B44" s="19"/>
      <c r="C44" s="44"/>
      <c r="D44" s="45"/>
      <c r="E44" s="45"/>
      <c r="F44" s="46"/>
      <c r="G44" s="45"/>
      <c r="H44" s="45"/>
      <c r="I44" s="45"/>
      <c r="J44" s="45"/>
      <c r="K44" s="47"/>
      <c r="L44" s="40">
        <f>SUM(L41:L43)</f>
        <v>0</v>
      </c>
      <c r="M44" s="41"/>
      <c r="P44" s="42"/>
    </row>
    <row r="45" spans="1:18" s="2" customFormat="1" x14ac:dyDescent="0.15">
      <c r="A45" s="117" t="s">
        <v>155</v>
      </c>
      <c r="B45" s="140" t="s">
        <v>401</v>
      </c>
      <c r="C45" s="25"/>
      <c r="D45" s="26"/>
      <c r="E45" s="26"/>
      <c r="F45" s="27"/>
      <c r="G45" s="28" t="str">
        <f>IF($C45="①",$E45-$D45-$F45,"-")</f>
        <v>-</v>
      </c>
      <c r="H45" s="29" t="str">
        <f>IF($C45="②",$E45-$D45-$F45,"-")</f>
        <v>-</v>
      </c>
      <c r="I45" s="29" t="str">
        <f>IF($C45="③",$E45-$D45-$F45,"-")</f>
        <v>-</v>
      </c>
      <c r="J45" s="29" t="str">
        <f>IF($C45="④",$E45-$D45-$F45,"-")</f>
        <v>-</v>
      </c>
      <c r="K45" s="29" t="str">
        <f>IF($C45="⑤",$E45-$D45-$F45,"-")</f>
        <v>-</v>
      </c>
      <c r="L45" s="30">
        <f>SUM(G45:K45)</f>
        <v>0</v>
      </c>
      <c r="M45" s="31"/>
      <c r="P45" s="58"/>
    </row>
    <row r="46" spans="1:18" s="2" customFormat="1" x14ac:dyDescent="0.15">
      <c r="A46" s="118"/>
      <c r="B46" s="141"/>
      <c r="C46" s="25"/>
      <c r="D46" s="34"/>
      <c r="E46" s="26"/>
      <c r="F46" s="27"/>
      <c r="G46" s="28" t="str">
        <f>IF($C46="①",$E46-$D46-$F46,"-")</f>
        <v>-</v>
      </c>
      <c r="H46" s="29" t="str">
        <f>IF($C46="②",$E46-$D46-$F46,"-")</f>
        <v>-</v>
      </c>
      <c r="I46" s="29" t="str">
        <f>IF($C46="③",$E46-$D46-$F46,"-")</f>
        <v>-</v>
      </c>
      <c r="J46" s="29" t="str">
        <f>IF($C46="④",$E46-$D46-$F46,"-")</f>
        <v>-</v>
      </c>
      <c r="K46" s="29" t="str">
        <f>IF($C46="⑤",$E46-$D46-$F46,"-")</f>
        <v>-</v>
      </c>
      <c r="L46" s="30">
        <f>SUM(G46:K46)</f>
        <v>0</v>
      </c>
      <c r="M46" s="31"/>
      <c r="P46" s="58"/>
    </row>
    <row r="47" spans="1:18" s="2" customFormat="1" ht="14.25" thickBot="1" x14ac:dyDescent="0.2">
      <c r="A47" s="119"/>
      <c r="B47" s="142"/>
      <c r="C47" s="25"/>
      <c r="D47" s="34"/>
      <c r="E47" s="26"/>
      <c r="F47" s="27"/>
      <c r="G47" s="28" t="str">
        <f>IF($C47="①",$E47-$D47-$F47,"-")</f>
        <v>-</v>
      </c>
      <c r="H47" s="29" t="str">
        <f>IF($C47="②",$E47-$D47-$F47,"-")</f>
        <v>-</v>
      </c>
      <c r="I47" s="29" t="str">
        <f>IF($C47="③",$E47-$D47-$F47,"-")</f>
        <v>-</v>
      </c>
      <c r="J47" s="29" t="str">
        <f>IF($C47="④",$E47-$D47-$F47,"-")</f>
        <v>-</v>
      </c>
      <c r="K47" s="29" t="str">
        <f>IF($C47="⑤",$E47-$D47-$F47,"-")</f>
        <v>-</v>
      </c>
      <c r="L47" s="30">
        <f>SUM(G47:K47)</f>
        <v>0</v>
      </c>
      <c r="M47" s="31"/>
      <c r="P47" s="58"/>
    </row>
    <row r="48" spans="1:18" s="2" customFormat="1" ht="14.25" thickBot="1" x14ac:dyDescent="0.2">
      <c r="A48" s="90"/>
      <c r="B48" s="19"/>
      <c r="C48" s="44"/>
      <c r="D48" s="45"/>
      <c r="E48" s="45"/>
      <c r="F48" s="46"/>
      <c r="G48" s="45"/>
      <c r="H48" s="45"/>
      <c r="I48" s="45"/>
      <c r="J48" s="45"/>
      <c r="K48" s="47"/>
      <c r="L48" s="40">
        <f>SUM(L45:L47)</f>
        <v>0</v>
      </c>
      <c r="M48" s="41"/>
      <c r="P48" s="58"/>
    </row>
    <row r="49" spans="1:16" s="2" customFormat="1" x14ac:dyDescent="0.15">
      <c r="A49" s="117" t="s">
        <v>156</v>
      </c>
      <c r="B49" s="143" t="s">
        <v>402</v>
      </c>
      <c r="C49" s="25"/>
      <c r="D49" s="26"/>
      <c r="E49" s="26"/>
      <c r="F49" s="27"/>
      <c r="G49" s="28" t="str">
        <f>IF($C49="①",$E49-$D49-$F49,"-")</f>
        <v>-</v>
      </c>
      <c r="H49" s="29" t="str">
        <f>IF($C49="②",$E49-$D49-$F49,"-")</f>
        <v>-</v>
      </c>
      <c r="I49" s="29" t="str">
        <f>IF($C49="③",$E49-$D49-$F49,"-")</f>
        <v>-</v>
      </c>
      <c r="J49" s="29" t="str">
        <f>IF($C49="④",$E49-$D49-$F49,"-")</f>
        <v>-</v>
      </c>
      <c r="K49" s="29" t="str">
        <f>IF($C49="⑤",$E49-$D49-$F49,"-")</f>
        <v>-</v>
      </c>
      <c r="L49" s="30">
        <f>SUM(G49:K49)</f>
        <v>0</v>
      </c>
      <c r="M49" s="31"/>
      <c r="P49" s="58"/>
    </row>
    <row r="50" spans="1:16" s="2" customFormat="1" x14ac:dyDescent="0.15">
      <c r="A50" s="118"/>
      <c r="B50" s="144"/>
      <c r="C50" s="25"/>
      <c r="D50" s="34"/>
      <c r="E50" s="26"/>
      <c r="F50" s="27"/>
      <c r="G50" s="28" t="str">
        <f>IF($C50="①",$E50-$D50-$F50,"-")</f>
        <v>-</v>
      </c>
      <c r="H50" s="29" t="str">
        <f>IF($C50="②",$E50-$D50-$F50,"-")</f>
        <v>-</v>
      </c>
      <c r="I50" s="29" t="str">
        <f>IF($C50="③",$E50-$D50-$F50,"-")</f>
        <v>-</v>
      </c>
      <c r="J50" s="29" t="str">
        <f>IF($C50="④",$E50-$D50-$F50,"-")</f>
        <v>-</v>
      </c>
      <c r="K50" s="29" t="str">
        <f>IF($C50="⑤",$E50-$D50-$F50,"-")</f>
        <v>-</v>
      </c>
      <c r="L50" s="30">
        <f>SUM(G50:K50)</f>
        <v>0</v>
      </c>
      <c r="M50" s="31"/>
      <c r="P50" s="58"/>
    </row>
    <row r="51" spans="1:16" s="2" customFormat="1" ht="14.25" thickBot="1" x14ac:dyDescent="0.2">
      <c r="A51" s="119"/>
      <c r="B51" s="145"/>
      <c r="C51" s="25"/>
      <c r="D51" s="34"/>
      <c r="E51" s="26"/>
      <c r="F51" s="27"/>
      <c r="G51" s="28" t="str">
        <f>IF($C51="①",$E51-$D51-$F51,"-")</f>
        <v>-</v>
      </c>
      <c r="H51" s="29" t="str">
        <f>IF($C51="②",$E51-$D51-$F51,"-")</f>
        <v>-</v>
      </c>
      <c r="I51" s="29" t="str">
        <f>IF($C51="③",$E51-$D51-$F51,"-")</f>
        <v>-</v>
      </c>
      <c r="J51" s="29" t="str">
        <f>IF($C51="④",$E51-$D51-$F51,"-")</f>
        <v>-</v>
      </c>
      <c r="K51" s="29" t="str">
        <f>IF($C51="⑤",$E51-$D51-$F51,"-")</f>
        <v>-</v>
      </c>
      <c r="L51" s="30">
        <f>SUM(G51:K51)</f>
        <v>0</v>
      </c>
      <c r="M51" s="31"/>
      <c r="P51" s="58"/>
    </row>
    <row r="52" spans="1:16" s="2" customFormat="1" ht="14.25" thickBot="1" x14ac:dyDescent="0.2">
      <c r="A52" s="90"/>
      <c r="B52" s="19"/>
      <c r="C52" s="44"/>
      <c r="D52" s="45"/>
      <c r="E52" s="45"/>
      <c r="F52" s="46"/>
      <c r="G52" s="45"/>
      <c r="H52" s="45"/>
      <c r="I52" s="45"/>
      <c r="J52" s="45"/>
      <c r="K52" s="47"/>
      <c r="L52" s="40">
        <f>SUM(L49:L51)</f>
        <v>0</v>
      </c>
      <c r="M52" s="41"/>
      <c r="P52" s="58"/>
    </row>
    <row r="53" spans="1:16" s="2" customFormat="1" x14ac:dyDescent="0.15">
      <c r="A53" s="117" t="s">
        <v>157</v>
      </c>
      <c r="B53" s="146" t="s">
        <v>396</v>
      </c>
      <c r="C53" s="25"/>
      <c r="D53" s="26"/>
      <c r="E53" s="26"/>
      <c r="F53" s="27"/>
      <c r="G53" s="28" t="str">
        <f>IF($C53="①",$E53-$D53-$F53,"-")</f>
        <v>-</v>
      </c>
      <c r="H53" s="29" t="str">
        <f>IF($C53="②",$E53-$D53-$F53,"-")</f>
        <v>-</v>
      </c>
      <c r="I53" s="29" t="str">
        <f>IF($C53="③",$E53-$D53-$F53,"-")</f>
        <v>-</v>
      </c>
      <c r="J53" s="29" t="str">
        <f>IF($C53="④",$E53-$D53-$F53,"-")</f>
        <v>-</v>
      </c>
      <c r="K53" s="29" t="str">
        <f>IF($C53="⑤",$E53-$D53-$F53,"-")</f>
        <v>-</v>
      </c>
      <c r="L53" s="30">
        <f>SUM(G53:K53)</f>
        <v>0</v>
      </c>
      <c r="M53" s="31"/>
      <c r="P53" s="58"/>
    </row>
    <row r="54" spans="1:16" s="2" customFormat="1" x14ac:dyDescent="0.15">
      <c r="A54" s="118"/>
      <c r="B54" s="147"/>
      <c r="C54" s="25"/>
      <c r="D54" s="34"/>
      <c r="E54" s="26"/>
      <c r="F54" s="27"/>
      <c r="G54" s="28" t="str">
        <f>IF($C54="①",$E54-$D54-$F54,"-")</f>
        <v>-</v>
      </c>
      <c r="H54" s="29" t="str">
        <f>IF($C54="②",$E54-$D54-$F54,"-")</f>
        <v>-</v>
      </c>
      <c r="I54" s="29" t="str">
        <f>IF($C54="③",$E54-$D54-$F54,"-")</f>
        <v>-</v>
      </c>
      <c r="J54" s="29" t="str">
        <f>IF($C54="④",$E54-$D54-$F54,"-")</f>
        <v>-</v>
      </c>
      <c r="K54" s="29" t="str">
        <f>IF($C54="⑤",$E54-$D54-$F54,"-")</f>
        <v>-</v>
      </c>
      <c r="L54" s="30">
        <f>SUM(G54:K54)</f>
        <v>0</v>
      </c>
      <c r="M54" s="31"/>
      <c r="P54" s="58"/>
    </row>
    <row r="55" spans="1:16" s="2" customFormat="1" ht="14.25" thickBot="1" x14ac:dyDescent="0.2">
      <c r="A55" s="119"/>
      <c r="B55" s="148"/>
      <c r="C55" s="25"/>
      <c r="D55" s="34"/>
      <c r="E55" s="26"/>
      <c r="F55" s="27"/>
      <c r="G55" s="28" t="str">
        <f>IF($C55="①",$E55-$D55-$F55,"-")</f>
        <v>-</v>
      </c>
      <c r="H55" s="29" t="str">
        <f>IF($C55="②",$E55-$D55-$F55,"-")</f>
        <v>-</v>
      </c>
      <c r="I55" s="29" t="str">
        <f>IF($C55="③",$E55-$D55-$F55,"-")</f>
        <v>-</v>
      </c>
      <c r="J55" s="29" t="str">
        <f>IF($C55="④",$E55-$D55-$F55,"-")</f>
        <v>-</v>
      </c>
      <c r="K55" s="29" t="str">
        <f>IF($C55="⑤",$E55-$D55-$F55,"-")</f>
        <v>-</v>
      </c>
      <c r="L55" s="30">
        <f>SUM(G55:K55)</f>
        <v>0</v>
      </c>
      <c r="M55" s="31"/>
      <c r="P55" s="58"/>
    </row>
    <row r="56" spans="1:16" s="2" customFormat="1" ht="14.25" thickBot="1" x14ac:dyDescent="0.2">
      <c r="A56" s="90"/>
      <c r="B56" s="35"/>
      <c r="C56" s="44"/>
      <c r="D56" s="45"/>
      <c r="E56" s="45"/>
      <c r="F56" s="46"/>
      <c r="G56" s="45"/>
      <c r="H56" s="45"/>
      <c r="I56" s="45"/>
      <c r="J56" s="45"/>
      <c r="K56" s="47"/>
      <c r="L56" s="40">
        <f>SUM(L53:L55)</f>
        <v>0</v>
      </c>
      <c r="M56" s="41"/>
      <c r="P56" s="58"/>
    </row>
    <row r="57" spans="1:16" s="2" customFormat="1" x14ac:dyDescent="0.15">
      <c r="A57" s="117" t="s">
        <v>158</v>
      </c>
      <c r="B57" s="146" t="s">
        <v>397</v>
      </c>
      <c r="C57" s="25"/>
      <c r="D57" s="26"/>
      <c r="E57" s="26"/>
      <c r="F57" s="27"/>
      <c r="G57" s="28" t="str">
        <f>IF($C57="①",$E57-$D57-$F57,"-")</f>
        <v>-</v>
      </c>
      <c r="H57" s="29" t="str">
        <f>IF($C57="②",$E57-$D57-$F57,"-")</f>
        <v>-</v>
      </c>
      <c r="I57" s="29" t="str">
        <f>IF($C57="③",$E57-$D57-$F57,"-")</f>
        <v>-</v>
      </c>
      <c r="J57" s="29" t="str">
        <f>IF($C57="④",$E57-$D57-$F57,"-")</f>
        <v>-</v>
      </c>
      <c r="K57" s="29" t="str">
        <f>IF($C57="⑤",$E57-$D57-$F57,"-")</f>
        <v>-</v>
      </c>
      <c r="L57" s="30">
        <f>SUM(G57:K57)</f>
        <v>0</v>
      </c>
      <c r="M57" s="31"/>
      <c r="P57" s="58"/>
    </row>
    <row r="58" spans="1:16" s="2" customFormat="1" x14ac:dyDescent="0.15">
      <c r="A58" s="118"/>
      <c r="B58" s="147"/>
      <c r="C58" s="25"/>
      <c r="D58" s="34"/>
      <c r="E58" s="26"/>
      <c r="F58" s="27"/>
      <c r="G58" s="28" t="str">
        <f>IF($C58="①",$E58-$D58-$F58,"-")</f>
        <v>-</v>
      </c>
      <c r="H58" s="29" t="str">
        <f>IF($C58="②",$E58-$D58-$F58,"-")</f>
        <v>-</v>
      </c>
      <c r="I58" s="29" t="str">
        <f>IF($C58="③",$E58-$D58-$F58,"-")</f>
        <v>-</v>
      </c>
      <c r="J58" s="29" t="str">
        <f>IF($C58="④",$E58-$D58-$F58,"-")</f>
        <v>-</v>
      </c>
      <c r="K58" s="29" t="str">
        <f>IF($C58="⑤",$E58-$D58-$F58,"-")</f>
        <v>-</v>
      </c>
      <c r="L58" s="30">
        <f>SUM(G58:K58)</f>
        <v>0</v>
      </c>
      <c r="M58" s="31"/>
      <c r="P58" s="58"/>
    </row>
    <row r="59" spans="1:16" s="2" customFormat="1" ht="14.25" thickBot="1" x14ac:dyDescent="0.2">
      <c r="A59" s="119"/>
      <c r="B59" s="148"/>
      <c r="C59" s="25"/>
      <c r="D59" s="34"/>
      <c r="E59" s="26"/>
      <c r="F59" s="27"/>
      <c r="G59" s="28" t="str">
        <f>IF($C59="①",$E59-$D59-$F59,"-")</f>
        <v>-</v>
      </c>
      <c r="H59" s="29" t="str">
        <f>IF($C59="②",$E59-$D59-$F59,"-")</f>
        <v>-</v>
      </c>
      <c r="I59" s="29" t="str">
        <f>IF($C59="③",$E59-$D59-$F59,"-")</f>
        <v>-</v>
      </c>
      <c r="J59" s="29" t="str">
        <f>IF($C59="④",$E59-$D59-$F59,"-")</f>
        <v>-</v>
      </c>
      <c r="K59" s="29" t="str">
        <f>IF($C59="⑤",$E59-$D59-$F59,"-")</f>
        <v>-</v>
      </c>
      <c r="L59" s="30">
        <f>SUM(G59:K59)</f>
        <v>0</v>
      </c>
      <c r="M59" s="31"/>
      <c r="P59" s="58"/>
    </row>
    <row r="60" spans="1:16" s="2" customFormat="1" ht="14.25" thickBot="1" x14ac:dyDescent="0.2">
      <c r="A60" s="90"/>
      <c r="B60" s="19"/>
      <c r="C60" s="44"/>
      <c r="D60" s="45"/>
      <c r="E60" s="45"/>
      <c r="F60" s="46"/>
      <c r="G60" s="45"/>
      <c r="H60" s="45"/>
      <c r="I60" s="45"/>
      <c r="J60" s="45"/>
      <c r="K60" s="47"/>
      <c r="L60" s="40">
        <f>SUM(L57:L59)</f>
        <v>0</v>
      </c>
      <c r="M60" s="41"/>
      <c r="P60" s="58"/>
    </row>
    <row r="61" spans="1:16" s="2" customFormat="1" x14ac:dyDescent="0.15">
      <c r="A61" s="117" t="s">
        <v>159</v>
      </c>
      <c r="B61" s="146" t="s">
        <v>398</v>
      </c>
      <c r="C61" s="25"/>
      <c r="D61" s="26"/>
      <c r="E61" s="26"/>
      <c r="F61" s="27"/>
      <c r="G61" s="28" t="str">
        <f>IF($C61="①",$E61-$D61-$F61,"-")</f>
        <v>-</v>
      </c>
      <c r="H61" s="29" t="str">
        <f>IF($C61="②",$E61-$D61-$F61,"-")</f>
        <v>-</v>
      </c>
      <c r="I61" s="29" t="str">
        <f>IF($C61="③",$E61-$D61-$F61,"-")</f>
        <v>-</v>
      </c>
      <c r="J61" s="29" t="str">
        <f>IF($C61="④",$E61-$D61-$F61,"-")</f>
        <v>-</v>
      </c>
      <c r="K61" s="29" t="str">
        <f>IF($C61="⑤",$E61-$D61-$F61,"-")</f>
        <v>-</v>
      </c>
      <c r="L61" s="30">
        <f>SUM(G61:K61)</f>
        <v>0</v>
      </c>
      <c r="M61" s="31"/>
      <c r="P61" s="58"/>
    </row>
    <row r="62" spans="1:16" s="2" customFormat="1" x14ac:dyDescent="0.15">
      <c r="A62" s="118"/>
      <c r="B62" s="147"/>
      <c r="C62" s="25"/>
      <c r="D62" s="34"/>
      <c r="E62" s="26"/>
      <c r="F62" s="27"/>
      <c r="G62" s="28" t="str">
        <f>IF($C62="①",$E62-$D62-$F62,"-")</f>
        <v>-</v>
      </c>
      <c r="H62" s="29" t="str">
        <f>IF($C62="②",$E62-$D62-$F62,"-")</f>
        <v>-</v>
      </c>
      <c r="I62" s="29" t="str">
        <f>IF($C62="③",$E62-$D62-$F62,"-")</f>
        <v>-</v>
      </c>
      <c r="J62" s="29" t="str">
        <f>IF($C62="④",$E62-$D62-$F62,"-")</f>
        <v>-</v>
      </c>
      <c r="K62" s="29" t="str">
        <f>IF($C62="⑤",$E62-$D62-$F62,"-")</f>
        <v>-</v>
      </c>
      <c r="L62" s="30">
        <f>SUM(G62:K62)</f>
        <v>0</v>
      </c>
      <c r="M62" s="31"/>
      <c r="P62" s="58"/>
    </row>
    <row r="63" spans="1:16" s="2" customFormat="1" ht="14.25" thickBot="1" x14ac:dyDescent="0.2">
      <c r="A63" s="119"/>
      <c r="B63" s="148"/>
      <c r="C63" s="25"/>
      <c r="D63" s="34"/>
      <c r="E63" s="26"/>
      <c r="F63" s="27"/>
      <c r="G63" s="28" t="str">
        <f>IF($C63="①",$E63-$D63-$F63,"-")</f>
        <v>-</v>
      </c>
      <c r="H63" s="29" t="str">
        <f>IF($C63="②",$E63-$D63-$F63,"-")</f>
        <v>-</v>
      </c>
      <c r="I63" s="29" t="str">
        <f>IF($C63="③",$E63-$D63-$F63,"-")</f>
        <v>-</v>
      </c>
      <c r="J63" s="29" t="str">
        <f>IF($C63="④",$E63-$D63-$F63,"-")</f>
        <v>-</v>
      </c>
      <c r="K63" s="29" t="str">
        <f>IF($C63="⑤",$E63-$D63-$F63,"-")</f>
        <v>-</v>
      </c>
      <c r="L63" s="30">
        <f>SUM(G63:K63)</f>
        <v>0</v>
      </c>
      <c r="M63" s="31"/>
      <c r="P63" s="58"/>
    </row>
    <row r="64" spans="1:16" s="2" customFormat="1" ht="14.25" thickBot="1" x14ac:dyDescent="0.2">
      <c r="A64" s="90"/>
      <c r="B64" s="19"/>
      <c r="C64" s="44"/>
      <c r="D64" s="45"/>
      <c r="E64" s="45"/>
      <c r="F64" s="46"/>
      <c r="G64" s="45"/>
      <c r="H64" s="45"/>
      <c r="I64" s="45"/>
      <c r="J64" s="45"/>
      <c r="K64" s="47"/>
      <c r="L64" s="40">
        <f>SUM(L61:L63)</f>
        <v>0</v>
      </c>
      <c r="M64" s="41"/>
      <c r="P64" s="58"/>
    </row>
    <row r="65" spans="1:16" s="2" customFormat="1" x14ac:dyDescent="0.15">
      <c r="A65" s="117" t="s">
        <v>160</v>
      </c>
      <c r="B65" s="120" t="s">
        <v>399</v>
      </c>
      <c r="C65" s="25"/>
      <c r="D65" s="26"/>
      <c r="E65" s="26"/>
      <c r="F65" s="27"/>
      <c r="G65" s="28" t="str">
        <f>IF($C65="①",$E65-$D65-$F65,"-")</f>
        <v>-</v>
      </c>
      <c r="H65" s="29" t="str">
        <f>IF($C65="②",$E65-$D65-$F65,"-")</f>
        <v>-</v>
      </c>
      <c r="I65" s="29" t="str">
        <f>IF($C65="③",$E65-$D65-$F65,"-")</f>
        <v>-</v>
      </c>
      <c r="J65" s="29" t="str">
        <f>IF($C65="④",$E65-$D65-$F65,"-")</f>
        <v>-</v>
      </c>
      <c r="K65" s="29" t="str">
        <f>IF($C65="⑤",$E65-$D65-$F65,"-")</f>
        <v>-</v>
      </c>
      <c r="L65" s="30">
        <f>SUM(G65:K65)</f>
        <v>0</v>
      </c>
      <c r="M65" s="31"/>
      <c r="P65" s="58"/>
    </row>
    <row r="66" spans="1:16" s="2" customFormat="1" x14ac:dyDescent="0.15">
      <c r="A66" s="118"/>
      <c r="B66" s="121"/>
      <c r="C66" s="25"/>
      <c r="D66" s="34"/>
      <c r="E66" s="26"/>
      <c r="F66" s="27"/>
      <c r="G66" s="28" t="str">
        <f>IF($C66="①",$E66-$D66-$F66,"-")</f>
        <v>-</v>
      </c>
      <c r="H66" s="29" t="str">
        <f>IF($C66="②",$E66-$D66-$F66,"-")</f>
        <v>-</v>
      </c>
      <c r="I66" s="29" t="str">
        <f>IF($C66="③",$E66-$D66-$F66,"-")</f>
        <v>-</v>
      </c>
      <c r="J66" s="29" t="str">
        <f>IF($C66="④",$E66-$D66-$F66,"-")</f>
        <v>-</v>
      </c>
      <c r="K66" s="29" t="str">
        <f>IF($C66="⑤",$E66-$D66-$F66,"-")</f>
        <v>-</v>
      </c>
      <c r="L66" s="30">
        <f>SUM(G66:K66)</f>
        <v>0</v>
      </c>
      <c r="M66" s="31"/>
      <c r="P66" s="58"/>
    </row>
    <row r="67" spans="1:16" s="2" customFormat="1" ht="14.25" thickBot="1" x14ac:dyDescent="0.2">
      <c r="A67" s="119"/>
      <c r="B67" s="122"/>
      <c r="C67" s="25"/>
      <c r="D67" s="34"/>
      <c r="E67" s="26"/>
      <c r="F67" s="27"/>
      <c r="G67" s="28" t="str">
        <f>IF($C67="①",$E67-$D67-$F67,"-")</f>
        <v>-</v>
      </c>
      <c r="H67" s="29" t="str">
        <f>IF($C67="②",$E67-$D67-$F67,"-")</f>
        <v>-</v>
      </c>
      <c r="I67" s="29" t="str">
        <f>IF($C67="③",$E67-$D67-$F67,"-")</f>
        <v>-</v>
      </c>
      <c r="J67" s="29" t="str">
        <f>IF($C67="④",$E67-$D67-$F67,"-")</f>
        <v>-</v>
      </c>
      <c r="K67" s="29" t="str">
        <f>IF($C67="⑤",$E67-$D67-$F67,"-")</f>
        <v>-</v>
      </c>
      <c r="L67" s="30">
        <f>SUM(G67:K67)</f>
        <v>0</v>
      </c>
      <c r="M67" s="31"/>
      <c r="P67" s="58"/>
    </row>
    <row r="68" spans="1:16" s="2" customFormat="1" ht="14.25" thickBot="1" x14ac:dyDescent="0.2">
      <c r="A68" s="90"/>
      <c r="B68" s="19"/>
      <c r="C68" s="44"/>
      <c r="D68" s="45"/>
      <c r="E68" s="45"/>
      <c r="F68" s="46"/>
      <c r="G68" s="45"/>
      <c r="H68" s="45"/>
      <c r="I68" s="45"/>
      <c r="J68" s="45"/>
      <c r="K68" s="47"/>
      <c r="L68" s="40">
        <f>SUM(L65:L67)</f>
        <v>0</v>
      </c>
      <c r="M68" s="41"/>
      <c r="P68" s="58"/>
    </row>
    <row r="69" spans="1:16" s="2" customFormat="1" x14ac:dyDescent="0.15">
      <c r="A69" s="117" t="s">
        <v>161</v>
      </c>
      <c r="B69" s="120" t="s">
        <v>400</v>
      </c>
      <c r="C69" s="25"/>
      <c r="D69" s="26"/>
      <c r="E69" s="26"/>
      <c r="F69" s="27"/>
      <c r="G69" s="28" t="str">
        <f>IF($C69="①",$E69-$D69-$F69,"-")</f>
        <v>-</v>
      </c>
      <c r="H69" s="29" t="str">
        <f>IF($C69="②",$E69-$D69-$F69,"-")</f>
        <v>-</v>
      </c>
      <c r="I69" s="29" t="str">
        <f>IF($C69="③",$E69-$D69-$F69,"-")</f>
        <v>-</v>
      </c>
      <c r="J69" s="29" t="str">
        <f>IF($C69="④",$E69-$D69-$F69,"-")</f>
        <v>-</v>
      </c>
      <c r="K69" s="29" t="str">
        <f>IF($C69="⑤",$E69-$D69-$F69,"-")</f>
        <v>-</v>
      </c>
      <c r="L69" s="30">
        <f>SUM(G69:K69)</f>
        <v>0</v>
      </c>
      <c r="M69" s="31"/>
      <c r="P69" s="58"/>
    </row>
    <row r="70" spans="1:16" s="2" customFormat="1" x14ac:dyDescent="0.15">
      <c r="A70" s="118"/>
      <c r="B70" s="121"/>
      <c r="C70" s="25"/>
      <c r="D70" s="34"/>
      <c r="E70" s="26"/>
      <c r="F70" s="27"/>
      <c r="G70" s="28" t="str">
        <f>IF($C70="①",$E70-$D70-$F70,"-")</f>
        <v>-</v>
      </c>
      <c r="H70" s="29" t="str">
        <f>IF($C70="②",$E70-$D70-$F70,"-")</f>
        <v>-</v>
      </c>
      <c r="I70" s="29" t="str">
        <f>IF($C70="③",$E70-$D70-$F70,"-")</f>
        <v>-</v>
      </c>
      <c r="J70" s="29" t="str">
        <f>IF($C70="④",$E70-$D70-$F70,"-")</f>
        <v>-</v>
      </c>
      <c r="K70" s="29" t="str">
        <f>IF($C70="⑤",$E70-$D70-$F70,"-")</f>
        <v>-</v>
      </c>
      <c r="L70" s="30">
        <f>SUM(G70:K70)</f>
        <v>0</v>
      </c>
      <c r="M70" s="31"/>
      <c r="P70" s="58"/>
    </row>
    <row r="71" spans="1:16" s="2" customFormat="1" ht="14.25" thickBot="1" x14ac:dyDescent="0.2">
      <c r="A71" s="119"/>
      <c r="B71" s="122"/>
      <c r="C71" s="25"/>
      <c r="D71" s="34"/>
      <c r="E71" s="26"/>
      <c r="F71" s="27"/>
      <c r="G71" s="28" t="str">
        <f>IF($C71="①",$E71-$D71-$F71,"-")</f>
        <v>-</v>
      </c>
      <c r="H71" s="29" t="str">
        <f>IF($C71="②",$E71-$D71-$F71,"-")</f>
        <v>-</v>
      </c>
      <c r="I71" s="29" t="str">
        <f>IF($C71="③",$E71-$D71-$F71,"-")</f>
        <v>-</v>
      </c>
      <c r="J71" s="29" t="str">
        <f>IF($C71="④",$E71-$D71-$F71,"-")</f>
        <v>-</v>
      </c>
      <c r="K71" s="29" t="str">
        <f>IF($C71="⑤",$E71-$D71-$F71,"-")</f>
        <v>-</v>
      </c>
      <c r="L71" s="30">
        <f>SUM(G71:K71)</f>
        <v>0</v>
      </c>
      <c r="M71" s="31"/>
      <c r="P71" s="58"/>
    </row>
    <row r="72" spans="1:16" s="2" customFormat="1" ht="14.25" thickBot="1" x14ac:dyDescent="0.2">
      <c r="A72" s="90"/>
      <c r="B72" s="19"/>
      <c r="C72" s="44"/>
      <c r="D72" s="45"/>
      <c r="E72" s="45"/>
      <c r="F72" s="46"/>
      <c r="G72" s="45"/>
      <c r="H72" s="45"/>
      <c r="I72" s="45"/>
      <c r="J72" s="45"/>
      <c r="K72" s="47"/>
      <c r="L72" s="40">
        <f>SUM(L69:L71)</f>
        <v>0</v>
      </c>
      <c r="M72" s="41"/>
      <c r="P72" s="58"/>
    </row>
    <row r="73" spans="1:16" s="2" customFormat="1" x14ac:dyDescent="0.15">
      <c r="A73" s="117" t="s">
        <v>162</v>
      </c>
      <c r="B73" s="140" t="s">
        <v>401</v>
      </c>
      <c r="C73" s="25"/>
      <c r="D73" s="26"/>
      <c r="E73" s="26"/>
      <c r="F73" s="27"/>
      <c r="G73" s="28" t="str">
        <f>IF($C73="①",$E73-$D73-$F73,"-")</f>
        <v>-</v>
      </c>
      <c r="H73" s="29" t="str">
        <f>IF($C73="②",$E73-$D73-$F73,"-")</f>
        <v>-</v>
      </c>
      <c r="I73" s="29" t="str">
        <f>IF($C73="③",$E73-$D73-$F73,"-")</f>
        <v>-</v>
      </c>
      <c r="J73" s="29" t="str">
        <f>IF($C73="④",$E73-$D73-$F73,"-")</f>
        <v>-</v>
      </c>
      <c r="K73" s="29" t="str">
        <f>IF($C73="⑤",$E73-$D73-$F73,"-")</f>
        <v>-</v>
      </c>
      <c r="L73" s="30">
        <f>SUM(G73:K73)</f>
        <v>0</v>
      </c>
      <c r="M73" s="31"/>
      <c r="P73" s="58"/>
    </row>
    <row r="74" spans="1:16" s="2" customFormat="1" x14ac:dyDescent="0.15">
      <c r="A74" s="118"/>
      <c r="B74" s="141"/>
      <c r="C74" s="25"/>
      <c r="D74" s="34"/>
      <c r="E74" s="26"/>
      <c r="F74" s="27"/>
      <c r="G74" s="28" t="str">
        <f>IF($C74="①",$E74-$D74-$F74,"-")</f>
        <v>-</v>
      </c>
      <c r="H74" s="29" t="str">
        <f>IF($C74="②",$E74-$D74-$F74,"-")</f>
        <v>-</v>
      </c>
      <c r="I74" s="29" t="str">
        <f>IF($C74="③",$E74-$D74-$F74,"-")</f>
        <v>-</v>
      </c>
      <c r="J74" s="29" t="str">
        <f>IF($C74="④",$E74-$D74-$F74,"-")</f>
        <v>-</v>
      </c>
      <c r="K74" s="29" t="str">
        <f>IF($C74="⑤",$E74-$D74-$F74,"-")</f>
        <v>-</v>
      </c>
      <c r="L74" s="30">
        <f>SUM(G74:K74)</f>
        <v>0</v>
      </c>
      <c r="M74" s="31"/>
      <c r="P74" s="58"/>
    </row>
    <row r="75" spans="1:16" s="2" customFormat="1" ht="14.25" thickBot="1" x14ac:dyDescent="0.2">
      <c r="A75" s="119"/>
      <c r="B75" s="142"/>
      <c r="C75" s="25"/>
      <c r="D75" s="34"/>
      <c r="E75" s="26"/>
      <c r="F75" s="27"/>
      <c r="G75" s="28" t="str">
        <f>IF($C75="①",$E75-$D75-$F75,"-")</f>
        <v>-</v>
      </c>
      <c r="H75" s="29" t="str">
        <f>IF($C75="②",$E75-$D75-$F75,"-")</f>
        <v>-</v>
      </c>
      <c r="I75" s="29" t="str">
        <f>IF($C75="③",$E75-$D75-$F75,"-")</f>
        <v>-</v>
      </c>
      <c r="J75" s="29" t="str">
        <f>IF($C75="④",$E75-$D75-$F75,"-")</f>
        <v>-</v>
      </c>
      <c r="K75" s="29" t="str">
        <f>IF($C75="⑤",$E75-$D75-$F75,"-")</f>
        <v>-</v>
      </c>
      <c r="L75" s="30">
        <f>SUM(G75:K75)</f>
        <v>0</v>
      </c>
      <c r="M75" s="31"/>
      <c r="P75" s="58"/>
    </row>
    <row r="76" spans="1:16" s="2" customFormat="1" ht="14.25" thickBot="1" x14ac:dyDescent="0.2">
      <c r="A76" s="90"/>
      <c r="B76" s="19"/>
      <c r="C76" s="44"/>
      <c r="D76" s="45"/>
      <c r="E76" s="59"/>
      <c r="F76" s="46"/>
      <c r="G76" s="45"/>
      <c r="H76" s="45"/>
      <c r="I76" s="45"/>
      <c r="J76" s="45"/>
      <c r="K76" s="47"/>
      <c r="L76" s="40">
        <f>SUM(L73:L75)</f>
        <v>0</v>
      </c>
      <c r="M76" s="41"/>
      <c r="P76" s="58"/>
    </row>
    <row r="77" spans="1:16" s="2" customFormat="1" x14ac:dyDescent="0.15">
      <c r="A77" s="117" t="s">
        <v>163</v>
      </c>
      <c r="B77" s="143" t="s">
        <v>402</v>
      </c>
      <c r="C77" s="25"/>
      <c r="D77" s="26"/>
      <c r="E77" s="26"/>
      <c r="F77" s="27"/>
      <c r="G77" s="28" t="str">
        <f>IF($C77="①",$E77-$D77-$F77,"-")</f>
        <v>-</v>
      </c>
      <c r="H77" s="29" t="str">
        <f>IF($C77="②",$E77-$D77-$F77,"-")</f>
        <v>-</v>
      </c>
      <c r="I77" s="29" t="str">
        <f>IF($C77="③",$E77-$D77-$F77,"-")</f>
        <v>-</v>
      </c>
      <c r="J77" s="29" t="str">
        <f>IF($C77="④",$E77-$D77-$F77,"-")</f>
        <v>-</v>
      </c>
      <c r="K77" s="29" t="str">
        <f>IF($C77="⑤",$E77-$D77-$F77,"-")</f>
        <v>-</v>
      </c>
      <c r="L77" s="30">
        <f>SUM(G77:K77)</f>
        <v>0</v>
      </c>
      <c r="M77" s="31"/>
      <c r="P77" s="58"/>
    </row>
    <row r="78" spans="1:16" s="2" customFormat="1" x14ac:dyDescent="0.15">
      <c r="A78" s="118"/>
      <c r="B78" s="144"/>
      <c r="C78" s="25"/>
      <c r="D78" s="34"/>
      <c r="E78" s="26"/>
      <c r="F78" s="27"/>
      <c r="G78" s="28" t="str">
        <f>IF($C78="①",$E78-$D78-$F78,"-")</f>
        <v>-</v>
      </c>
      <c r="H78" s="29" t="str">
        <f>IF($C78="②",$E78-$D78-$F78,"-")</f>
        <v>-</v>
      </c>
      <c r="I78" s="29" t="str">
        <f>IF($C78="③",$E78-$D78-$F78,"-")</f>
        <v>-</v>
      </c>
      <c r="J78" s="29" t="str">
        <f>IF($C78="④",$E78-$D78-$F78,"-")</f>
        <v>-</v>
      </c>
      <c r="K78" s="29" t="str">
        <f>IF($C78="⑤",$E78-$D78-$F78,"-")</f>
        <v>-</v>
      </c>
      <c r="L78" s="30">
        <f>SUM(G78:K78)</f>
        <v>0</v>
      </c>
      <c r="M78" s="31"/>
      <c r="P78" s="58"/>
    </row>
    <row r="79" spans="1:16" s="2" customFormat="1" ht="14.25" thickBot="1" x14ac:dyDescent="0.2">
      <c r="A79" s="119"/>
      <c r="B79" s="145"/>
      <c r="C79" s="25"/>
      <c r="D79" s="34"/>
      <c r="E79" s="26"/>
      <c r="F79" s="27"/>
      <c r="G79" s="28" t="str">
        <f>IF($C79="①",$E79-$D79-$F79,"-")</f>
        <v>-</v>
      </c>
      <c r="H79" s="29" t="str">
        <f>IF($C79="②",$E79-$D79-$F79,"-")</f>
        <v>-</v>
      </c>
      <c r="I79" s="29" t="str">
        <f>IF($C79="③",$E79-$D79-$F79,"-")</f>
        <v>-</v>
      </c>
      <c r="J79" s="29" t="str">
        <f>IF($C79="④",$E79-$D79-$F79,"-")</f>
        <v>-</v>
      </c>
      <c r="K79" s="29" t="str">
        <f>IF($C79="⑤",$E79-$D79-$F79,"-")</f>
        <v>-</v>
      </c>
      <c r="L79" s="30">
        <f>SUM(G79:K79)</f>
        <v>0</v>
      </c>
      <c r="M79" s="31"/>
      <c r="P79" s="58"/>
    </row>
    <row r="80" spans="1:16" s="2" customFormat="1" ht="14.25" thickBot="1" x14ac:dyDescent="0.2">
      <c r="A80" s="90"/>
      <c r="B80" s="19"/>
      <c r="C80" s="44"/>
      <c r="D80" s="45"/>
      <c r="E80" s="45"/>
      <c r="F80" s="46"/>
      <c r="G80" s="45"/>
      <c r="H80" s="45"/>
      <c r="I80" s="45"/>
      <c r="J80" s="45"/>
      <c r="K80" s="47"/>
      <c r="L80" s="40">
        <f>SUM(L77:L79)</f>
        <v>0</v>
      </c>
      <c r="M80" s="41"/>
      <c r="P80" s="58"/>
    </row>
    <row r="81" spans="1:16" s="2" customFormat="1" x14ac:dyDescent="0.15">
      <c r="A81" s="117" t="s">
        <v>164</v>
      </c>
      <c r="B81" s="146" t="s">
        <v>396</v>
      </c>
      <c r="C81" s="25"/>
      <c r="D81" s="26"/>
      <c r="E81" s="26"/>
      <c r="F81" s="27"/>
      <c r="G81" s="28" t="str">
        <f>IF($C81="①",$E81-$D81-$F81,"-")</f>
        <v>-</v>
      </c>
      <c r="H81" s="29" t="str">
        <f>IF($C81="②",$E81-$D81-$F81,"-")</f>
        <v>-</v>
      </c>
      <c r="I81" s="29" t="str">
        <f>IF($C81="③",$E81-$D81-$F81,"-")</f>
        <v>-</v>
      </c>
      <c r="J81" s="29" t="str">
        <f>IF($C81="④",$E81-$D81-$F81,"-")</f>
        <v>-</v>
      </c>
      <c r="K81" s="29" t="str">
        <f>IF($C81="⑤",$E81-$D81-$F81,"-")</f>
        <v>-</v>
      </c>
      <c r="L81" s="30">
        <f>SUM(G81:K81)</f>
        <v>0</v>
      </c>
      <c r="M81" s="31"/>
      <c r="P81" s="58"/>
    </row>
    <row r="82" spans="1:16" s="2" customFormat="1" x14ac:dyDescent="0.15">
      <c r="A82" s="118"/>
      <c r="B82" s="147"/>
      <c r="C82" s="25"/>
      <c r="D82" s="34"/>
      <c r="E82" s="26"/>
      <c r="F82" s="27"/>
      <c r="G82" s="28" t="str">
        <f>IF($C82="①",$E82-$D82-$F82,"-")</f>
        <v>-</v>
      </c>
      <c r="H82" s="29" t="str">
        <f>IF($C82="②",$E82-$D82-$F82,"-")</f>
        <v>-</v>
      </c>
      <c r="I82" s="29" t="str">
        <f>IF($C82="③",$E82-$D82-$F82,"-")</f>
        <v>-</v>
      </c>
      <c r="J82" s="29" t="str">
        <f>IF($C82="④",$E82-$D82-$F82,"-")</f>
        <v>-</v>
      </c>
      <c r="K82" s="29" t="str">
        <f>IF($C82="⑤",$E82-$D82-$F82,"-")</f>
        <v>-</v>
      </c>
      <c r="L82" s="30">
        <f>SUM(G82:K82)</f>
        <v>0</v>
      </c>
      <c r="M82" s="31"/>
      <c r="P82" s="58"/>
    </row>
    <row r="83" spans="1:16" s="2" customFormat="1" ht="14.25" thickBot="1" x14ac:dyDescent="0.2">
      <c r="A83" s="119"/>
      <c r="B83" s="148"/>
      <c r="C83" s="25"/>
      <c r="D83" s="34"/>
      <c r="E83" s="26"/>
      <c r="F83" s="27"/>
      <c r="G83" s="28" t="str">
        <f>IF($C83="①",$E83-$D83-$F83,"-")</f>
        <v>-</v>
      </c>
      <c r="H83" s="29" t="str">
        <f>IF($C83="②",$E83-$D83-$F83,"-")</f>
        <v>-</v>
      </c>
      <c r="I83" s="29" t="str">
        <f>IF($C83="③",$E83-$D83-$F83,"-")</f>
        <v>-</v>
      </c>
      <c r="J83" s="29" t="str">
        <f>IF($C83="④",$E83-$D83-$F83,"-")</f>
        <v>-</v>
      </c>
      <c r="K83" s="29" t="str">
        <f>IF($C83="⑤",$E83-$D83-$F83,"-")</f>
        <v>-</v>
      </c>
      <c r="L83" s="30">
        <f>SUM(G83:K83)</f>
        <v>0</v>
      </c>
      <c r="M83" s="31"/>
      <c r="P83" s="58"/>
    </row>
    <row r="84" spans="1:16" s="2" customFormat="1" ht="14.25" thickBot="1" x14ac:dyDescent="0.2">
      <c r="A84" s="90"/>
      <c r="B84" s="35"/>
      <c r="C84" s="44"/>
      <c r="D84" s="45"/>
      <c r="E84" s="45"/>
      <c r="F84" s="46"/>
      <c r="G84" s="45"/>
      <c r="H84" s="45"/>
      <c r="I84" s="45"/>
      <c r="J84" s="45"/>
      <c r="K84" s="47"/>
      <c r="L84" s="40">
        <f>SUM(L81:L83)</f>
        <v>0</v>
      </c>
      <c r="M84" s="41"/>
      <c r="P84" s="58"/>
    </row>
    <row r="85" spans="1:16" s="2" customFormat="1" x14ac:dyDescent="0.15">
      <c r="A85" s="117" t="s">
        <v>165</v>
      </c>
      <c r="B85" s="146" t="s">
        <v>397</v>
      </c>
      <c r="C85" s="25"/>
      <c r="D85" s="26"/>
      <c r="E85" s="26"/>
      <c r="F85" s="27"/>
      <c r="G85" s="28" t="str">
        <f>IF($C85="①",$E85-$D85-$F85,"-")</f>
        <v>-</v>
      </c>
      <c r="H85" s="29" t="str">
        <f>IF($C85="②",$E85-$D85-$F85,"-")</f>
        <v>-</v>
      </c>
      <c r="I85" s="29" t="str">
        <f>IF($C85="③",$E85-$D85-$F85,"-")</f>
        <v>-</v>
      </c>
      <c r="J85" s="29" t="str">
        <f>IF($C85="④",$E85-$D85-$F85,"-")</f>
        <v>-</v>
      </c>
      <c r="K85" s="29" t="str">
        <f>IF($C85="⑤",$E85-$D85-$F85,"-")</f>
        <v>-</v>
      </c>
      <c r="L85" s="30">
        <f>SUM(G85:K85)</f>
        <v>0</v>
      </c>
      <c r="M85" s="31"/>
      <c r="P85" s="58"/>
    </row>
    <row r="86" spans="1:16" s="2" customFormat="1" x14ac:dyDescent="0.15">
      <c r="A86" s="118"/>
      <c r="B86" s="147"/>
      <c r="C86" s="25"/>
      <c r="D86" s="34"/>
      <c r="E86" s="26"/>
      <c r="F86" s="27"/>
      <c r="G86" s="28" t="str">
        <f>IF($C86="①",$E86-$D86-$F86,"-")</f>
        <v>-</v>
      </c>
      <c r="H86" s="29" t="str">
        <f>IF($C86="②",$E86-$D86-$F86,"-")</f>
        <v>-</v>
      </c>
      <c r="I86" s="29" t="str">
        <f>IF($C86="③",$E86-$D86-$F86,"-")</f>
        <v>-</v>
      </c>
      <c r="J86" s="29" t="str">
        <f>IF($C86="④",$E86-$D86-$F86,"-")</f>
        <v>-</v>
      </c>
      <c r="K86" s="29" t="str">
        <f>IF($C86="⑤",$E86-$D86-$F86,"-")</f>
        <v>-</v>
      </c>
      <c r="L86" s="30">
        <f>SUM(G86:K86)</f>
        <v>0</v>
      </c>
      <c r="M86" s="31"/>
      <c r="P86" s="58"/>
    </row>
    <row r="87" spans="1:16" s="2" customFormat="1" ht="14.25" thickBot="1" x14ac:dyDescent="0.2">
      <c r="A87" s="119"/>
      <c r="B87" s="148"/>
      <c r="C87" s="25"/>
      <c r="D87" s="34"/>
      <c r="E87" s="26"/>
      <c r="F87" s="27"/>
      <c r="G87" s="28" t="str">
        <f>IF($C87="①",$E87-$D87-$F87,"-")</f>
        <v>-</v>
      </c>
      <c r="H87" s="29" t="str">
        <f>IF($C87="②",$E87-$D87-$F87,"-")</f>
        <v>-</v>
      </c>
      <c r="I87" s="29" t="str">
        <f>IF($C87="③",$E87-$D87-$F87,"-")</f>
        <v>-</v>
      </c>
      <c r="J87" s="29" t="str">
        <f>IF($C87="④",$E87-$D87-$F87,"-")</f>
        <v>-</v>
      </c>
      <c r="K87" s="29" t="str">
        <f>IF($C87="⑤",$E87-$D87-$F87,"-")</f>
        <v>-</v>
      </c>
      <c r="L87" s="30">
        <f>SUM(G87:K87)</f>
        <v>0</v>
      </c>
      <c r="M87" s="31"/>
      <c r="P87" s="58"/>
    </row>
    <row r="88" spans="1:16" s="2" customFormat="1" ht="14.25" thickBot="1" x14ac:dyDescent="0.2">
      <c r="A88" s="90"/>
      <c r="B88" s="19"/>
      <c r="C88" s="44"/>
      <c r="D88" s="45"/>
      <c r="E88" s="45"/>
      <c r="F88" s="46"/>
      <c r="G88" s="45"/>
      <c r="H88" s="45"/>
      <c r="I88" s="45"/>
      <c r="J88" s="45"/>
      <c r="K88" s="47"/>
      <c r="L88" s="40">
        <f>SUM(L85:L87)</f>
        <v>0</v>
      </c>
      <c r="M88" s="41"/>
      <c r="P88" s="58"/>
    </row>
    <row r="89" spans="1:16" s="2" customFormat="1" x14ac:dyDescent="0.15">
      <c r="A89" s="117" t="s">
        <v>166</v>
      </c>
      <c r="B89" s="146" t="s">
        <v>398</v>
      </c>
      <c r="C89" s="25"/>
      <c r="D89" s="26"/>
      <c r="E89" s="26"/>
      <c r="F89" s="27"/>
      <c r="G89" s="28" t="str">
        <f>IF($C89="①",$E89-$D89-$F89,"-")</f>
        <v>-</v>
      </c>
      <c r="H89" s="29" t="str">
        <f>IF($C89="②",$E89-$D89-$F89,"-")</f>
        <v>-</v>
      </c>
      <c r="I89" s="29" t="str">
        <f>IF($C89="③",$E89-$D89-$F89,"-")</f>
        <v>-</v>
      </c>
      <c r="J89" s="29" t="str">
        <f>IF($C89="④",$E89-$D89-$F89,"-")</f>
        <v>-</v>
      </c>
      <c r="K89" s="29" t="str">
        <f>IF($C89="⑤",$E89-$D89-$F89,"-")</f>
        <v>-</v>
      </c>
      <c r="L89" s="30">
        <f>SUM(G89:K89)</f>
        <v>0</v>
      </c>
      <c r="M89" s="31"/>
      <c r="P89" s="58"/>
    </row>
    <row r="90" spans="1:16" s="2" customFormat="1" x14ac:dyDescent="0.15">
      <c r="A90" s="118"/>
      <c r="B90" s="147"/>
      <c r="C90" s="25"/>
      <c r="D90" s="34"/>
      <c r="E90" s="26"/>
      <c r="F90" s="27"/>
      <c r="G90" s="28" t="str">
        <f>IF($C90="①",$E90-$D90-$F90,"-")</f>
        <v>-</v>
      </c>
      <c r="H90" s="29" t="str">
        <f>IF($C90="②",$E90-$D90-$F90,"-")</f>
        <v>-</v>
      </c>
      <c r="I90" s="29" t="str">
        <f>IF($C90="③",$E90-$D90-$F90,"-")</f>
        <v>-</v>
      </c>
      <c r="J90" s="29" t="str">
        <f>IF($C90="④",$E90-$D90-$F90,"-")</f>
        <v>-</v>
      </c>
      <c r="K90" s="29" t="str">
        <f>IF($C90="⑤",$E90-$D90-$F90,"-")</f>
        <v>-</v>
      </c>
      <c r="L90" s="30">
        <f>SUM(G90:K90)</f>
        <v>0</v>
      </c>
      <c r="M90" s="31"/>
      <c r="P90" s="58"/>
    </row>
    <row r="91" spans="1:16" s="2" customFormat="1" ht="14.25" thickBot="1" x14ac:dyDescent="0.2">
      <c r="A91" s="119"/>
      <c r="B91" s="148"/>
      <c r="C91" s="25"/>
      <c r="D91" s="34"/>
      <c r="E91" s="26"/>
      <c r="F91" s="27"/>
      <c r="G91" s="28" t="str">
        <f>IF($C91="①",$E91-$D91-$F91,"-")</f>
        <v>-</v>
      </c>
      <c r="H91" s="29" t="str">
        <f>IF($C91="②",$E91-$D91-$F91,"-")</f>
        <v>-</v>
      </c>
      <c r="I91" s="29" t="str">
        <f>IF($C91="③",$E91-$D91-$F91,"-")</f>
        <v>-</v>
      </c>
      <c r="J91" s="29" t="str">
        <f>IF($C91="④",$E91-$D91-$F91,"-")</f>
        <v>-</v>
      </c>
      <c r="K91" s="29" t="str">
        <f>IF($C91="⑤",$E91-$D91-$F91,"-")</f>
        <v>-</v>
      </c>
      <c r="L91" s="30">
        <f>SUM(G91:K91)</f>
        <v>0</v>
      </c>
      <c r="M91" s="31"/>
      <c r="P91" s="58"/>
    </row>
    <row r="92" spans="1:16" s="2" customFormat="1" ht="14.25" thickBot="1" x14ac:dyDescent="0.2">
      <c r="A92" s="90"/>
      <c r="B92" s="19"/>
      <c r="C92" s="44"/>
      <c r="D92" s="45"/>
      <c r="E92" s="45"/>
      <c r="F92" s="46"/>
      <c r="G92" s="45"/>
      <c r="H92" s="45"/>
      <c r="I92" s="45"/>
      <c r="J92" s="45"/>
      <c r="K92" s="47"/>
      <c r="L92" s="40">
        <f>SUM(L89:L91)</f>
        <v>0</v>
      </c>
      <c r="M92" s="41"/>
      <c r="P92" s="58"/>
    </row>
    <row r="93" spans="1:16" s="2" customFormat="1" x14ac:dyDescent="0.15">
      <c r="A93" s="117" t="s">
        <v>167</v>
      </c>
      <c r="B93" s="120" t="s">
        <v>399</v>
      </c>
      <c r="C93" s="25"/>
      <c r="D93" s="26"/>
      <c r="E93" s="26"/>
      <c r="F93" s="27"/>
      <c r="G93" s="28" t="str">
        <f>IF($C93="①",$E93-$D93-$F93,"-")</f>
        <v>-</v>
      </c>
      <c r="H93" s="29" t="str">
        <f>IF($C93="②",$E93-$D93-$F93,"-")</f>
        <v>-</v>
      </c>
      <c r="I93" s="29" t="str">
        <f>IF($C93="③",$E93-$D93-$F93,"-")</f>
        <v>-</v>
      </c>
      <c r="J93" s="29" t="str">
        <f>IF($C93="④",$E93-$D93-$F93,"-")</f>
        <v>-</v>
      </c>
      <c r="K93" s="29" t="str">
        <f>IF($C93="⑤",$E93-$D93-$F93,"-")</f>
        <v>-</v>
      </c>
      <c r="L93" s="30">
        <f>SUM(G93:K93)</f>
        <v>0</v>
      </c>
      <c r="M93" s="31"/>
      <c r="P93" s="58"/>
    </row>
    <row r="94" spans="1:16" s="2" customFormat="1" x14ac:dyDescent="0.15">
      <c r="A94" s="118"/>
      <c r="B94" s="121"/>
      <c r="C94" s="25"/>
      <c r="D94" s="34"/>
      <c r="E94" s="26"/>
      <c r="F94" s="27"/>
      <c r="G94" s="28" t="str">
        <f>IF($C94="①",$E94-$D94-$F94,"-")</f>
        <v>-</v>
      </c>
      <c r="H94" s="29" t="str">
        <f>IF($C94="②",$E94-$D94-$F94,"-")</f>
        <v>-</v>
      </c>
      <c r="I94" s="29" t="str">
        <f>IF($C94="③",$E94-$D94-$F94,"-")</f>
        <v>-</v>
      </c>
      <c r="J94" s="29" t="str">
        <f>IF($C94="④",$E94-$D94-$F94,"-")</f>
        <v>-</v>
      </c>
      <c r="K94" s="29" t="str">
        <f>IF($C94="⑤",$E94-$D94-$F94,"-")</f>
        <v>-</v>
      </c>
      <c r="L94" s="30">
        <f>SUM(G94:K94)</f>
        <v>0</v>
      </c>
      <c r="M94" s="31"/>
      <c r="P94" s="58"/>
    </row>
    <row r="95" spans="1:16" s="2" customFormat="1" ht="14.25" thickBot="1" x14ac:dyDescent="0.2">
      <c r="A95" s="119"/>
      <c r="B95" s="122"/>
      <c r="C95" s="25"/>
      <c r="D95" s="34"/>
      <c r="E95" s="26"/>
      <c r="F95" s="27"/>
      <c r="G95" s="28" t="str">
        <f>IF($C95="①",$E95-$D95-$F95,"-")</f>
        <v>-</v>
      </c>
      <c r="H95" s="29" t="str">
        <f>IF($C95="②",$E95-$D95-$F95,"-")</f>
        <v>-</v>
      </c>
      <c r="I95" s="29" t="str">
        <f>IF($C95="③",$E95-$D95-$F95,"-")</f>
        <v>-</v>
      </c>
      <c r="J95" s="29" t="str">
        <f>IF($C95="④",$E95-$D95-$F95,"-")</f>
        <v>-</v>
      </c>
      <c r="K95" s="29" t="str">
        <f>IF($C95="⑤",$E95-$D95-$F95,"-")</f>
        <v>-</v>
      </c>
      <c r="L95" s="30">
        <f>SUM(G95:K95)</f>
        <v>0</v>
      </c>
      <c r="M95" s="31"/>
      <c r="P95" s="58"/>
    </row>
    <row r="96" spans="1:16" s="2" customFormat="1" ht="14.25" thickBot="1" x14ac:dyDescent="0.2">
      <c r="A96" s="90"/>
      <c r="B96" s="19"/>
      <c r="C96" s="44"/>
      <c r="D96" s="45"/>
      <c r="E96" s="45"/>
      <c r="F96" s="46"/>
      <c r="G96" s="45"/>
      <c r="H96" s="45"/>
      <c r="I96" s="45"/>
      <c r="J96" s="45"/>
      <c r="K96" s="47"/>
      <c r="L96" s="40">
        <f>SUM(L93:L95)</f>
        <v>0</v>
      </c>
      <c r="M96" s="41"/>
      <c r="P96" s="58"/>
    </row>
    <row r="97" spans="1:16" s="2" customFormat="1" x14ac:dyDescent="0.15">
      <c r="A97" s="117" t="s">
        <v>168</v>
      </c>
      <c r="B97" s="120" t="s">
        <v>400</v>
      </c>
      <c r="C97" s="25"/>
      <c r="D97" s="26"/>
      <c r="E97" s="26"/>
      <c r="F97" s="27"/>
      <c r="G97" s="28" t="str">
        <f>IF($C97="①",$E97-$D97-$F97,"-")</f>
        <v>-</v>
      </c>
      <c r="H97" s="29" t="str">
        <f>IF($C97="②",$E97-$D97-$F97,"-")</f>
        <v>-</v>
      </c>
      <c r="I97" s="29" t="str">
        <f>IF($C97="③",$E97-$D97-$F97,"-")</f>
        <v>-</v>
      </c>
      <c r="J97" s="29" t="str">
        <f>IF($C97="④",$E97-$D97-$F97,"-")</f>
        <v>-</v>
      </c>
      <c r="K97" s="29" t="str">
        <f>IF($C97="⑤",$E97-$D97-$F97,"-")</f>
        <v>-</v>
      </c>
      <c r="L97" s="30">
        <f>SUM(G97:K97)</f>
        <v>0</v>
      </c>
      <c r="M97" s="31"/>
      <c r="P97" s="58"/>
    </row>
    <row r="98" spans="1:16" s="2" customFormat="1" x14ac:dyDescent="0.15">
      <c r="A98" s="118"/>
      <c r="B98" s="121"/>
      <c r="C98" s="25"/>
      <c r="D98" s="34"/>
      <c r="E98" s="26"/>
      <c r="F98" s="27"/>
      <c r="G98" s="28" t="str">
        <f>IF($C98="①",$E98-$D98-$F98,"-")</f>
        <v>-</v>
      </c>
      <c r="H98" s="29" t="str">
        <f>IF($C98="②",$E98-$D98-$F98,"-")</f>
        <v>-</v>
      </c>
      <c r="I98" s="29" t="str">
        <f>IF($C98="③",$E98-$D98-$F98,"-")</f>
        <v>-</v>
      </c>
      <c r="J98" s="29" t="str">
        <f>IF($C98="④",$E98-$D98-$F98,"-")</f>
        <v>-</v>
      </c>
      <c r="K98" s="29" t="str">
        <f>IF($C98="⑤",$E98-$D98-$F98,"-")</f>
        <v>-</v>
      </c>
      <c r="L98" s="30">
        <f>SUM(G98:K98)</f>
        <v>0</v>
      </c>
      <c r="M98" s="31"/>
      <c r="P98" s="58"/>
    </row>
    <row r="99" spans="1:16" s="2" customFormat="1" ht="14.25" thickBot="1" x14ac:dyDescent="0.2">
      <c r="A99" s="119"/>
      <c r="B99" s="122"/>
      <c r="C99" s="25"/>
      <c r="D99" s="34"/>
      <c r="E99" s="26"/>
      <c r="F99" s="27"/>
      <c r="G99" s="28" t="str">
        <f>IF($C99="①",$E99-$D99-$F99,"-")</f>
        <v>-</v>
      </c>
      <c r="H99" s="29" t="str">
        <f>IF($C99="②",$E99-$D99-$F99,"-")</f>
        <v>-</v>
      </c>
      <c r="I99" s="29" t="str">
        <f>IF($C99="③",$E99-$D99-$F99,"-")</f>
        <v>-</v>
      </c>
      <c r="J99" s="29" t="str">
        <f>IF($C99="④",$E99-$D99-$F99,"-")</f>
        <v>-</v>
      </c>
      <c r="K99" s="29" t="str">
        <f>IF($C99="⑤",$E99-$D99-$F99,"-")</f>
        <v>-</v>
      </c>
      <c r="L99" s="30">
        <f>SUM(G99:K99)</f>
        <v>0</v>
      </c>
      <c r="M99" s="31"/>
      <c r="P99" s="58"/>
    </row>
    <row r="100" spans="1:16" s="2" customFormat="1" ht="14.25" thickBot="1" x14ac:dyDescent="0.2">
      <c r="A100" s="90"/>
      <c r="B100" s="19"/>
      <c r="C100" s="44"/>
      <c r="D100" s="45"/>
      <c r="E100" s="45"/>
      <c r="F100" s="46"/>
      <c r="G100" s="45"/>
      <c r="H100" s="45"/>
      <c r="I100" s="45"/>
      <c r="J100" s="45"/>
      <c r="K100" s="47"/>
      <c r="L100" s="40">
        <f>SUM(L97:L99)</f>
        <v>0</v>
      </c>
      <c r="M100" s="41"/>
      <c r="P100" s="58"/>
    </row>
    <row r="101" spans="1:16" s="2" customFormat="1" x14ac:dyDescent="0.15">
      <c r="A101" s="117" t="s">
        <v>169</v>
      </c>
      <c r="B101" s="140" t="s">
        <v>401</v>
      </c>
      <c r="C101" s="25"/>
      <c r="D101" s="26"/>
      <c r="E101" s="26"/>
      <c r="F101" s="27"/>
      <c r="G101" s="28" t="str">
        <f>IF($C101="①",$E101-$D101-$F101,"-")</f>
        <v>-</v>
      </c>
      <c r="H101" s="29" t="str">
        <f>IF($C101="②",$E101-$D101-$F101,"-")</f>
        <v>-</v>
      </c>
      <c r="I101" s="29" t="str">
        <f>IF($C101="③",$E101-$D101-$F101,"-")</f>
        <v>-</v>
      </c>
      <c r="J101" s="29" t="str">
        <f>IF($C101="④",$E101-$D101-$F101,"-")</f>
        <v>-</v>
      </c>
      <c r="K101" s="29" t="str">
        <f>IF($C101="⑤",$E101-$D101-$F101,"-")</f>
        <v>-</v>
      </c>
      <c r="L101" s="30">
        <f>SUM(G101:K101)</f>
        <v>0</v>
      </c>
      <c r="M101" s="31"/>
      <c r="P101" s="58"/>
    </row>
    <row r="102" spans="1:16" s="2" customFormat="1" x14ac:dyDescent="0.15">
      <c r="A102" s="118"/>
      <c r="B102" s="141"/>
      <c r="C102" s="25"/>
      <c r="D102" s="34"/>
      <c r="E102" s="26"/>
      <c r="F102" s="27"/>
      <c r="G102" s="28" t="str">
        <f>IF($C102="①",$E102-$D102-$F102,"-")</f>
        <v>-</v>
      </c>
      <c r="H102" s="29" t="str">
        <f>IF($C102="②",$E102-$D102-$F102,"-")</f>
        <v>-</v>
      </c>
      <c r="I102" s="29" t="str">
        <f>IF($C102="③",$E102-$D102-$F102,"-")</f>
        <v>-</v>
      </c>
      <c r="J102" s="29" t="str">
        <f>IF($C102="④",$E102-$D102-$F102,"-")</f>
        <v>-</v>
      </c>
      <c r="K102" s="29" t="str">
        <f>IF($C102="⑤",$E102-$D102-$F102,"-")</f>
        <v>-</v>
      </c>
      <c r="L102" s="30">
        <f>SUM(G102:K102)</f>
        <v>0</v>
      </c>
      <c r="M102" s="31"/>
      <c r="P102" s="58"/>
    </row>
    <row r="103" spans="1:16" s="2" customFormat="1" ht="14.25" thickBot="1" x14ac:dyDescent="0.2">
      <c r="A103" s="119"/>
      <c r="B103" s="142"/>
      <c r="C103" s="25"/>
      <c r="D103" s="34"/>
      <c r="E103" s="26"/>
      <c r="F103" s="27"/>
      <c r="G103" s="28" t="str">
        <f>IF($C103="①",$E103-$D103-$F103,"-")</f>
        <v>-</v>
      </c>
      <c r="H103" s="29" t="str">
        <f>IF($C103="②",$E103-$D103-$F103,"-")</f>
        <v>-</v>
      </c>
      <c r="I103" s="29" t="str">
        <f>IF($C103="③",$E103-$D103-$F103,"-")</f>
        <v>-</v>
      </c>
      <c r="J103" s="29" t="str">
        <f>IF($C103="④",$E103-$D103-$F103,"-")</f>
        <v>-</v>
      </c>
      <c r="K103" s="29" t="str">
        <f>IF($C103="⑤",$E103-$D103-$F103,"-")</f>
        <v>-</v>
      </c>
      <c r="L103" s="30">
        <f>SUM(G103:K103)</f>
        <v>0</v>
      </c>
      <c r="M103" s="31"/>
      <c r="P103" s="58"/>
    </row>
    <row r="104" spans="1:16" s="2" customFormat="1" ht="14.25" thickBot="1" x14ac:dyDescent="0.2">
      <c r="A104" s="90"/>
      <c r="B104" s="19"/>
      <c r="C104" s="44"/>
      <c r="D104" s="45"/>
      <c r="E104" s="45"/>
      <c r="F104" s="46"/>
      <c r="G104" s="45"/>
      <c r="H104" s="45"/>
      <c r="I104" s="45"/>
      <c r="J104" s="45"/>
      <c r="K104" s="47"/>
      <c r="L104" s="40">
        <f>SUM(L101:L103)</f>
        <v>0</v>
      </c>
      <c r="M104" s="41"/>
      <c r="P104" s="58"/>
    </row>
    <row r="105" spans="1:16" s="2" customFormat="1" x14ac:dyDescent="0.15">
      <c r="A105" s="117" t="s">
        <v>170</v>
      </c>
      <c r="B105" s="143" t="s">
        <v>402</v>
      </c>
      <c r="C105" s="25"/>
      <c r="D105" s="26"/>
      <c r="E105" s="26"/>
      <c r="F105" s="27"/>
      <c r="G105" s="28" t="str">
        <f>IF($C105="①",$E105-$D105-$F105,"-")</f>
        <v>-</v>
      </c>
      <c r="H105" s="29" t="str">
        <f>IF($C105="②",$E105-$D105-$F105,"-")</f>
        <v>-</v>
      </c>
      <c r="I105" s="29" t="str">
        <f>IF($C105="③",$E105-$D105-$F105,"-")</f>
        <v>-</v>
      </c>
      <c r="J105" s="29" t="str">
        <f>IF($C105="④",$E105-$D105-$F105,"-")</f>
        <v>-</v>
      </c>
      <c r="K105" s="29" t="str">
        <f>IF($C105="⑤",$E105-$D105-$F105,"-")</f>
        <v>-</v>
      </c>
      <c r="L105" s="30">
        <f>SUM(G105:K105)</f>
        <v>0</v>
      </c>
      <c r="M105" s="31"/>
      <c r="P105" s="58"/>
    </row>
    <row r="106" spans="1:16" s="2" customFormat="1" x14ac:dyDescent="0.15">
      <c r="A106" s="118"/>
      <c r="B106" s="144"/>
      <c r="C106" s="25"/>
      <c r="D106" s="34"/>
      <c r="E106" s="26"/>
      <c r="F106" s="27"/>
      <c r="G106" s="28" t="str">
        <f>IF($C106="①",$E106-$D106-$F106,"-")</f>
        <v>-</v>
      </c>
      <c r="H106" s="29" t="str">
        <f>IF($C106="②",$E106-$D106-$F106,"-")</f>
        <v>-</v>
      </c>
      <c r="I106" s="29" t="str">
        <f>IF($C106="③",$E106-$D106-$F106,"-")</f>
        <v>-</v>
      </c>
      <c r="J106" s="29" t="str">
        <f>IF($C106="④",$E106-$D106-$F106,"-")</f>
        <v>-</v>
      </c>
      <c r="K106" s="29" t="str">
        <f>IF($C106="⑤",$E106-$D106-$F106,"-")</f>
        <v>-</v>
      </c>
      <c r="L106" s="30">
        <f>SUM(G106:K106)</f>
        <v>0</v>
      </c>
      <c r="M106" s="31"/>
      <c r="P106" s="58"/>
    </row>
    <row r="107" spans="1:16" s="2" customFormat="1" ht="14.25" thickBot="1" x14ac:dyDescent="0.2">
      <c r="A107" s="119"/>
      <c r="B107" s="145"/>
      <c r="C107" s="25"/>
      <c r="D107" s="34"/>
      <c r="E107" s="26"/>
      <c r="F107" s="27"/>
      <c r="G107" s="28" t="str">
        <f>IF($C107="①",$E107-$D107-$F107,"-")</f>
        <v>-</v>
      </c>
      <c r="H107" s="29" t="str">
        <f>IF($C107="②",$E107-$D107-$F107,"-")</f>
        <v>-</v>
      </c>
      <c r="I107" s="29" t="str">
        <f>IF($C107="③",$E107-$D107-$F107,"-")</f>
        <v>-</v>
      </c>
      <c r="J107" s="29" t="str">
        <f>IF($C107="④",$E107-$D107-$F107,"-")</f>
        <v>-</v>
      </c>
      <c r="K107" s="29" t="str">
        <f>IF($C107="⑤",$E107-$D107-$F107,"-")</f>
        <v>-</v>
      </c>
      <c r="L107" s="30">
        <f>SUM(G107:K107)</f>
        <v>0</v>
      </c>
      <c r="M107" s="31"/>
      <c r="P107" s="58"/>
    </row>
    <row r="108" spans="1:16" s="2" customFormat="1" ht="14.25" thickBot="1" x14ac:dyDescent="0.2">
      <c r="A108" s="90"/>
      <c r="B108" s="19"/>
      <c r="C108" s="86"/>
      <c r="D108" s="45"/>
      <c r="E108" s="45"/>
      <c r="F108" s="46"/>
      <c r="G108" s="45"/>
      <c r="H108" s="45"/>
      <c r="I108" s="45"/>
      <c r="J108" s="45"/>
      <c r="K108" s="47"/>
      <c r="L108" s="40">
        <f>SUM(L105:L107)</f>
        <v>0</v>
      </c>
      <c r="M108" s="41"/>
      <c r="P108" s="58"/>
    </row>
    <row r="109" spans="1:16" s="2" customFormat="1" x14ac:dyDescent="0.15">
      <c r="A109" s="117" t="s">
        <v>171</v>
      </c>
      <c r="B109" s="146" t="s">
        <v>396</v>
      </c>
      <c r="C109" s="25"/>
      <c r="D109" s="26"/>
      <c r="E109" s="26"/>
      <c r="F109" s="27"/>
      <c r="G109" s="28" t="str">
        <f>IF($C109="①",$E109-$D109-$F109,"-")</f>
        <v>-</v>
      </c>
      <c r="H109" s="29" t="str">
        <f>IF($C109="②",$E109-$D109-$F109,"-")</f>
        <v>-</v>
      </c>
      <c r="I109" s="29" t="str">
        <f>IF($C109="③",$E109-$D109-$F109,"-")</f>
        <v>-</v>
      </c>
      <c r="J109" s="29" t="str">
        <f>IF($C109="④",$E109-$D109-$F109,"-")</f>
        <v>-</v>
      </c>
      <c r="K109" s="29" t="str">
        <f>IF($C109="⑤",$E109-$D109-$F109,"-")</f>
        <v>-</v>
      </c>
      <c r="L109" s="30">
        <f>SUM(G109:K109)</f>
        <v>0</v>
      </c>
      <c r="M109" s="31"/>
      <c r="P109" s="58"/>
    </row>
    <row r="110" spans="1:16" s="2" customFormat="1" x14ac:dyDescent="0.15">
      <c r="A110" s="118"/>
      <c r="B110" s="147"/>
      <c r="C110" s="25"/>
      <c r="D110" s="34"/>
      <c r="E110" s="26"/>
      <c r="F110" s="27"/>
      <c r="G110" s="28" t="str">
        <f>IF($C110="①",$E110-$D110-$F110,"-")</f>
        <v>-</v>
      </c>
      <c r="H110" s="29" t="str">
        <f>IF($C110="②",$E110-$D110-$F110,"-")</f>
        <v>-</v>
      </c>
      <c r="I110" s="29" t="str">
        <f>IF($C110="③",$E110-$D110-$F110,"-")</f>
        <v>-</v>
      </c>
      <c r="J110" s="29" t="str">
        <f>IF($C110="④",$E110-$D110-$F110,"-")</f>
        <v>-</v>
      </c>
      <c r="K110" s="29" t="str">
        <f>IF($C110="⑤",$E110-$D110-$F110,"-")</f>
        <v>-</v>
      </c>
      <c r="L110" s="30">
        <f>SUM(G110:K110)</f>
        <v>0</v>
      </c>
      <c r="M110" s="31"/>
      <c r="P110" s="58"/>
    </row>
    <row r="111" spans="1:16" s="2" customFormat="1" ht="14.25" thickBot="1" x14ac:dyDescent="0.2">
      <c r="A111" s="119"/>
      <c r="B111" s="148"/>
      <c r="C111" s="25"/>
      <c r="D111" s="34"/>
      <c r="E111" s="26"/>
      <c r="F111" s="27"/>
      <c r="G111" s="28" t="str">
        <f>IF($C111="①",$E111-$D111-$F111,"-")</f>
        <v>-</v>
      </c>
      <c r="H111" s="29" t="str">
        <f>IF($C111="②",$E111-$D111-$F111,"-")</f>
        <v>-</v>
      </c>
      <c r="I111" s="29" t="str">
        <f>IF($C111="③",$E111-$D111-$F111,"-")</f>
        <v>-</v>
      </c>
      <c r="J111" s="29" t="str">
        <f>IF($C111="④",$E111-$D111-$F111,"-")</f>
        <v>-</v>
      </c>
      <c r="K111" s="29" t="str">
        <f>IF($C111="⑤",$E111-$D111-$F111,"-")</f>
        <v>-</v>
      </c>
      <c r="L111" s="30">
        <f>SUM(G111:K111)</f>
        <v>0</v>
      </c>
      <c r="M111" s="31"/>
      <c r="P111" s="58"/>
    </row>
    <row r="112" spans="1:16" s="2" customFormat="1" ht="14.25" thickBot="1" x14ac:dyDescent="0.2">
      <c r="A112" s="90"/>
      <c r="B112" s="35"/>
      <c r="C112" s="44"/>
      <c r="D112" s="45"/>
      <c r="E112" s="45"/>
      <c r="F112" s="46"/>
      <c r="G112" s="45"/>
      <c r="H112" s="45"/>
      <c r="I112" s="45"/>
      <c r="J112" s="45"/>
      <c r="K112" s="47"/>
      <c r="L112" s="40">
        <f>SUM(L109:L111)</f>
        <v>0</v>
      </c>
      <c r="M112" s="41"/>
      <c r="P112" s="58"/>
    </row>
    <row r="113" spans="1:16" s="2" customFormat="1" x14ac:dyDescent="0.15">
      <c r="A113" s="117" t="s">
        <v>172</v>
      </c>
      <c r="B113" s="146" t="s">
        <v>397</v>
      </c>
      <c r="C113" s="25"/>
      <c r="D113" s="26"/>
      <c r="E113" s="26"/>
      <c r="F113" s="27"/>
      <c r="G113" s="28" t="str">
        <f>IF($C113="①",$E113-$D113-$F113,"-")</f>
        <v>-</v>
      </c>
      <c r="H113" s="29" t="str">
        <f>IF($C113="②",$E113-$D113-$F113,"-")</f>
        <v>-</v>
      </c>
      <c r="I113" s="29" t="str">
        <f>IF($C113="③",$E113-$D113-$F113,"-")</f>
        <v>-</v>
      </c>
      <c r="J113" s="29" t="str">
        <f>IF($C113="④",$E113-$D113-$F113,"-")</f>
        <v>-</v>
      </c>
      <c r="K113" s="29" t="str">
        <f>IF($C113="⑤",$E113-$D113-$F113,"-")</f>
        <v>-</v>
      </c>
      <c r="L113" s="30">
        <f>SUM(G113:K113)</f>
        <v>0</v>
      </c>
      <c r="M113" s="31"/>
      <c r="P113" s="58"/>
    </row>
    <row r="114" spans="1:16" s="2" customFormat="1" x14ac:dyDescent="0.15">
      <c r="A114" s="118"/>
      <c r="B114" s="147"/>
      <c r="C114" s="25"/>
      <c r="D114" s="34"/>
      <c r="E114" s="26"/>
      <c r="F114" s="27"/>
      <c r="G114" s="28" t="str">
        <f>IF($C114="①",$E114-$D114-$F114,"-")</f>
        <v>-</v>
      </c>
      <c r="H114" s="29" t="str">
        <f>IF($C114="②",$E114-$D114-$F114,"-")</f>
        <v>-</v>
      </c>
      <c r="I114" s="29" t="str">
        <f>IF($C114="③",$E114-$D114-$F114,"-")</f>
        <v>-</v>
      </c>
      <c r="J114" s="29" t="str">
        <f>IF($C114="④",$E114-$D114-$F114,"-")</f>
        <v>-</v>
      </c>
      <c r="K114" s="29" t="str">
        <f>IF($C114="⑤",$E114-$D114-$F114,"-")</f>
        <v>-</v>
      </c>
      <c r="L114" s="30">
        <f>SUM(G114:K114)</f>
        <v>0</v>
      </c>
      <c r="M114" s="31"/>
      <c r="P114" s="58"/>
    </row>
    <row r="115" spans="1:16" s="2" customFormat="1" ht="14.25" thickBot="1" x14ac:dyDescent="0.2">
      <c r="A115" s="119"/>
      <c r="B115" s="148"/>
      <c r="C115" s="25"/>
      <c r="D115" s="34"/>
      <c r="E115" s="26"/>
      <c r="F115" s="27"/>
      <c r="G115" s="28" t="str">
        <f>IF($C115="①",$E115-$D115-$F115,"-")</f>
        <v>-</v>
      </c>
      <c r="H115" s="29" t="str">
        <f>IF($C115="②",$E115-$D115-$F115,"-")</f>
        <v>-</v>
      </c>
      <c r="I115" s="29" t="str">
        <f>IF($C115="③",$E115-$D115-$F115,"-")</f>
        <v>-</v>
      </c>
      <c r="J115" s="29" t="str">
        <f>IF($C115="④",$E115-$D115-$F115,"-")</f>
        <v>-</v>
      </c>
      <c r="K115" s="29" t="str">
        <f>IF($C115="⑤",$E115-$D115-$F115,"-")</f>
        <v>-</v>
      </c>
      <c r="L115" s="30">
        <f>SUM(G115:K115)</f>
        <v>0</v>
      </c>
      <c r="M115" s="31"/>
      <c r="P115" s="58"/>
    </row>
    <row r="116" spans="1:16" s="2" customFormat="1" ht="14.25" thickBot="1" x14ac:dyDescent="0.2">
      <c r="A116" s="90"/>
      <c r="B116" s="19"/>
      <c r="C116" s="44"/>
      <c r="D116" s="45"/>
      <c r="E116" s="45"/>
      <c r="F116" s="46"/>
      <c r="G116" s="45"/>
      <c r="H116" s="45"/>
      <c r="I116" s="45"/>
      <c r="J116" s="45"/>
      <c r="K116" s="47"/>
      <c r="L116" s="40">
        <f>SUM(L113:L115)</f>
        <v>0</v>
      </c>
      <c r="M116" s="41"/>
      <c r="P116" s="58"/>
    </row>
    <row r="117" spans="1:16" s="2" customFormat="1" x14ac:dyDescent="0.15">
      <c r="A117" s="117" t="s">
        <v>173</v>
      </c>
      <c r="B117" s="146" t="s">
        <v>398</v>
      </c>
      <c r="C117" s="25"/>
      <c r="D117" s="26"/>
      <c r="E117" s="26"/>
      <c r="F117" s="27"/>
      <c r="G117" s="28" t="str">
        <f>IF($C117="①",$E117-$D117-$F117,"-")</f>
        <v>-</v>
      </c>
      <c r="H117" s="29" t="str">
        <f>IF($C117="②",$E117-$D117-$F117,"-")</f>
        <v>-</v>
      </c>
      <c r="I117" s="29" t="str">
        <f>IF($C117="③",$E117-$D117-$F117,"-")</f>
        <v>-</v>
      </c>
      <c r="J117" s="29" t="str">
        <f>IF($C117="④",$E117-$D117-$F117,"-")</f>
        <v>-</v>
      </c>
      <c r="K117" s="29" t="str">
        <f>IF($C117="⑤",$E117-$D117-$F117,"-")</f>
        <v>-</v>
      </c>
      <c r="L117" s="30">
        <f>SUM(G117:K117)</f>
        <v>0</v>
      </c>
      <c r="M117" s="31"/>
      <c r="P117" s="58"/>
    </row>
    <row r="118" spans="1:16" s="2" customFormat="1" x14ac:dyDescent="0.15">
      <c r="A118" s="118"/>
      <c r="B118" s="147"/>
      <c r="C118" s="25"/>
      <c r="D118" s="34"/>
      <c r="E118" s="26"/>
      <c r="F118" s="27"/>
      <c r="G118" s="28" t="str">
        <f>IF($C118="①",$E118-$D118-$F118,"-")</f>
        <v>-</v>
      </c>
      <c r="H118" s="29" t="str">
        <f>IF($C118="②",$E118-$D118-$F118,"-")</f>
        <v>-</v>
      </c>
      <c r="I118" s="29" t="str">
        <f>IF($C118="③",$E118-$D118-$F118,"-")</f>
        <v>-</v>
      </c>
      <c r="J118" s="29" t="str">
        <f>IF($C118="④",$E118-$D118-$F118,"-")</f>
        <v>-</v>
      </c>
      <c r="K118" s="29" t="str">
        <f>IF($C118="⑤",$E118-$D118-$F118,"-")</f>
        <v>-</v>
      </c>
      <c r="L118" s="30">
        <f>SUM(G118:K118)</f>
        <v>0</v>
      </c>
      <c r="M118" s="31"/>
      <c r="P118" s="58"/>
    </row>
    <row r="119" spans="1:16" s="2" customFormat="1" ht="14.25" thickBot="1" x14ac:dyDescent="0.2">
      <c r="A119" s="119"/>
      <c r="B119" s="148"/>
      <c r="C119" s="25"/>
      <c r="D119" s="34"/>
      <c r="E119" s="26"/>
      <c r="F119" s="27"/>
      <c r="G119" s="28" t="str">
        <f>IF($C119="①",$E119-$D119-$F119,"-")</f>
        <v>-</v>
      </c>
      <c r="H119" s="29" t="str">
        <f>IF($C119="②",$E119-$D119-$F119,"-")</f>
        <v>-</v>
      </c>
      <c r="I119" s="29" t="str">
        <f>IF($C119="③",$E119-$D119-$F119,"-")</f>
        <v>-</v>
      </c>
      <c r="J119" s="29" t="str">
        <f>IF($C119="④",$E119-$D119-$F119,"-")</f>
        <v>-</v>
      </c>
      <c r="K119" s="29" t="str">
        <f>IF($C119="⑤",$E119-$D119-$F119,"-")</f>
        <v>-</v>
      </c>
      <c r="L119" s="30">
        <f>SUM(G119:K119)</f>
        <v>0</v>
      </c>
      <c r="M119" s="31"/>
      <c r="P119" s="58"/>
    </row>
    <row r="120" spans="1:16" s="2" customFormat="1" ht="14.25" thickBot="1" x14ac:dyDescent="0.2">
      <c r="A120" s="90"/>
      <c r="B120" s="19"/>
      <c r="C120" s="44"/>
      <c r="D120" s="45"/>
      <c r="E120" s="45"/>
      <c r="F120" s="46"/>
      <c r="G120" s="45"/>
      <c r="H120" s="45"/>
      <c r="I120" s="45"/>
      <c r="J120" s="45"/>
      <c r="K120" s="47"/>
      <c r="L120" s="40">
        <f>SUM(L117:L119)</f>
        <v>0</v>
      </c>
      <c r="M120" s="41"/>
      <c r="P120" s="58"/>
    </row>
    <row r="121" spans="1:16" s="2" customFormat="1" x14ac:dyDescent="0.15">
      <c r="A121" s="117" t="s">
        <v>174</v>
      </c>
      <c r="B121" s="120" t="s">
        <v>399</v>
      </c>
      <c r="C121" s="25"/>
      <c r="D121" s="26"/>
      <c r="E121" s="26"/>
      <c r="F121" s="27"/>
      <c r="G121" s="28" t="str">
        <f>IF($C121="①",$E121-$D121-$F121,"-")</f>
        <v>-</v>
      </c>
      <c r="H121" s="29" t="str">
        <f>IF($C121="②",$E121-$D121-$F121,"-")</f>
        <v>-</v>
      </c>
      <c r="I121" s="29" t="str">
        <f>IF($C121="③",$E121-$D121-$F121,"-")</f>
        <v>-</v>
      </c>
      <c r="J121" s="29" t="str">
        <f>IF($C121="④",$E121-$D121-$F121,"-")</f>
        <v>-</v>
      </c>
      <c r="K121" s="29" t="str">
        <f>IF($C121="⑤",$E121-$D121-$F121,"-")</f>
        <v>-</v>
      </c>
      <c r="L121" s="30">
        <f>SUM(G121:K121)</f>
        <v>0</v>
      </c>
      <c r="M121" s="31"/>
      <c r="P121" s="58"/>
    </row>
    <row r="122" spans="1:16" s="2" customFormat="1" x14ac:dyDescent="0.15">
      <c r="A122" s="118"/>
      <c r="B122" s="121"/>
      <c r="C122" s="25"/>
      <c r="D122" s="34"/>
      <c r="E122" s="26"/>
      <c r="F122" s="27"/>
      <c r="G122" s="28" t="str">
        <f>IF($C122="①",$E122-$D122-$F122,"-")</f>
        <v>-</v>
      </c>
      <c r="H122" s="29" t="str">
        <f>IF($C122="②",$E122-$D122-$F122,"-")</f>
        <v>-</v>
      </c>
      <c r="I122" s="29" t="str">
        <f>IF($C122="③",$E122-$D122-$F122,"-")</f>
        <v>-</v>
      </c>
      <c r="J122" s="29" t="str">
        <f>IF($C122="④",$E122-$D122-$F122,"-")</f>
        <v>-</v>
      </c>
      <c r="K122" s="29" t="str">
        <f>IF($C122="⑤",$E122-$D122-$F122,"-")</f>
        <v>-</v>
      </c>
      <c r="L122" s="30">
        <f>SUM(G122:K122)</f>
        <v>0</v>
      </c>
      <c r="M122" s="31"/>
      <c r="P122" s="58"/>
    </row>
    <row r="123" spans="1:16" s="2" customFormat="1" ht="14.25" thickBot="1" x14ac:dyDescent="0.2">
      <c r="A123" s="119"/>
      <c r="B123" s="122"/>
      <c r="C123" s="25"/>
      <c r="D123" s="34"/>
      <c r="E123" s="26"/>
      <c r="F123" s="27"/>
      <c r="G123" s="28" t="str">
        <f>IF($C123="①",$E123-$D123-$F123,"-")</f>
        <v>-</v>
      </c>
      <c r="H123" s="29" t="str">
        <f>IF($C123="②",$E123-$D123-$F123,"-")</f>
        <v>-</v>
      </c>
      <c r="I123" s="29" t="str">
        <f>IF($C123="③",$E123-$D123-$F123,"-")</f>
        <v>-</v>
      </c>
      <c r="J123" s="29" t="str">
        <f>IF($C123="④",$E123-$D123-$F123,"-")</f>
        <v>-</v>
      </c>
      <c r="K123" s="29" t="str">
        <f>IF($C123="⑤",$E123-$D123-$F123,"-")</f>
        <v>-</v>
      </c>
      <c r="L123" s="30">
        <f>SUM(G123:K123)</f>
        <v>0</v>
      </c>
      <c r="M123" s="31"/>
      <c r="P123" s="58"/>
    </row>
    <row r="124" spans="1:16" s="2" customFormat="1" ht="14.25" thickBot="1" x14ac:dyDescent="0.2">
      <c r="A124" s="90"/>
      <c r="B124" s="19"/>
      <c r="C124" s="44"/>
      <c r="D124" s="45"/>
      <c r="E124" s="45"/>
      <c r="F124" s="46"/>
      <c r="G124" s="45"/>
      <c r="H124" s="45"/>
      <c r="I124" s="45"/>
      <c r="J124" s="45"/>
      <c r="K124" s="47"/>
      <c r="L124" s="40">
        <f>SUM(L121:L123)</f>
        <v>0</v>
      </c>
      <c r="M124" s="41"/>
      <c r="P124" s="58"/>
    </row>
    <row r="125" spans="1:16" s="2" customFormat="1" x14ac:dyDescent="0.15">
      <c r="A125" s="117" t="s">
        <v>175</v>
      </c>
      <c r="B125" s="120" t="s">
        <v>400</v>
      </c>
      <c r="C125" s="25"/>
      <c r="D125" s="26"/>
      <c r="E125" s="26"/>
      <c r="F125" s="27"/>
      <c r="G125" s="28" t="str">
        <f>IF($C125="①",$E125-$D125-$F125,"-")</f>
        <v>-</v>
      </c>
      <c r="H125" s="29" t="str">
        <f>IF($C125="②",$E125-$D125-$F125,"-")</f>
        <v>-</v>
      </c>
      <c r="I125" s="29" t="str">
        <f>IF($C125="③",$E125-$D125-$F125,"-")</f>
        <v>-</v>
      </c>
      <c r="J125" s="29" t="str">
        <f>IF($C125="④",$E125-$D125-$F125,"-")</f>
        <v>-</v>
      </c>
      <c r="K125" s="29" t="str">
        <f>IF($C125="⑤",$E125-$D125-$F125,"-")</f>
        <v>-</v>
      </c>
      <c r="L125" s="30">
        <f>SUM(G125:K125)</f>
        <v>0</v>
      </c>
      <c r="M125" s="31"/>
      <c r="P125" s="58"/>
    </row>
    <row r="126" spans="1:16" s="2" customFormat="1" x14ac:dyDescent="0.15">
      <c r="A126" s="118"/>
      <c r="B126" s="121"/>
      <c r="C126" s="25"/>
      <c r="D126" s="34"/>
      <c r="E126" s="26"/>
      <c r="F126" s="27"/>
      <c r="G126" s="28" t="str">
        <f>IF($C126="①",$E126-$D126-$F126,"-")</f>
        <v>-</v>
      </c>
      <c r="H126" s="29" t="str">
        <f>IF($C126="②",$E126-$D126-$F126,"-")</f>
        <v>-</v>
      </c>
      <c r="I126" s="29" t="str">
        <f>IF($C126="③",$E126-$D126-$F126,"-")</f>
        <v>-</v>
      </c>
      <c r="J126" s="29" t="str">
        <f>IF($C126="④",$E126-$D126-$F126,"-")</f>
        <v>-</v>
      </c>
      <c r="K126" s="29" t="str">
        <f>IF($C126="⑤",$E126-$D126-$F126,"-")</f>
        <v>-</v>
      </c>
      <c r="L126" s="30">
        <f>SUM(G126:K126)</f>
        <v>0</v>
      </c>
      <c r="M126" s="31"/>
      <c r="P126" s="58"/>
    </row>
    <row r="127" spans="1:16" s="2" customFormat="1" ht="14.25" thickBot="1" x14ac:dyDescent="0.2">
      <c r="A127" s="119"/>
      <c r="B127" s="122"/>
      <c r="C127" s="25"/>
      <c r="D127" s="34"/>
      <c r="E127" s="26"/>
      <c r="F127" s="27"/>
      <c r="G127" s="28" t="str">
        <f>IF($C127="①",$E127-$D127-$F127,"-")</f>
        <v>-</v>
      </c>
      <c r="H127" s="29" t="str">
        <f>IF($C127="②",$E127-$D127-$F127,"-")</f>
        <v>-</v>
      </c>
      <c r="I127" s="29" t="str">
        <f>IF($C127="③",$E127-$D127-$F127,"-")</f>
        <v>-</v>
      </c>
      <c r="J127" s="29" t="str">
        <f>IF($C127="④",$E127-$D127-$F127,"-")</f>
        <v>-</v>
      </c>
      <c r="K127" s="29" t="str">
        <f>IF($C127="⑤",$E127-$D127-$F127,"-")</f>
        <v>-</v>
      </c>
      <c r="L127" s="30">
        <f>SUM(G127:K127)</f>
        <v>0</v>
      </c>
      <c r="M127" s="31"/>
      <c r="P127" s="58"/>
    </row>
    <row r="128" spans="1:16" s="2" customFormat="1" ht="14.25" thickBot="1" x14ac:dyDescent="0.2">
      <c r="A128" s="90"/>
      <c r="B128" s="19"/>
      <c r="C128" s="44"/>
      <c r="D128" s="45"/>
      <c r="E128" s="45"/>
      <c r="F128" s="46"/>
      <c r="G128" s="45"/>
      <c r="H128" s="45"/>
      <c r="I128" s="45"/>
      <c r="J128" s="45"/>
      <c r="K128" s="47"/>
      <c r="L128" s="40">
        <f>SUM(L125:L127)</f>
        <v>0</v>
      </c>
      <c r="M128" s="41"/>
      <c r="P128" s="58"/>
    </row>
    <row r="129" spans="1:43" s="2" customFormat="1" x14ac:dyDescent="0.15">
      <c r="A129" s="117" t="s">
        <v>176</v>
      </c>
      <c r="B129" s="140" t="s">
        <v>401</v>
      </c>
      <c r="C129" s="25"/>
      <c r="D129" s="26"/>
      <c r="E129" s="26"/>
      <c r="F129" s="27"/>
      <c r="G129" s="28" t="str">
        <f>IF($C129="①",$E129-$D129-$F129,"-")</f>
        <v>-</v>
      </c>
      <c r="H129" s="29" t="str">
        <f>IF($C129="②",$E129-$D129-$F129,"-")</f>
        <v>-</v>
      </c>
      <c r="I129" s="29" t="str">
        <f>IF($C129="③",$E129-$D129-$F129,"-")</f>
        <v>-</v>
      </c>
      <c r="J129" s="29" t="str">
        <f>IF($C129="④",$E129-$D129-$F129,"-")</f>
        <v>-</v>
      </c>
      <c r="K129" s="29" t="str">
        <f>IF($C129="⑤",$E129-$D129-$F129,"-")</f>
        <v>-</v>
      </c>
      <c r="L129" s="30">
        <f>SUM(G129:K129)</f>
        <v>0</v>
      </c>
      <c r="M129" s="31"/>
      <c r="P129" s="58"/>
    </row>
    <row r="130" spans="1:43" s="2" customFormat="1" x14ac:dyDescent="0.15">
      <c r="A130" s="118"/>
      <c r="B130" s="141"/>
      <c r="C130" s="25"/>
      <c r="D130" s="34"/>
      <c r="E130" s="26"/>
      <c r="F130" s="27"/>
      <c r="G130" s="28" t="str">
        <f>IF($C130="①",$E130-$D130-$F130,"-")</f>
        <v>-</v>
      </c>
      <c r="H130" s="29" t="str">
        <f>IF($C130="②",$E130-$D130-$F130,"-")</f>
        <v>-</v>
      </c>
      <c r="I130" s="29" t="str">
        <f>IF($C130="③",$E130-$D130-$F130,"-")</f>
        <v>-</v>
      </c>
      <c r="J130" s="29" t="str">
        <f>IF($C130="④",$E130-$D130-$F130,"-")</f>
        <v>-</v>
      </c>
      <c r="K130" s="29" t="str">
        <f>IF($C130="⑤",$E130-$D130-$F130,"-")</f>
        <v>-</v>
      </c>
      <c r="L130" s="30">
        <f>SUM(G130:K130)</f>
        <v>0</v>
      </c>
      <c r="M130" s="31"/>
      <c r="P130" s="58"/>
    </row>
    <row r="131" spans="1:43" s="2" customFormat="1" ht="14.25" thickBot="1" x14ac:dyDescent="0.2">
      <c r="A131" s="119"/>
      <c r="B131" s="142"/>
      <c r="C131" s="25"/>
      <c r="D131" s="34"/>
      <c r="E131" s="26"/>
      <c r="F131" s="27"/>
      <c r="G131" s="28" t="str">
        <f>IF($C131="①",$E131-$D131-$F131,"-")</f>
        <v>-</v>
      </c>
      <c r="H131" s="29" t="str">
        <f>IF($C131="②",$E131-$D131-$F131,"-")</f>
        <v>-</v>
      </c>
      <c r="I131" s="29" t="str">
        <f>IF($C131="③",$E131-$D131-$F131,"-")</f>
        <v>-</v>
      </c>
      <c r="J131" s="29" t="str">
        <f>IF($C131="④",$E131-$D131-$F131,"-")</f>
        <v>-</v>
      </c>
      <c r="K131" s="29" t="str">
        <f>IF($C131="⑤",$E131-$D131-$F131,"-")</f>
        <v>-</v>
      </c>
      <c r="L131" s="30">
        <f>SUM(G131:K131)</f>
        <v>0</v>
      </c>
      <c r="M131" s="31"/>
      <c r="P131" s="58"/>
    </row>
    <row r="132" spans="1:43" s="2" customFormat="1" ht="14.25" thickBot="1" x14ac:dyDescent="0.2">
      <c r="A132" s="90"/>
      <c r="B132" s="19"/>
      <c r="C132" s="60"/>
      <c r="D132" s="37"/>
      <c r="E132" s="37"/>
      <c r="F132" s="38"/>
      <c r="G132" s="45"/>
      <c r="H132" s="45"/>
      <c r="I132" s="45"/>
      <c r="J132" s="45"/>
      <c r="K132" s="47"/>
      <c r="L132" s="40">
        <f>SUM(L129:L131)</f>
        <v>0</v>
      </c>
      <c r="M132" s="41"/>
      <c r="P132" s="58"/>
    </row>
    <row r="133" spans="1:43" s="2" customFormat="1" x14ac:dyDescent="0.15">
      <c r="A133" s="117" t="s">
        <v>177</v>
      </c>
      <c r="B133" s="143" t="s">
        <v>402</v>
      </c>
      <c r="C133" s="25"/>
      <c r="D133" s="26"/>
      <c r="E133" s="26"/>
      <c r="F133" s="27"/>
      <c r="G133" s="28" t="str">
        <f>IF($C133="①",$E133-$D133-$F133,"-")</f>
        <v>-</v>
      </c>
      <c r="H133" s="29" t="str">
        <f>IF($C133="②",$E133-$D133-$F133,"-")</f>
        <v>-</v>
      </c>
      <c r="I133" s="29" t="str">
        <f>IF($C133="③",$E133-$D133-$F133,"-")</f>
        <v>-</v>
      </c>
      <c r="J133" s="29" t="str">
        <f>IF($C133="④",$E133-$D133-$F133,"-")</f>
        <v>-</v>
      </c>
      <c r="K133" s="29" t="str">
        <f>IF($C133="⑤",$E133-$D133-$F133,"-")</f>
        <v>-</v>
      </c>
      <c r="L133" s="30">
        <f>SUM(G133:K133)</f>
        <v>0</v>
      </c>
      <c r="M133" s="31"/>
      <c r="P133" s="58"/>
    </row>
    <row r="134" spans="1:43" s="2" customFormat="1" x14ac:dyDescent="0.15">
      <c r="A134" s="118"/>
      <c r="B134" s="144"/>
      <c r="C134" s="25"/>
      <c r="D134" s="34"/>
      <c r="E134" s="26"/>
      <c r="F134" s="27"/>
      <c r="G134" s="28" t="str">
        <f>IF($C134="①",$E134-$D134-$F134,"-")</f>
        <v>-</v>
      </c>
      <c r="H134" s="29" t="str">
        <f>IF($C134="②",$E134-$D134-$F134,"-")</f>
        <v>-</v>
      </c>
      <c r="I134" s="29" t="str">
        <f>IF($C134="③",$E134-$D134-$F134,"-")</f>
        <v>-</v>
      </c>
      <c r="J134" s="29" t="str">
        <f>IF($C134="④",$E134-$D134-$F134,"-")</f>
        <v>-</v>
      </c>
      <c r="K134" s="29" t="str">
        <f>IF($C134="⑤",$E134-$D134-$F134,"-")</f>
        <v>-</v>
      </c>
      <c r="L134" s="30">
        <f>SUM(G134:K134)</f>
        <v>0</v>
      </c>
      <c r="M134" s="31"/>
      <c r="P134" s="58"/>
    </row>
    <row r="135" spans="1:43" s="2" customFormat="1" ht="14.25" thickBot="1" x14ac:dyDescent="0.2">
      <c r="A135" s="119"/>
      <c r="B135" s="145"/>
      <c r="C135" s="25"/>
      <c r="D135" s="34"/>
      <c r="E135" s="26"/>
      <c r="F135" s="27"/>
      <c r="G135" s="28" t="str">
        <f>IF($C135="①",$E135-$D135-$F135,"-")</f>
        <v>-</v>
      </c>
      <c r="H135" s="29" t="str">
        <f>IF($C135="②",$E135-$D135-$F135,"-")</f>
        <v>-</v>
      </c>
      <c r="I135" s="29" t="str">
        <f>IF($C135="③",$E135-$D135-$F135,"-")</f>
        <v>-</v>
      </c>
      <c r="J135" s="29" t="str">
        <f>IF($C135="④",$E135-$D135-$F135,"-")</f>
        <v>-</v>
      </c>
      <c r="K135" s="29" t="str">
        <f>IF($C135="⑤",$E135-$D135-$F135,"-")</f>
        <v>-</v>
      </c>
      <c r="L135" s="30">
        <f>SUM(G135:K135)</f>
        <v>0</v>
      </c>
      <c r="M135" s="31"/>
      <c r="P135" s="58"/>
    </row>
    <row r="136" spans="1:43" s="2" customFormat="1" ht="14.25" thickBot="1" x14ac:dyDescent="0.2">
      <c r="A136" s="94"/>
      <c r="B136" s="19"/>
      <c r="C136" s="63"/>
      <c r="D136" s="64"/>
      <c r="E136" s="64"/>
      <c r="F136" s="65"/>
      <c r="G136" s="45"/>
      <c r="H136" s="45"/>
      <c r="I136" s="45"/>
      <c r="J136" s="45"/>
      <c r="K136" s="45"/>
      <c r="L136" s="40">
        <f>SUM(L133:L135)</f>
        <v>0</v>
      </c>
      <c r="M136" s="66"/>
      <c r="P136" s="58"/>
    </row>
    <row r="137" spans="1:43" s="2" customFormat="1" x14ac:dyDescent="0.15">
      <c r="A137" s="117" t="s">
        <v>178</v>
      </c>
      <c r="B137" s="146" t="s">
        <v>396</v>
      </c>
      <c r="C137" s="25"/>
      <c r="D137" s="26"/>
      <c r="E137" s="26"/>
      <c r="F137" s="27"/>
      <c r="G137" s="28" t="str">
        <f>IF($C137="①",$E137-$D137-$F137,"-")</f>
        <v>-</v>
      </c>
      <c r="H137" s="29" t="str">
        <f>IF($C137="②",$E137-$D137-$F137,"-")</f>
        <v>-</v>
      </c>
      <c r="I137" s="29" t="str">
        <f>IF($C137="③",$E137-$D137-$F137,"-")</f>
        <v>-</v>
      </c>
      <c r="J137" s="29" t="str">
        <f>IF($C137="④",$E137-$D137-$F137,"-")</f>
        <v>-</v>
      </c>
      <c r="K137" s="29" t="str">
        <f>IF($C137="⑤",$E137-$D137-$F137,"-")</f>
        <v>-</v>
      </c>
      <c r="L137" s="30">
        <f>SUM(G137:K137)</f>
        <v>0</v>
      </c>
      <c r="M137" s="31"/>
      <c r="P137" s="58"/>
    </row>
    <row r="138" spans="1:43" s="2" customFormat="1" x14ac:dyDescent="0.15">
      <c r="A138" s="118"/>
      <c r="B138" s="147"/>
      <c r="C138" s="25"/>
      <c r="D138" s="34"/>
      <c r="E138" s="26"/>
      <c r="F138" s="27"/>
      <c r="G138" s="28" t="str">
        <f>IF($C138="①",$E138-$D138-$F138,"-")</f>
        <v>-</v>
      </c>
      <c r="H138" s="29" t="str">
        <f>IF($C138="②",$E138-$D138-$F138,"-")</f>
        <v>-</v>
      </c>
      <c r="I138" s="29" t="str">
        <f>IF($C138="③",$E138-$D138-$F138,"-")</f>
        <v>-</v>
      </c>
      <c r="J138" s="29" t="str">
        <f>IF($C138="④",$E138-$D138-$F138,"-")</f>
        <v>-</v>
      </c>
      <c r="K138" s="29" t="str">
        <f>IF($C138="⑤",$E138-$D138-$F138,"-")</f>
        <v>-</v>
      </c>
      <c r="L138" s="30">
        <f>SUM(G138:K138)</f>
        <v>0</v>
      </c>
      <c r="M138" s="31"/>
      <c r="P138" s="58"/>
    </row>
    <row r="139" spans="1:43" s="2" customFormat="1" ht="14.25" thickBot="1" x14ac:dyDescent="0.2">
      <c r="A139" s="119"/>
      <c r="B139" s="148"/>
      <c r="C139" s="25"/>
      <c r="D139" s="34"/>
      <c r="E139" s="26"/>
      <c r="F139" s="27"/>
      <c r="G139" s="28" t="str">
        <f>IF($C139="①",$E139-$D139-$F139,"-")</f>
        <v>-</v>
      </c>
      <c r="H139" s="29" t="str">
        <f>IF($C139="②",$E139-$D139-$F139,"-")</f>
        <v>-</v>
      </c>
      <c r="I139" s="29" t="str">
        <f>IF($C139="③",$E139-$D139-$F139,"-")</f>
        <v>-</v>
      </c>
      <c r="J139" s="29" t="str">
        <f>IF($C139="④",$E139-$D139-$F139,"-")</f>
        <v>-</v>
      </c>
      <c r="K139" s="29" t="str">
        <f>IF($C139="⑤",$E139-$D139-$F139,"-")</f>
        <v>-</v>
      </c>
      <c r="L139" s="30">
        <f>SUM(G139:K139)</f>
        <v>0</v>
      </c>
      <c r="M139" s="31"/>
      <c r="P139" s="58"/>
    </row>
    <row r="140" spans="1:43" s="2" customFormat="1" ht="14.25" thickBot="1" x14ac:dyDescent="0.2">
      <c r="A140" s="43"/>
      <c r="B140" s="19"/>
      <c r="C140" s="63"/>
      <c r="D140" s="64"/>
      <c r="E140" s="64"/>
      <c r="F140" s="65"/>
      <c r="G140" s="45"/>
      <c r="H140" s="45"/>
      <c r="I140" s="45"/>
      <c r="J140" s="45"/>
      <c r="K140" s="47"/>
      <c r="L140" s="40">
        <f>SUM(L137:L139)</f>
        <v>0</v>
      </c>
      <c r="M140" s="41"/>
      <c r="P140" s="58"/>
    </row>
    <row r="141" spans="1:43" s="2" customFormat="1" x14ac:dyDescent="0.15">
      <c r="A141" s="134" t="s">
        <v>19</v>
      </c>
      <c r="B141" s="135"/>
      <c r="C141" s="135"/>
      <c r="D141" s="135"/>
      <c r="E141" s="135"/>
      <c r="F141" s="136"/>
      <c r="G141" s="67">
        <f>SUM(G17:G140)</f>
        <v>0</v>
      </c>
      <c r="H141" s="67">
        <f>SUM(H17:H140)</f>
        <v>0</v>
      </c>
      <c r="I141" s="67">
        <f>SUM(I17:I140)</f>
        <v>0</v>
      </c>
      <c r="J141" s="67">
        <f>SUM(J17:J140)</f>
        <v>0</v>
      </c>
      <c r="K141" s="67">
        <f>SUM(K17:K140)</f>
        <v>0</v>
      </c>
      <c r="L141" s="68">
        <f>SUM(G141:K141)</f>
        <v>0</v>
      </c>
      <c r="M141" s="41"/>
      <c r="P141" s="58"/>
    </row>
    <row r="142" spans="1:43" x14ac:dyDescent="0.15">
      <c r="A142" s="134" t="s">
        <v>20</v>
      </c>
      <c r="B142" s="135"/>
      <c r="C142" s="135"/>
      <c r="D142" s="135"/>
      <c r="E142" s="135"/>
      <c r="F142" s="136"/>
      <c r="G142" s="69">
        <f t="shared" ref="G142:L142" si="0">ROUNDDOWN(ROUND(G141*24*60,1)/60,2)</f>
        <v>0</v>
      </c>
      <c r="H142" s="69">
        <f t="shared" si="0"/>
        <v>0</v>
      </c>
      <c r="I142" s="69">
        <f t="shared" si="0"/>
        <v>0</v>
      </c>
      <c r="J142" s="69">
        <f t="shared" si="0"/>
        <v>0</v>
      </c>
      <c r="K142" s="69">
        <f t="shared" si="0"/>
        <v>0</v>
      </c>
      <c r="L142" s="69">
        <f t="shared" si="0"/>
        <v>0</v>
      </c>
      <c r="N142" s="2"/>
      <c r="O142" s="2"/>
      <c r="P142" s="58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x14ac:dyDescent="0.15">
      <c r="D143" s="70"/>
      <c r="L143" s="71">
        <f>L20+L24+L28+L32+L36+L40+L44+L48+L52+L56+L60+L64+L68+L72+L76+L80+L84+L88+L92+L96+L100+L104+L108+L112+L116+L120+L124+L128+L132+L140-L141</f>
        <v>0</v>
      </c>
      <c r="N143" s="2"/>
      <c r="O143" s="2"/>
      <c r="P143" s="58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x14ac:dyDescent="0.15">
      <c r="N144" s="2"/>
      <c r="O144" s="2"/>
      <c r="P144" s="58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4:43" x14ac:dyDescent="0.15">
      <c r="N145" s="2"/>
      <c r="O145" s="2"/>
      <c r="P145" s="58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4:43" x14ac:dyDescent="0.15">
      <c r="N146" s="2"/>
      <c r="O146" s="2"/>
      <c r="P146" s="58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4:43" x14ac:dyDescent="0.15">
      <c r="N147" s="2"/>
      <c r="O147" s="2"/>
      <c r="P147" s="58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4:43" x14ac:dyDescent="0.15">
      <c r="N148" s="2"/>
      <c r="O148" s="2"/>
      <c r="P148" s="58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4:43" x14ac:dyDescent="0.15">
      <c r="N149" s="2"/>
      <c r="O149" s="2"/>
      <c r="P149" s="58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4:43" x14ac:dyDescent="0.15">
      <c r="N150" s="2"/>
      <c r="O150" s="2"/>
      <c r="P150" s="58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4:43" x14ac:dyDescent="0.15">
      <c r="N151" s="2"/>
      <c r="O151" s="2"/>
      <c r="P151" s="58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14:43" x14ac:dyDescent="0.15">
      <c r="N152" s="2"/>
      <c r="O152" s="2"/>
      <c r="P152" s="58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4:43" x14ac:dyDescent="0.15">
      <c r="N153" s="2"/>
      <c r="O153" s="2"/>
      <c r="P153" s="58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4:43" x14ac:dyDescent="0.15">
      <c r="N154" s="2"/>
      <c r="O154" s="2"/>
      <c r="P154" s="58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4:43" x14ac:dyDescent="0.15">
      <c r="N155" s="2"/>
      <c r="O155" s="2"/>
      <c r="P155" s="58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14:43" x14ac:dyDescent="0.15">
      <c r="N156" s="2"/>
      <c r="O156" s="2"/>
      <c r="P156" s="58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14:43" x14ac:dyDescent="0.15">
      <c r="N157" s="2"/>
      <c r="O157" s="2"/>
      <c r="P157" s="58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14:43" x14ac:dyDescent="0.15">
      <c r="N158" s="2"/>
      <c r="O158" s="2"/>
      <c r="P158" s="58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14:43" x14ac:dyDescent="0.15">
      <c r="N159" s="2"/>
      <c r="O159" s="2"/>
      <c r="P159" s="58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14:43" x14ac:dyDescent="0.15">
      <c r="N160" s="2"/>
      <c r="O160" s="2"/>
      <c r="P160" s="58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14:43" x14ac:dyDescent="0.15">
      <c r="N161" s="2"/>
      <c r="O161" s="2"/>
      <c r="P161" s="58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14:43" x14ac:dyDescent="0.15">
      <c r="N162" s="2"/>
      <c r="O162" s="2"/>
      <c r="P162" s="58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14:43" x14ac:dyDescent="0.15">
      <c r="N163" s="2"/>
      <c r="O163" s="2"/>
      <c r="P163" s="58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14:43" x14ac:dyDescent="0.15">
      <c r="N164" s="2"/>
      <c r="O164" s="2"/>
      <c r="P164" s="58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4:43" x14ac:dyDescent="0.15">
      <c r="N165" s="2"/>
      <c r="O165" s="2"/>
      <c r="P165" s="58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4:43" x14ac:dyDescent="0.15">
      <c r="N166" s="2"/>
      <c r="O166" s="2"/>
      <c r="P166" s="58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4:43" x14ac:dyDescent="0.15">
      <c r="N167" s="2"/>
      <c r="O167" s="2"/>
      <c r="P167" s="58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4:43" x14ac:dyDescent="0.15">
      <c r="N168" s="2"/>
      <c r="O168" s="2"/>
      <c r="P168" s="58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4:43" x14ac:dyDescent="0.15">
      <c r="N169" s="2"/>
      <c r="O169" s="2"/>
      <c r="P169" s="58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4:43" x14ac:dyDescent="0.15">
      <c r="N170" s="2"/>
      <c r="O170" s="2"/>
      <c r="P170" s="58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4:43" x14ac:dyDescent="0.15">
      <c r="N171" s="2"/>
      <c r="O171" s="2"/>
      <c r="P171" s="58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4:43" x14ac:dyDescent="0.15">
      <c r="N172" s="2"/>
      <c r="O172" s="2"/>
      <c r="P172" s="58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4:43" x14ac:dyDescent="0.15">
      <c r="N173" s="2"/>
      <c r="O173" s="2"/>
      <c r="P173" s="58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4:43" x14ac:dyDescent="0.15">
      <c r="N174" s="2"/>
      <c r="O174" s="2"/>
      <c r="P174" s="58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4:43" x14ac:dyDescent="0.15">
      <c r="N175" s="2"/>
      <c r="O175" s="2"/>
      <c r="P175" s="58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4:43" x14ac:dyDescent="0.15">
      <c r="N176" s="2"/>
      <c r="O176" s="2"/>
      <c r="P176" s="58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4:43" x14ac:dyDescent="0.15">
      <c r="N177" s="2"/>
      <c r="O177" s="2"/>
      <c r="P177" s="58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4:43" x14ac:dyDescent="0.15">
      <c r="N178" s="2"/>
      <c r="O178" s="2"/>
      <c r="P178" s="58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4:43" x14ac:dyDescent="0.15">
      <c r="N179" s="2"/>
      <c r="O179" s="2"/>
      <c r="P179" s="58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4:43" x14ac:dyDescent="0.15">
      <c r="N180" s="2"/>
      <c r="O180" s="2"/>
      <c r="P180" s="58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14:43" x14ac:dyDescent="0.15">
      <c r="N181" s="2"/>
      <c r="O181" s="2"/>
      <c r="P181" s="58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4:43" x14ac:dyDescent="0.15">
      <c r="N182" s="2"/>
      <c r="O182" s="2"/>
      <c r="P182" s="58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4:43" x14ac:dyDescent="0.15">
      <c r="N183" s="2"/>
      <c r="O183" s="2"/>
      <c r="P183" s="58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4:43" x14ac:dyDescent="0.15">
      <c r="N184" s="2"/>
      <c r="O184" s="2"/>
      <c r="P184" s="58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4:43" x14ac:dyDescent="0.15">
      <c r="N185" s="2"/>
      <c r="O185" s="2"/>
      <c r="P185" s="58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4:43" x14ac:dyDescent="0.15">
      <c r="N186" s="2"/>
      <c r="O186" s="2"/>
      <c r="P186" s="58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4:43" x14ac:dyDescent="0.15">
      <c r="N187" s="2"/>
      <c r="O187" s="2"/>
      <c r="P187" s="58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4:43" x14ac:dyDescent="0.15">
      <c r="N188" s="2"/>
      <c r="O188" s="2"/>
      <c r="P188" s="58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4:43" x14ac:dyDescent="0.15">
      <c r="N189" s="2"/>
      <c r="O189" s="2"/>
      <c r="P189" s="58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4:43" x14ac:dyDescent="0.15">
      <c r="N190" s="2"/>
      <c r="O190" s="2"/>
      <c r="P190" s="58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4:43" x14ac:dyDescent="0.15">
      <c r="N191" s="2"/>
      <c r="O191" s="2"/>
      <c r="P191" s="58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4:43" x14ac:dyDescent="0.15">
      <c r="N192" s="2"/>
      <c r="O192" s="2"/>
      <c r="P192" s="58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4:43" x14ac:dyDescent="0.15">
      <c r="N193" s="2"/>
      <c r="O193" s="2"/>
      <c r="P193" s="58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4:43" x14ac:dyDescent="0.15">
      <c r="N194" s="2"/>
      <c r="O194" s="2"/>
      <c r="P194" s="58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4:43" x14ac:dyDescent="0.15">
      <c r="N195" s="2"/>
      <c r="O195" s="2"/>
      <c r="P195" s="58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4:43" x14ac:dyDescent="0.15">
      <c r="N196" s="2"/>
      <c r="O196" s="2"/>
      <c r="P196" s="58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4:43" x14ac:dyDescent="0.15">
      <c r="N197" s="2"/>
      <c r="O197" s="2"/>
      <c r="P197" s="58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14:43" x14ac:dyDescent="0.15">
      <c r="N198" s="2"/>
      <c r="O198" s="2"/>
      <c r="P198" s="58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14:43" x14ac:dyDescent="0.15">
      <c r="N199" s="2"/>
      <c r="O199" s="2"/>
      <c r="P199" s="58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14:43" x14ac:dyDescent="0.15">
      <c r="N200" s="2"/>
      <c r="O200" s="2"/>
      <c r="P200" s="58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14:43" x14ac:dyDescent="0.15">
      <c r="N201" s="2"/>
      <c r="O201" s="2"/>
      <c r="P201" s="58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14:43" x14ac:dyDescent="0.15">
      <c r="N202" s="2"/>
      <c r="O202" s="2"/>
      <c r="P202" s="58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14:43" x14ac:dyDescent="0.15">
      <c r="N203" s="2"/>
      <c r="O203" s="2"/>
      <c r="P203" s="58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14:43" x14ac:dyDescent="0.15">
      <c r="N204" s="2"/>
      <c r="O204" s="2"/>
      <c r="P204" s="58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14:43" x14ac:dyDescent="0.15">
      <c r="N205" s="2"/>
      <c r="O205" s="2"/>
      <c r="P205" s="58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14:43" x14ac:dyDescent="0.15">
      <c r="N206" s="2"/>
      <c r="O206" s="2"/>
      <c r="P206" s="58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14:43" x14ac:dyDescent="0.15">
      <c r="N207" s="2"/>
      <c r="O207" s="2"/>
      <c r="P207" s="58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14:43" x14ac:dyDescent="0.15">
      <c r="N208" s="2"/>
      <c r="O208" s="2"/>
      <c r="P208" s="58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14:43" x14ac:dyDescent="0.15">
      <c r="N209" s="2"/>
      <c r="O209" s="2"/>
      <c r="P209" s="58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14:43" x14ac:dyDescent="0.15">
      <c r="N210" s="2"/>
      <c r="O210" s="2"/>
      <c r="P210" s="58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14:43" x14ac:dyDescent="0.15">
      <c r="N211" s="2"/>
      <c r="O211" s="2"/>
      <c r="P211" s="58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14:43" x14ac:dyDescent="0.15">
      <c r="N212" s="2"/>
      <c r="O212" s="2"/>
      <c r="P212" s="58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14:43" x14ac:dyDescent="0.15">
      <c r="N213" s="2"/>
      <c r="O213" s="2"/>
      <c r="P213" s="58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14:43" x14ac:dyDescent="0.15">
      <c r="N214" s="2"/>
      <c r="O214" s="2"/>
      <c r="P214" s="58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14:43" x14ac:dyDescent="0.15">
      <c r="N215" s="2"/>
      <c r="O215" s="2"/>
      <c r="P215" s="58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14:43" x14ac:dyDescent="0.15">
      <c r="N216" s="2"/>
      <c r="O216" s="2"/>
      <c r="P216" s="58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14:43" x14ac:dyDescent="0.15">
      <c r="N217" s="2"/>
      <c r="O217" s="2"/>
      <c r="P217" s="58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14:43" x14ac:dyDescent="0.15">
      <c r="N218" s="2"/>
      <c r="O218" s="2"/>
      <c r="P218" s="58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14:43" x14ac:dyDescent="0.15">
      <c r="N219" s="2"/>
      <c r="O219" s="2"/>
      <c r="P219" s="58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14:43" x14ac:dyDescent="0.15">
      <c r="N220" s="2"/>
      <c r="O220" s="2"/>
      <c r="P220" s="58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14:43" x14ac:dyDescent="0.15">
      <c r="N221" s="2"/>
      <c r="O221" s="2"/>
      <c r="P221" s="58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14:43" x14ac:dyDescent="0.15">
      <c r="N222" s="2"/>
      <c r="O222" s="2"/>
      <c r="P222" s="58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14:43" x14ac:dyDescent="0.15">
      <c r="N223" s="2"/>
      <c r="O223" s="2"/>
      <c r="P223" s="58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14:43" x14ac:dyDescent="0.15">
      <c r="N224" s="2"/>
      <c r="O224" s="2"/>
      <c r="P224" s="58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14:43" x14ac:dyDescent="0.15">
      <c r="N225" s="2"/>
      <c r="O225" s="2"/>
      <c r="P225" s="58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14:43" x14ac:dyDescent="0.15">
      <c r="N226" s="2"/>
      <c r="O226" s="2"/>
      <c r="P226" s="58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14:43" x14ac:dyDescent="0.15">
      <c r="N227" s="2"/>
      <c r="O227" s="2"/>
      <c r="P227" s="58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14:43" x14ac:dyDescent="0.15">
      <c r="N228" s="2"/>
      <c r="O228" s="2"/>
      <c r="P228" s="58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14:43" x14ac:dyDescent="0.15">
      <c r="N229" s="2"/>
      <c r="O229" s="2"/>
      <c r="P229" s="58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14:43" x14ac:dyDescent="0.15">
      <c r="N230" s="2"/>
      <c r="O230" s="2"/>
      <c r="P230" s="58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14:43" x14ac:dyDescent="0.15">
      <c r="N231" s="2"/>
      <c r="O231" s="2"/>
      <c r="P231" s="58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14:43" x14ac:dyDescent="0.15">
      <c r="N232" s="2"/>
      <c r="O232" s="2"/>
      <c r="P232" s="58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14:43" x14ac:dyDescent="0.15">
      <c r="N233" s="2"/>
      <c r="O233" s="2"/>
      <c r="P233" s="58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14:43" x14ac:dyDescent="0.15">
      <c r="N234" s="2"/>
      <c r="O234" s="2"/>
      <c r="P234" s="58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14:43" x14ac:dyDescent="0.15">
      <c r="N235" s="2"/>
      <c r="O235" s="2"/>
      <c r="P235" s="58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14:43" x14ac:dyDescent="0.15">
      <c r="N236" s="2"/>
      <c r="O236" s="2"/>
      <c r="P236" s="58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14:43" x14ac:dyDescent="0.15">
      <c r="N237" s="2"/>
      <c r="O237" s="2"/>
      <c r="P237" s="58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14:43" x14ac:dyDescent="0.15">
      <c r="N238" s="2"/>
      <c r="O238" s="2"/>
      <c r="P238" s="58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14:43" x14ac:dyDescent="0.15">
      <c r="N239" s="2"/>
      <c r="O239" s="2"/>
      <c r="P239" s="58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14:43" x14ac:dyDescent="0.15">
      <c r="N240" s="2"/>
      <c r="O240" s="2"/>
      <c r="P240" s="58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14:43" x14ac:dyDescent="0.15">
      <c r="N241" s="2"/>
      <c r="O241" s="2"/>
      <c r="P241" s="58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14:43" x14ac:dyDescent="0.15">
      <c r="N242" s="2"/>
      <c r="O242" s="2"/>
      <c r="P242" s="58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14:43" x14ac:dyDescent="0.15">
      <c r="N243" s="2"/>
      <c r="O243" s="2"/>
      <c r="P243" s="58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14:43" x14ac:dyDescent="0.15">
      <c r="N244" s="2"/>
      <c r="O244" s="2"/>
      <c r="P244" s="58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14:43" x14ac:dyDescent="0.15">
      <c r="N245" s="2"/>
      <c r="O245" s="2"/>
      <c r="P245" s="58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14:43" x14ac:dyDescent="0.15">
      <c r="N246" s="2"/>
      <c r="O246" s="2"/>
      <c r="P246" s="58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14:43" x14ac:dyDescent="0.15">
      <c r="N247" s="2"/>
      <c r="O247" s="2"/>
      <c r="P247" s="58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14:43" x14ac:dyDescent="0.15">
      <c r="N248" s="2"/>
      <c r="O248" s="2"/>
      <c r="P248" s="58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14:43" x14ac:dyDescent="0.15">
      <c r="N249" s="2"/>
      <c r="O249" s="2"/>
      <c r="P249" s="58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14:43" x14ac:dyDescent="0.15">
      <c r="N250" s="2"/>
      <c r="O250" s="2"/>
      <c r="P250" s="58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14:43" x14ac:dyDescent="0.15">
      <c r="N251" s="2"/>
      <c r="O251" s="2"/>
      <c r="P251" s="58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14:43" x14ac:dyDescent="0.15">
      <c r="N252" s="2"/>
      <c r="O252" s="2"/>
      <c r="P252" s="58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14:43" x14ac:dyDescent="0.15">
      <c r="N253" s="2"/>
      <c r="O253" s="2"/>
      <c r="P253" s="58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14:43" x14ac:dyDescent="0.15">
      <c r="N254" s="2"/>
      <c r="O254" s="2"/>
      <c r="P254" s="58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14:43" x14ac:dyDescent="0.15">
      <c r="N255" s="2"/>
      <c r="O255" s="2"/>
      <c r="P255" s="58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14:43" x14ac:dyDescent="0.15">
      <c r="N256" s="2"/>
      <c r="O256" s="2"/>
      <c r="P256" s="58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14:43" x14ac:dyDescent="0.15">
      <c r="N257" s="2"/>
      <c r="O257" s="2"/>
      <c r="P257" s="58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14:43" x14ac:dyDescent="0.15">
      <c r="N258" s="2"/>
      <c r="O258" s="2"/>
      <c r="P258" s="58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14:43" x14ac:dyDescent="0.15">
      <c r="N259" s="2"/>
      <c r="O259" s="2"/>
      <c r="P259" s="58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14:43" x14ac:dyDescent="0.15">
      <c r="N260" s="2"/>
      <c r="O260" s="2"/>
      <c r="P260" s="58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14:43" x14ac:dyDescent="0.15">
      <c r="N261" s="2"/>
      <c r="O261" s="2"/>
      <c r="P261" s="58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14:43" x14ac:dyDescent="0.15">
      <c r="N262" s="2"/>
      <c r="O262" s="2"/>
      <c r="P262" s="58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14:43" x14ac:dyDescent="0.15">
      <c r="N263" s="2"/>
      <c r="O263" s="2"/>
      <c r="P263" s="58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14:43" x14ac:dyDescent="0.15">
      <c r="N264" s="2"/>
      <c r="O264" s="2"/>
      <c r="P264" s="58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14:43" x14ac:dyDescent="0.15">
      <c r="N265" s="2"/>
      <c r="O265" s="2"/>
      <c r="P265" s="58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14:43" x14ac:dyDescent="0.15">
      <c r="N266" s="2"/>
      <c r="O266" s="2"/>
      <c r="P266" s="58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14:43" x14ac:dyDescent="0.15">
      <c r="N267" s="2"/>
      <c r="O267" s="2"/>
      <c r="P267" s="58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14:43" x14ac:dyDescent="0.15">
      <c r="N268" s="2"/>
      <c r="O268" s="2"/>
      <c r="P268" s="58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14:43" x14ac:dyDescent="0.15">
      <c r="N269" s="2"/>
      <c r="O269" s="2"/>
      <c r="P269" s="58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14:43" x14ac:dyDescent="0.15">
      <c r="N270" s="2"/>
      <c r="O270" s="2"/>
      <c r="P270" s="58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14:43" x14ac:dyDescent="0.15">
      <c r="N271" s="2"/>
      <c r="O271" s="2"/>
      <c r="P271" s="58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14:43" x14ac:dyDescent="0.15">
      <c r="N272" s="2"/>
      <c r="O272" s="2"/>
      <c r="P272" s="58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14:43" x14ac:dyDescent="0.15">
      <c r="N273" s="2"/>
      <c r="O273" s="2"/>
      <c r="P273" s="58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14:43" x14ac:dyDescent="0.15">
      <c r="N274" s="2"/>
      <c r="O274" s="2"/>
      <c r="P274" s="58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14:43" x14ac:dyDescent="0.15">
      <c r="N275" s="2"/>
      <c r="O275" s="2"/>
      <c r="P275" s="58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14:43" x14ac:dyDescent="0.15">
      <c r="N276" s="2"/>
      <c r="O276" s="2"/>
      <c r="P276" s="58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14:43" x14ac:dyDescent="0.15">
      <c r="N277" s="2"/>
      <c r="O277" s="2"/>
      <c r="P277" s="58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14:43" x14ac:dyDescent="0.15">
      <c r="N278" s="2"/>
      <c r="O278" s="2"/>
      <c r="P278" s="58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14:43" x14ac:dyDescent="0.15">
      <c r="N279" s="2"/>
      <c r="O279" s="2"/>
      <c r="P279" s="58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14:43" x14ac:dyDescent="0.15">
      <c r="N280" s="2"/>
      <c r="O280" s="2"/>
      <c r="P280" s="58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14:43" x14ac:dyDescent="0.15">
      <c r="N281" s="2"/>
      <c r="O281" s="2"/>
      <c r="P281" s="58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14:43" x14ac:dyDescent="0.15">
      <c r="N282" s="2"/>
      <c r="O282" s="2"/>
      <c r="P282" s="58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14:43" x14ac:dyDescent="0.15">
      <c r="N283" s="2"/>
      <c r="O283" s="2"/>
      <c r="P283" s="58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14:43" x14ac:dyDescent="0.15">
      <c r="N284" s="2"/>
      <c r="O284" s="2"/>
      <c r="P284" s="58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14:43" x14ac:dyDescent="0.15">
      <c r="N285" s="2"/>
      <c r="O285" s="2"/>
      <c r="P285" s="58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14:43" x14ac:dyDescent="0.15">
      <c r="N286" s="2"/>
      <c r="O286" s="2"/>
      <c r="P286" s="58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14:43" x14ac:dyDescent="0.15">
      <c r="N287" s="2"/>
      <c r="O287" s="2"/>
      <c r="P287" s="58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14:43" x14ac:dyDescent="0.15">
      <c r="N288" s="2"/>
      <c r="O288" s="2"/>
      <c r="P288" s="58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14:43" x14ac:dyDescent="0.15">
      <c r="N289" s="2"/>
      <c r="O289" s="2"/>
      <c r="P289" s="58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14:43" x14ac:dyDescent="0.15">
      <c r="N290" s="2"/>
      <c r="O290" s="2"/>
      <c r="P290" s="58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14:43" x14ac:dyDescent="0.15">
      <c r="N291" s="2"/>
      <c r="O291" s="2"/>
      <c r="P291" s="58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14:43" x14ac:dyDescent="0.15">
      <c r="N292" s="2"/>
      <c r="O292" s="2"/>
      <c r="P292" s="58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14:43" x14ac:dyDescent="0.15">
      <c r="N293" s="2"/>
      <c r="O293" s="2"/>
      <c r="P293" s="58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14:43" x14ac:dyDescent="0.15">
      <c r="N294" s="2"/>
      <c r="O294" s="2"/>
      <c r="P294" s="58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14:43" x14ac:dyDescent="0.15">
      <c r="N295" s="2"/>
      <c r="O295" s="2"/>
      <c r="P295" s="58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14:43" x14ac:dyDescent="0.15">
      <c r="N296" s="2"/>
      <c r="O296" s="2"/>
      <c r="P296" s="58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14:43" x14ac:dyDescent="0.15">
      <c r="N297" s="2"/>
      <c r="O297" s="2"/>
      <c r="P297" s="58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14:43" x14ac:dyDescent="0.15">
      <c r="N298" s="2"/>
      <c r="O298" s="2"/>
      <c r="P298" s="58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14:43" x14ac:dyDescent="0.15">
      <c r="N299" s="2"/>
      <c r="O299" s="2"/>
      <c r="P299" s="58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14:43" x14ac:dyDescent="0.15">
      <c r="N300" s="2"/>
      <c r="O300" s="2"/>
      <c r="P300" s="58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14:43" x14ac:dyDescent="0.15">
      <c r="N301" s="2"/>
      <c r="O301" s="2"/>
      <c r="P301" s="58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14:43" x14ac:dyDescent="0.15">
      <c r="N302" s="2"/>
      <c r="O302" s="2"/>
      <c r="P302" s="58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14:43" x14ac:dyDescent="0.15">
      <c r="N303" s="2"/>
      <c r="O303" s="2"/>
      <c r="P303" s="58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14:43" x14ac:dyDescent="0.15">
      <c r="N304" s="2"/>
      <c r="O304" s="2"/>
      <c r="P304" s="58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14:43" x14ac:dyDescent="0.15">
      <c r="N305" s="2"/>
      <c r="O305" s="2"/>
      <c r="P305" s="58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14:43" x14ac:dyDescent="0.15">
      <c r="N306" s="2"/>
      <c r="O306" s="2"/>
      <c r="P306" s="58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14:43" x14ac:dyDescent="0.15">
      <c r="N307" s="2"/>
      <c r="O307" s="2"/>
      <c r="P307" s="58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14:43" x14ac:dyDescent="0.15">
      <c r="N308" s="2"/>
      <c r="O308" s="2"/>
      <c r="P308" s="58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14:43" x14ac:dyDescent="0.15">
      <c r="N309" s="2"/>
      <c r="O309" s="2"/>
      <c r="P309" s="58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14:43" x14ac:dyDescent="0.15">
      <c r="N310" s="2"/>
      <c r="O310" s="2"/>
      <c r="P310" s="58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14:43" x14ac:dyDescent="0.15">
      <c r="N311" s="2"/>
      <c r="O311" s="2"/>
      <c r="P311" s="58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14:43" x14ac:dyDescent="0.15">
      <c r="N312" s="2"/>
      <c r="O312" s="2"/>
      <c r="P312" s="58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14:43" x14ac:dyDescent="0.15">
      <c r="N313" s="2"/>
      <c r="O313" s="2"/>
      <c r="P313" s="58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14:43" x14ac:dyDescent="0.15">
      <c r="N314" s="2"/>
      <c r="O314" s="2"/>
      <c r="P314" s="58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  <row r="315" spans="14:43" x14ac:dyDescent="0.15">
      <c r="N315" s="2"/>
      <c r="O315" s="2"/>
      <c r="P315" s="58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</row>
    <row r="316" spans="14:43" x14ac:dyDescent="0.15">
      <c r="N316" s="2"/>
      <c r="O316" s="2"/>
      <c r="P316" s="58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</row>
    <row r="317" spans="14:43" x14ac:dyDescent="0.15">
      <c r="N317" s="2"/>
      <c r="O317" s="2"/>
      <c r="P317" s="58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</row>
    <row r="318" spans="14:43" x14ac:dyDescent="0.15">
      <c r="N318" s="2"/>
      <c r="O318" s="2"/>
      <c r="P318" s="58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</row>
  </sheetData>
  <mergeCells count="82">
    <mergeCell ref="E14:F14"/>
    <mergeCell ref="I8:J8"/>
    <mergeCell ref="B4:E4"/>
    <mergeCell ref="B5:E5"/>
    <mergeCell ref="C7:H7"/>
    <mergeCell ref="I7:J7"/>
    <mergeCell ref="K7:L7"/>
    <mergeCell ref="A21:A23"/>
    <mergeCell ref="B21:B23"/>
    <mergeCell ref="C9:H9"/>
    <mergeCell ref="I9:J9"/>
    <mergeCell ref="C10:H10"/>
    <mergeCell ref="I10:J10"/>
    <mergeCell ref="C11:H11"/>
    <mergeCell ref="I11:J11"/>
    <mergeCell ref="C12:H12"/>
    <mergeCell ref="I12:J12"/>
    <mergeCell ref="D15:E15"/>
    <mergeCell ref="A17:A19"/>
    <mergeCell ref="B17:B19"/>
    <mergeCell ref="K14:L14"/>
    <mergeCell ref="C8:H8"/>
    <mergeCell ref="A25:A27"/>
    <mergeCell ref="B25:B27"/>
    <mergeCell ref="A29:A31"/>
    <mergeCell ref="B29:B31"/>
    <mergeCell ref="A33:A35"/>
    <mergeCell ref="B33:B35"/>
    <mergeCell ref="A37:A39"/>
    <mergeCell ref="B37:B39"/>
    <mergeCell ref="A41:A43"/>
    <mergeCell ref="B41:B43"/>
    <mergeCell ref="A45:A47"/>
    <mergeCell ref="B45:B47"/>
    <mergeCell ref="A49:A51"/>
    <mergeCell ref="B49:B51"/>
    <mergeCell ref="A53:A55"/>
    <mergeCell ref="B53:B55"/>
    <mergeCell ref="A57:A59"/>
    <mergeCell ref="B57:B59"/>
    <mergeCell ref="A61:A63"/>
    <mergeCell ref="B61:B63"/>
    <mergeCell ref="A65:A67"/>
    <mergeCell ref="B65:B67"/>
    <mergeCell ref="A69:A71"/>
    <mergeCell ref="B69:B71"/>
    <mergeCell ref="B93:B95"/>
    <mergeCell ref="A73:A75"/>
    <mergeCell ref="B73:B75"/>
    <mergeCell ref="A77:A79"/>
    <mergeCell ref="B77:B79"/>
    <mergeCell ref="A81:A83"/>
    <mergeCell ref="B81:B83"/>
    <mergeCell ref="A85:A87"/>
    <mergeCell ref="B85:B87"/>
    <mergeCell ref="A89:A91"/>
    <mergeCell ref="B89:B91"/>
    <mergeCell ref="A93:A95"/>
    <mergeCell ref="A142:F142"/>
    <mergeCell ref="A121:A123"/>
    <mergeCell ref="B121:B123"/>
    <mergeCell ref="A125:A127"/>
    <mergeCell ref="B125:B127"/>
    <mergeCell ref="A129:A131"/>
    <mergeCell ref="B129:B131"/>
    <mergeCell ref="A141:F141"/>
    <mergeCell ref="A133:A135"/>
    <mergeCell ref="B133:B135"/>
    <mergeCell ref="A137:A139"/>
    <mergeCell ref="B137:B139"/>
    <mergeCell ref="A109:A111"/>
    <mergeCell ref="B109:B111"/>
    <mergeCell ref="A113:A115"/>
    <mergeCell ref="B113:B115"/>
    <mergeCell ref="A117:A119"/>
    <mergeCell ref="B117:B119"/>
    <mergeCell ref="A97:A99"/>
    <mergeCell ref="B97:B99"/>
    <mergeCell ref="A101:A103"/>
    <mergeCell ref="B101:B103"/>
    <mergeCell ref="A105:A107"/>
    <mergeCell ref="B105:B107"/>
  </mergeCells>
  <phoneticPr fontId="2"/>
  <conditionalFormatting sqref="G141:K141 K8:L12">
    <cfRule type="cellIs" dxfId="22" priority="3" stopIfTrue="1" operator="lessThan">
      <formula>0</formula>
    </cfRule>
  </conditionalFormatting>
  <conditionalFormatting sqref="E76 E136">
    <cfRule type="cellIs" dxfId="21" priority="2" stopIfTrue="1" operator="lessThan">
      <formula>D76</formula>
    </cfRule>
  </conditionalFormatting>
  <conditionalFormatting sqref="D136">
    <cfRule type="cellIs" dxfId="20" priority="1" stopIfTrue="1" operator="lessThan">
      <formula>E135</formula>
    </cfRule>
  </conditionalFormatting>
  <dataValidations count="6">
    <dataValidation type="list" allowBlank="1" showDropDown="1" showInputMessage="1" sqref="M17:M19 M21:M23 M25:M27 M29:M31 M33:M35 M37:M39 M41:M43 M45:M47 M49:M51 M53:M55 M57:M59 M61:M63 M65:M67 M69:M71 M73:M75 M77:M79 M81:M83 M85:M87 M89:M91 M93:M95 M97:M99 M101:M103 M105:M107 M109:M111 M113:M115 M117:M119 M121:M123 M125:M127 M129:M131 M133:M135 M137:M139">
      <formula1>$R$2:$R$27</formula1>
    </dataValidation>
    <dataValidation type="time" operator="lessThan" allowBlank="1" showInputMessage="1" showErrorMessage="1" error="休憩時間が業務従事時間を超過しています。" sqref="F17:F19 F21:F23 F25:F27 F29:F31 F33:F35 F37:F39 F41:F43 F45:F47 F49:F51 F53:F55 F57:F59 F61:F63 F65:F67 F69:F71 F73:F75 F77:F79 F81:F83 F85:F87 F89:F91 F93:F95 F97:F99 F101:F103 F105:F107 F109:F111 F113:F115 F117:F119 F121:F123 F125:F127 F129:F131 F133:F135 F137:F139">
      <formula1>E17-D17</formula1>
    </dataValidation>
    <dataValidation type="list" allowBlank="1" showInputMessage="1" sqref="M136">
      <formula1>$R$2:$R$32</formula1>
    </dataValidation>
    <dataValidation type="list" allowBlank="1" showInputMessage="1" showErrorMessage="1" sqref="M141">
      <formula1>$P$26:$P$28</formula1>
    </dataValidation>
    <dataValidation type="list" allowBlank="1" showInputMessage="1" showErrorMessage="1" sqref="C17:C19 C21:C23 C25:C27 C29:C31 C33:C35 C37:C39 C41:C43 C45:C47 C49:C51 C53:C55 C57:C59 C61:C63 C65:C67 C69:C71 C73:C75 C77:C79 C81:C83 C85:C87 C89:C91 C93:C95 C97:C99 C101:C103 C105:C107 C109:C111 C113:C115 C117:C119 C121:C123 C125:C127 C129:C131 C133:C135 C137:C139">
      <formula1>$B$8:$B$12</formula1>
    </dataValidation>
    <dataValidation allowBlank="1" showInputMessage="1" showErrorMessage="1" error="入力した時刻が範囲外です。" sqref="D17:E139"/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75" orientation="landscape" cellComments="asDisplayed" horizontalDpi="300" verticalDpi="300" r:id="rId1"/>
  <headerFooter alignWithMargins="0">
    <oddFooter>&amp;C&amp;P</oddFooter>
  </headerFooter>
  <rowBreaks count="2" manualBreakCount="2">
    <brk id="56" max="12" man="1"/>
    <brk id="96" max="1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14"/>
  <sheetViews>
    <sheetView view="pageBreakPreview" topLeftCell="A89" zoomScaleNormal="100" zoomScaleSheetLayoutView="100" workbookViewId="0">
      <selection activeCell="D102" sqref="D102"/>
    </sheetView>
  </sheetViews>
  <sheetFormatPr defaultColWidth="9" defaultRowHeight="13.5" x14ac:dyDescent="0.15"/>
  <cols>
    <col min="1" max="1" width="9" style="1"/>
    <col min="2" max="2" width="2.75" style="1" customWidth="1"/>
    <col min="3" max="3" width="7.75" style="1" customWidth="1"/>
    <col min="4" max="11" width="10.125" style="1" customWidth="1"/>
    <col min="12" max="12" width="10.125" style="2" customWidth="1"/>
    <col min="13" max="13" width="76.625" style="1" customWidth="1"/>
    <col min="14" max="15" width="9" style="1"/>
    <col min="16" max="16" width="9" style="3"/>
    <col min="17" max="17" width="9" style="1"/>
    <col min="18" max="18" width="35.5" style="1" customWidth="1"/>
    <col min="19" max="16384" width="9" style="1"/>
  </cols>
  <sheetData>
    <row r="1" spans="1:18" ht="9" customHeight="1" x14ac:dyDescent="0.15">
      <c r="R1" s="2"/>
    </row>
    <row r="2" spans="1:18" ht="18.75" x14ac:dyDescent="0.15">
      <c r="A2" s="4" t="s">
        <v>408</v>
      </c>
      <c r="B2" s="4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O2" s="6"/>
      <c r="P2" s="7"/>
      <c r="Q2" s="6"/>
      <c r="R2" s="8"/>
    </row>
    <row r="3" spans="1:18" ht="9" customHeight="1" x14ac:dyDescent="0.15">
      <c r="A3" s="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6"/>
      <c r="P3" s="7"/>
      <c r="Q3" s="6"/>
      <c r="R3" s="8"/>
    </row>
    <row r="4" spans="1:18" ht="13.5" customHeight="1" x14ac:dyDescent="0.15">
      <c r="A4" s="82" t="s">
        <v>0</v>
      </c>
      <c r="B4" s="113" t="str">
        <f>IF('8'!B4:E4="","",'8'!B4:E4)</f>
        <v/>
      </c>
      <c r="C4" s="113"/>
      <c r="D4" s="113"/>
      <c r="E4" s="113"/>
      <c r="F4" s="10"/>
      <c r="G4" s="83" t="s">
        <v>1</v>
      </c>
      <c r="H4" s="81" t="str">
        <f>IF('8'!H4="","",'8'!H4)</f>
        <v/>
      </c>
      <c r="I4" s="4"/>
      <c r="J4" s="4"/>
      <c r="K4" s="4"/>
      <c r="L4" s="4"/>
      <c r="M4" s="4"/>
      <c r="O4" s="6"/>
      <c r="P4" s="7"/>
      <c r="Q4" s="6"/>
      <c r="R4" s="8"/>
    </row>
    <row r="5" spans="1:18" ht="13.5" customHeight="1" x14ac:dyDescent="0.15">
      <c r="A5" s="84" t="s">
        <v>2</v>
      </c>
      <c r="B5" s="114" t="str">
        <f>IF('8'!B5:E5="","",'8'!B5:E5)</f>
        <v/>
      </c>
      <c r="C5" s="114"/>
      <c r="D5" s="114"/>
      <c r="E5" s="114"/>
      <c r="F5" s="10"/>
      <c r="G5" s="72"/>
      <c r="H5" s="72"/>
      <c r="I5" s="73"/>
      <c r="J5" s="4"/>
      <c r="K5" s="4"/>
      <c r="L5" s="4"/>
      <c r="M5" s="4"/>
      <c r="O5" s="6"/>
      <c r="P5" s="7"/>
      <c r="Q5" s="6"/>
      <c r="R5" s="8"/>
    </row>
    <row r="6" spans="1:18" ht="9" customHeight="1" x14ac:dyDescent="0.15">
      <c r="A6" s="9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6"/>
      <c r="P6" s="7"/>
      <c r="Q6" s="6"/>
      <c r="R6" s="8"/>
    </row>
    <row r="7" spans="1:18" x14ac:dyDescent="0.15">
      <c r="A7" s="10"/>
      <c r="B7" s="11" t="s">
        <v>3</v>
      </c>
      <c r="C7" s="115" t="s">
        <v>393</v>
      </c>
      <c r="D7" s="116"/>
      <c r="E7" s="116"/>
      <c r="F7" s="116"/>
      <c r="G7" s="116"/>
      <c r="H7" s="116"/>
      <c r="I7" s="115" t="s">
        <v>4</v>
      </c>
      <c r="J7" s="115"/>
      <c r="K7" s="110" t="s">
        <v>5</v>
      </c>
      <c r="L7" s="111"/>
      <c r="M7" s="12"/>
      <c r="O7" s="13"/>
      <c r="P7" s="7"/>
      <c r="Q7" s="6"/>
      <c r="R7" s="8"/>
    </row>
    <row r="8" spans="1:18" x14ac:dyDescent="0.15">
      <c r="A8" s="10"/>
      <c r="B8" s="11" t="s">
        <v>6</v>
      </c>
      <c r="C8" s="105" t="str">
        <f>IF('8'!C8:H8="","",'8'!C8:H8)</f>
        <v/>
      </c>
      <c r="D8" s="106"/>
      <c r="E8" s="106"/>
      <c r="F8" s="106"/>
      <c r="G8" s="106"/>
      <c r="H8" s="107"/>
      <c r="I8" s="108" t="str">
        <f>IF('8'!I8:J8="","",'8'!I8:J8)</f>
        <v/>
      </c>
      <c r="J8" s="109"/>
      <c r="K8" s="14">
        <f>G137</f>
        <v>0</v>
      </c>
      <c r="L8" s="15">
        <f>G138</f>
        <v>0</v>
      </c>
      <c r="M8" s="10"/>
      <c r="O8" s="13"/>
      <c r="P8" s="7"/>
      <c r="Q8" s="6"/>
      <c r="R8" s="8"/>
    </row>
    <row r="9" spans="1:18" x14ac:dyDescent="0.15">
      <c r="A9" s="10"/>
      <c r="B9" s="11" t="s">
        <v>7</v>
      </c>
      <c r="C9" s="105" t="str">
        <f>IF('8'!C9:H9="","",'8'!C9:H9)</f>
        <v/>
      </c>
      <c r="D9" s="106"/>
      <c r="E9" s="106"/>
      <c r="F9" s="106"/>
      <c r="G9" s="106"/>
      <c r="H9" s="107"/>
      <c r="I9" s="108" t="str">
        <f>IF('8'!I9:J9="","",'8'!I9:J9)</f>
        <v/>
      </c>
      <c r="J9" s="109"/>
      <c r="K9" s="14">
        <f>H137</f>
        <v>0</v>
      </c>
      <c r="L9" s="15">
        <f>H138</f>
        <v>0</v>
      </c>
      <c r="M9" s="10"/>
      <c r="O9" s="13"/>
      <c r="P9" s="7"/>
      <c r="Q9" s="6"/>
      <c r="R9" s="8"/>
    </row>
    <row r="10" spans="1:18" x14ac:dyDescent="0.15">
      <c r="A10" s="10"/>
      <c r="B10" s="11" t="s">
        <v>8</v>
      </c>
      <c r="C10" s="105" t="str">
        <f>IF('8'!C10:H10="","",'8'!C10:H10)</f>
        <v/>
      </c>
      <c r="D10" s="106"/>
      <c r="E10" s="106"/>
      <c r="F10" s="106"/>
      <c r="G10" s="106"/>
      <c r="H10" s="107"/>
      <c r="I10" s="108" t="str">
        <f>IF('8'!I10:J10="","",'8'!I10:J10)</f>
        <v/>
      </c>
      <c r="J10" s="109"/>
      <c r="K10" s="14">
        <f>I137</f>
        <v>0</v>
      </c>
      <c r="L10" s="15">
        <f>I138</f>
        <v>0</v>
      </c>
      <c r="M10" s="10"/>
      <c r="O10" s="13"/>
      <c r="P10" s="7"/>
      <c r="Q10" s="6"/>
      <c r="R10" s="8"/>
    </row>
    <row r="11" spans="1:18" x14ac:dyDescent="0.15">
      <c r="A11" s="10"/>
      <c r="B11" s="11" t="s">
        <v>9</v>
      </c>
      <c r="C11" s="105" t="str">
        <f>IF('8'!C11:H11="","",'8'!C11:H11)</f>
        <v/>
      </c>
      <c r="D11" s="106"/>
      <c r="E11" s="106"/>
      <c r="F11" s="106"/>
      <c r="G11" s="106"/>
      <c r="H11" s="107"/>
      <c r="I11" s="108" t="str">
        <f>IF('8'!I11:J11="","",'8'!I11:J11)</f>
        <v/>
      </c>
      <c r="J11" s="109"/>
      <c r="K11" s="14">
        <f>J137</f>
        <v>0</v>
      </c>
      <c r="L11" s="15">
        <f>J138</f>
        <v>0</v>
      </c>
      <c r="M11" s="10"/>
      <c r="O11" s="13"/>
      <c r="P11" s="7"/>
      <c r="Q11" s="6"/>
      <c r="R11" s="8"/>
    </row>
    <row r="12" spans="1:18" x14ac:dyDescent="0.15">
      <c r="A12" s="10"/>
      <c r="B12" s="11" t="s">
        <v>10</v>
      </c>
      <c r="C12" s="105" t="str">
        <f>IF('8'!C12:H12="","",'8'!C12:H12)</f>
        <v/>
      </c>
      <c r="D12" s="106"/>
      <c r="E12" s="106"/>
      <c r="F12" s="106"/>
      <c r="G12" s="106"/>
      <c r="H12" s="107"/>
      <c r="I12" s="108" t="str">
        <f>IF('8'!I12:J12="","",'8'!I12:J12)</f>
        <v/>
      </c>
      <c r="J12" s="109"/>
      <c r="K12" s="14">
        <f>K137</f>
        <v>0</v>
      </c>
      <c r="L12" s="15">
        <f>K138</f>
        <v>0</v>
      </c>
      <c r="M12" s="10"/>
      <c r="O12" s="13"/>
      <c r="P12" s="7"/>
      <c r="Q12" s="6"/>
      <c r="R12" s="8"/>
    </row>
    <row r="13" spans="1:18" x14ac:dyDescent="0.15">
      <c r="A13" s="10"/>
      <c r="B13" s="16"/>
      <c r="C13" s="17"/>
      <c r="D13" s="10"/>
      <c r="E13" s="10"/>
      <c r="F13" s="10"/>
      <c r="G13" s="10"/>
      <c r="H13" s="10"/>
      <c r="I13" s="10"/>
      <c r="J13" s="10"/>
      <c r="K13" s="10"/>
      <c r="L13" s="16" t="s">
        <v>11</v>
      </c>
      <c r="M13" s="10"/>
      <c r="O13" s="13"/>
      <c r="P13" s="7"/>
      <c r="Q13" s="6"/>
      <c r="R13" s="8"/>
    </row>
    <row r="14" spans="1:18" x14ac:dyDescent="0.15">
      <c r="A14" s="10"/>
      <c r="B14" s="10"/>
      <c r="C14" s="17"/>
      <c r="D14" s="74" t="s">
        <v>392</v>
      </c>
      <c r="E14" s="112" t="str">
        <f>'8'!E14:F14</f>
        <v>9：00～17：00</v>
      </c>
      <c r="F14" s="112"/>
      <c r="G14" s="10" t="s">
        <v>418</v>
      </c>
      <c r="H14" s="10"/>
      <c r="I14" s="10"/>
      <c r="J14" s="74" t="s">
        <v>21</v>
      </c>
      <c r="K14" s="104" t="str">
        <f>'8'!K14:L14</f>
        <v>12：00～13：00</v>
      </c>
      <c r="L14" s="104"/>
      <c r="M14" s="10"/>
      <c r="O14" s="13"/>
      <c r="P14" s="7"/>
      <c r="Q14" s="13"/>
      <c r="R14" s="8"/>
    </row>
    <row r="15" spans="1:18" ht="27" x14ac:dyDescent="0.15">
      <c r="A15" s="75" t="s">
        <v>12</v>
      </c>
      <c r="B15" s="76" t="s">
        <v>13</v>
      </c>
      <c r="C15" s="77" t="s">
        <v>394</v>
      </c>
      <c r="D15" s="132" t="s">
        <v>395</v>
      </c>
      <c r="E15" s="133"/>
      <c r="F15" s="78" t="s">
        <v>14</v>
      </c>
      <c r="G15" s="79" t="s">
        <v>22</v>
      </c>
      <c r="H15" s="79" t="s">
        <v>23</v>
      </c>
      <c r="I15" s="79" t="s">
        <v>24</v>
      </c>
      <c r="J15" s="79" t="s">
        <v>25</v>
      </c>
      <c r="K15" s="79" t="s">
        <v>26</v>
      </c>
      <c r="L15" s="79" t="s">
        <v>15</v>
      </c>
      <c r="M15" s="80" t="s">
        <v>16</v>
      </c>
      <c r="O15" s="13"/>
      <c r="P15" s="7"/>
      <c r="Q15" s="13"/>
      <c r="R15" s="8"/>
    </row>
    <row r="16" spans="1:18" x14ac:dyDescent="0.15">
      <c r="A16" s="18"/>
      <c r="B16" s="19"/>
      <c r="C16" s="20"/>
      <c r="D16" s="21" t="s">
        <v>17</v>
      </c>
      <c r="E16" s="21" t="s">
        <v>18</v>
      </c>
      <c r="F16" s="22"/>
      <c r="G16" s="19"/>
      <c r="H16" s="19"/>
      <c r="I16" s="19"/>
      <c r="J16" s="19"/>
      <c r="K16" s="19"/>
      <c r="L16" s="23"/>
      <c r="M16" s="24"/>
      <c r="O16" s="13"/>
      <c r="P16" s="7"/>
      <c r="Q16" s="13"/>
      <c r="R16" s="8"/>
    </row>
    <row r="17" spans="1:18" s="2" customFormat="1" x14ac:dyDescent="0.15">
      <c r="A17" s="117" t="s">
        <v>179</v>
      </c>
      <c r="B17" s="146" t="s">
        <v>397</v>
      </c>
      <c r="C17" s="25"/>
      <c r="D17" s="26"/>
      <c r="E17" s="26"/>
      <c r="F17" s="27"/>
      <c r="G17" s="28" t="str">
        <f>IF($C17="①",$E17-$D17-$F17,"-")</f>
        <v>-</v>
      </c>
      <c r="H17" s="29" t="str">
        <f>IF($C17="②",$E17-$D17-$F17,"-")</f>
        <v>-</v>
      </c>
      <c r="I17" s="29" t="str">
        <f>IF($C17="③",$E17-$D17-$F17,"-")</f>
        <v>-</v>
      </c>
      <c r="J17" s="29" t="str">
        <f>IF($C17="④",$E17-$D17-$F17,"-")</f>
        <v>-</v>
      </c>
      <c r="K17" s="29" t="str">
        <f>IF($C17="⑤",$E17-$D17-$F17,"-")</f>
        <v>-</v>
      </c>
      <c r="L17" s="30">
        <f>SUM(G17:K17)</f>
        <v>0</v>
      </c>
      <c r="M17" s="31"/>
      <c r="O17" s="32"/>
      <c r="P17" s="7"/>
      <c r="Q17" s="13"/>
      <c r="R17" s="33"/>
    </row>
    <row r="18" spans="1:18" s="2" customFormat="1" x14ac:dyDescent="0.15">
      <c r="A18" s="118"/>
      <c r="B18" s="147"/>
      <c r="C18" s="25"/>
      <c r="D18" s="34"/>
      <c r="E18" s="26"/>
      <c r="F18" s="27"/>
      <c r="G18" s="28" t="str">
        <f>IF($C18="①",$E18-$D18-$F18,"-")</f>
        <v>-</v>
      </c>
      <c r="H18" s="29" t="str">
        <f>IF($C18="②",$E18-$D18-$F18,"-")</f>
        <v>-</v>
      </c>
      <c r="I18" s="29" t="str">
        <f>IF($C18="③",$E18-$D18-$F18,"-")</f>
        <v>-</v>
      </c>
      <c r="J18" s="29" t="str">
        <f>IF($C18="④",$E18-$D18-$F18,"-")</f>
        <v>-</v>
      </c>
      <c r="K18" s="29" t="str">
        <f>IF($C18="⑤",$E18-$D18-$F18,"-")</f>
        <v>-</v>
      </c>
      <c r="L18" s="30">
        <f>SUM(G18:K18)</f>
        <v>0</v>
      </c>
      <c r="M18" s="31"/>
      <c r="O18" s="32"/>
      <c r="P18" s="7"/>
      <c r="Q18" s="13"/>
      <c r="R18" s="33"/>
    </row>
    <row r="19" spans="1:18" s="2" customFormat="1" ht="14.25" thickBot="1" x14ac:dyDescent="0.2">
      <c r="A19" s="119"/>
      <c r="B19" s="148"/>
      <c r="C19" s="25"/>
      <c r="D19" s="34"/>
      <c r="E19" s="26"/>
      <c r="F19" s="27"/>
      <c r="G19" s="28" t="str">
        <f>IF($C19="①",$E19-$D19-$F19,"-")</f>
        <v>-</v>
      </c>
      <c r="H19" s="29" t="str">
        <f>IF($C19="②",$E19-$D19-$F19,"-")</f>
        <v>-</v>
      </c>
      <c r="I19" s="29" t="str">
        <f>IF($C19="③",$E19-$D19-$F19,"-")</f>
        <v>-</v>
      </c>
      <c r="J19" s="29" t="str">
        <f>IF($C19="④",$E19-$D19-$F19,"-")</f>
        <v>-</v>
      </c>
      <c r="K19" s="29" t="str">
        <f>IF($C19="⑤",$E19-$D19-$F19,"-")</f>
        <v>-</v>
      </c>
      <c r="L19" s="30">
        <f>SUM(G19:K19)</f>
        <v>0</v>
      </c>
      <c r="M19" s="31"/>
      <c r="O19" s="32"/>
      <c r="P19" s="7"/>
      <c r="Q19" s="13"/>
      <c r="R19" s="33"/>
    </row>
    <row r="20" spans="1:18" s="2" customFormat="1" ht="14.25" thickBot="1" x14ac:dyDescent="0.2">
      <c r="A20" s="89"/>
      <c r="B20" s="19"/>
      <c r="C20" s="36"/>
      <c r="D20" s="37"/>
      <c r="E20" s="37"/>
      <c r="F20" s="38"/>
      <c r="G20" s="37"/>
      <c r="H20" s="37"/>
      <c r="I20" s="37"/>
      <c r="J20" s="37"/>
      <c r="K20" s="39"/>
      <c r="L20" s="40">
        <f>SUM(L17:L19)</f>
        <v>0</v>
      </c>
      <c r="M20" s="41"/>
      <c r="O20" s="32"/>
      <c r="P20" s="7"/>
      <c r="Q20" s="13"/>
      <c r="R20" s="33"/>
    </row>
    <row r="21" spans="1:18" s="2" customFormat="1" x14ac:dyDescent="0.15">
      <c r="A21" s="117" t="s">
        <v>180</v>
      </c>
      <c r="B21" s="146" t="s">
        <v>398</v>
      </c>
      <c r="C21" s="25"/>
      <c r="D21" s="26"/>
      <c r="E21" s="26"/>
      <c r="F21" s="27"/>
      <c r="G21" s="28" t="str">
        <f>IF($C21="①",$E21-$D21-$F21,"-")</f>
        <v>-</v>
      </c>
      <c r="H21" s="29" t="str">
        <f>IF($C21="②",$E21-$D21-$F21,"-")</f>
        <v>-</v>
      </c>
      <c r="I21" s="29" t="str">
        <f>IF($C21="③",$E21-$D21-$F21,"-")</f>
        <v>-</v>
      </c>
      <c r="J21" s="29" t="str">
        <f>IF($C21="④",$E21-$D21-$F21,"-")</f>
        <v>-</v>
      </c>
      <c r="K21" s="29" t="str">
        <f>IF($C21="⑤",$E21-$D21-$F21,"-")</f>
        <v>-</v>
      </c>
      <c r="L21" s="30">
        <f>SUM(G21:K21)</f>
        <v>0</v>
      </c>
      <c r="M21" s="31"/>
      <c r="O21" s="32"/>
      <c r="P21" s="42"/>
      <c r="Q21" s="32"/>
      <c r="R21" s="33"/>
    </row>
    <row r="22" spans="1:18" s="2" customFormat="1" x14ac:dyDescent="0.15">
      <c r="A22" s="118"/>
      <c r="B22" s="147"/>
      <c r="C22" s="25"/>
      <c r="D22" s="34"/>
      <c r="E22" s="26"/>
      <c r="F22" s="27"/>
      <c r="G22" s="28" t="str">
        <f>IF($C22="①",$E22-$D22-$F22,"-")</f>
        <v>-</v>
      </c>
      <c r="H22" s="29" t="str">
        <f>IF($C22="②",$E22-$D22-$F22,"-")</f>
        <v>-</v>
      </c>
      <c r="I22" s="29" t="str">
        <f>IF($C22="③",$E22-$D22-$F22,"-")</f>
        <v>-</v>
      </c>
      <c r="J22" s="29" t="str">
        <f>IF($C22="④",$E22-$D22-$F22,"-")</f>
        <v>-</v>
      </c>
      <c r="K22" s="29" t="str">
        <f>IF($C22="⑤",$E22-$D22-$F22,"-")</f>
        <v>-</v>
      </c>
      <c r="L22" s="30">
        <f>SUM(G22:K22)</f>
        <v>0</v>
      </c>
      <c r="M22" s="31"/>
      <c r="O22" s="32"/>
      <c r="P22" s="42"/>
      <c r="Q22" s="32"/>
      <c r="R22" s="33"/>
    </row>
    <row r="23" spans="1:18" s="2" customFormat="1" ht="14.25" thickBot="1" x14ac:dyDescent="0.2">
      <c r="A23" s="119"/>
      <c r="B23" s="148"/>
      <c r="C23" s="25"/>
      <c r="D23" s="34"/>
      <c r="E23" s="26"/>
      <c r="F23" s="27"/>
      <c r="G23" s="28" t="str">
        <f>IF($C23="①",$E23-$D23-$F23,"-")</f>
        <v>-</v>
      </c>
      <c r="H23" s="29" t="str">
        <f>IF($C23="②",$E23-$D23-$F23,"-")</f>
        <v>-</v>
      </c>
      <c r="I23" s="29" t="str">
        <f>IF($C23="③",$E23-$D23-$F23,"-")</f>
        <v>-</v>
      </c>
      <c r="J23" s="29" t="str">
        <f>IF($C23="④",$E23-$D23-$F23,"-")</f>
        <v>-</v>
      </c>
      <c r="K23" s="29" t="str">
        <f>IF($C23="⑤",$E23-$D23-$F23,"-")</f>
        <v>-</v>
      </c>
      <c r="L23" s="30">
        <f>SUM(G23:K23)</f>
        <v>0</v>
      </c>
      <c r="M23" s="31"/>
      <c r="O23" s="32"/>
      <c r="P23" s="42"/>
      <c r="Q23" s="32"/>
      <c r="R23" s="33"/>
    </row>
    <row r="24" spans="1:18" s="2" customFormat="1" ht="14.25" thickBot="1" x14ac:dyDescent="0.2">
      <c r="A24" s="90"/>
      <c r="B24" s="19"/>
      <c r="C24" s="44"/>
      <c r="D24" s="45"/>
      <c r="E24" s="45"/>
      <c r="F24" s="46"/>
      <c r="G24" s="45"/>
      <c r="H24" s="45"/>
      <c r="I24" s="45"/>
      <c r="J24" s="45"/>
      <c r="K24" s="47"/>
      <c r="L24" s="40">
        <f>SUM(L21:L23)</f>
        <v>0</v>
      </c>
      <c r="M24" s="41"/>
      <c r="O24" s="32"/>
      <c r="P24" s="42"/>
      <c r="Q24" s="32"/>
      <c r="R24" s="33"/>
    </row>
    <row r="25" spans="1:18" s="2" customFormat="1" ht="15" customHeight="1" x14ac:dyDescent="0.15">
      <c r="A25" s="117" t="s">
        <v>181</v>
      </c>
      <c r="B25" s="146" t="s">
        <v>399</v>
      </c>
      <c r="C25" s="25"/>
      <c r="D25" s="26"/>
      <c r="E25" s="26"/>
      <c r="F25" s="27"/>
      <c r="G25" s="28" t="str">
        <f>IF($C25="①",$E25-$D25-$F25,"-")</f>
        <v>-</v>
      </c>
      <c r="H25" s="29" t="str">
        <f>IF($C25="②",$E25-$D25-$F25,"-")</f>
        <v>-</v>
      </c>
      <c r="I25" s="29" t="str">
        <f>IF($C25="③",$E25-$D25-$F25,"-")</f>
        <v>-</v>
      </c>
      <c r="J25" s="29" t="str">
        <f>IF($C25="④",$E25-$D25-$F25,"-")</f>
        <v>-</v>
      </c>
      <c r="K25" s="29" t="str">
        <f>IF($C25="⑤",$E25-$D25-$F25,"-")</f>
        <v>-</v>
      </c>
      <c r="L25" s="30">
        <f>SUM(G25:K25)</f>
        <v>0</v>
      </c>
      <c r="M25" s="31"/>
      <c r="O25" s="32"/>
      <c r="P25" s="42"/>
      <c r="Q25" s="32"/>
      <c r="R25" s="33"/>
    </row>
    <row r="26" spans="1:18" s="2" customFormat="1" ht="15" customHeight="1" x14ac:dyDescent="0.15">
      <c r="A26" s="118"/>
      <c r="B26" s="147"/>
      <c r="C26" s="25"/>
      <c r="D26" s="34"/>
      <c r="E26" s="26"/>
      <c r="F26" s="27"/>
      <c r="G26" s="28" t="str">
        <f>IF($C26="①",$E26-$D26-$F26,"-")</f>
        <v>-</v>
      </c>
      <c r="H26" s="29" t="str">
        <f>IF($C26="②",$E26-$D26-$F26,"-")</f>
        <v>-</v>
      </c>
      <c r="I26" s="29" t="str">
        <f>IF($C26="③",$E26-$D26-$F26,"-")</f>
        <v>-</v>
      </c>
      <c r="J26" s="29" t="str">
        <f>IF($C26="④",$E26-$D26-$F26,"-")</f>
        <v>-</v>
      </c>
      <c r="K26" s="29" t="str">
        <f>IF($C26="⑤",$E26-$D26-$F26,"-")</f>
        <v>-</v>
      </c>
      <c r="L26" s="30">
        <f>SUM(G26:K26)</f>
        <v>0</v>
      </c>
      <c r="M26" s="31"/>
      <c r="O26" s="32"/>
      <c r="P26" s="42"/>
      <c r="Q26" s="32"/>
      <c r="R26" s="33"/>
    </row>
    <row r="27" spans="1:18" s="2" customFormat="1" ht="15" customHeight="1" thickBot="1" x14ac:dyDescent="0.2">
      <c r="A27" s="119"/>
      <c r="B27" s="148"/>
      <c r="C27" s="25"/>
      <c r="D27" s="34"/>
      <c r="E27" s="26"/>
      <c r="F27" s="27"/>
      <c r="G27" s="28" t="str">
        <f>IF($C27="①",$E27-$D27-$F27,"-")</f>
        <v>-</v>
      </c>
      <c r="H27" s="29" t="str">
        <f>IF($C27="②",$E27-$D27-$F27,"-")</f>
        <v>-</v>
      </c>
      <c r="I27" s="29" t="str">
        <f>IF($C27="③",$E27-$D27-$F27,"-")</f>
        <v>-</v>
      </c>
      <c r="J27" s="29" t="str">
        <f>IF($C27="④",$E27-$D27-$F27,"-")</f>
        <v>-</v>
      </c>
      <c r="K27" s="29" t="str">
        <f>IF($C27="⑤",$E27-$D27-$F27,"-")</f>
        <v>-</v>
      </c>
      <c r="L27" s="30">
        <f>SUM(G27:K27)</f>
        <v>0</v>
      </c>
      <c r="M27" s="31"/>
      <c r="O27" s="32"/>
      <c r="P27" s="42"/>
      <c r="Q27" s="32"/>
      <c r="R27" s="33"/>
    </row>
    <row r="28" spans="1:18" s="2" customFormat="1" ht="15" customHeight="1" thickBot="1" x14ac:dyDescent="0.2">
      <c r="A28" s="90"/>
      <c r="B28" s="19"/>
      <c r="C28" s="44"/>
      <c r="D28" s="45"/>
      <c r="E28" s="45"/>
      <c r="F28" s="46"/>
      <c r="G28" s="45"/>
      <c r="H28" s="45"/>
      <c r="I28" s="45"/>
      <c r="J28" s="45"/>
      <c r="K28" s="47"/>
      <c r="L28" s="40">
        <f>SUM(L25:L27)</f>
        <v>0</v>
      </c>
      <c r="M28" s="41"/>
      <c r="O28" s="32"/>
      <c r="P28" s="42"/>
      <c r="Q28" s="32"/>
      <c r="R28" s="33"/>
    </row>
    <row r="29" spans="1:18" s="2" customFormat="1" x14ac:dyDescent="0.15">
      <c r="A29" s="117" t="s">
        <v>182</v>
      </c>
      <c r="B29" s="146" t="s">
        <v>400</v>
      </c>
      <c r="C29" s="25"/>
      <c r="D29" s="26"/>
      <c r="E29" s="26"/>
      <c r="F29" s="27"/>
      <c r="G29" s="28" t="str">
        <f>IF($C29="①",$E29-$D29-$F29,"-")</f>
        <v>-</v>
      </c>
      <c r="H29" s="29" t="str">
        <f>IF($C29="②",$E29-$D29-$F29,"-")</f>
        <v>-</v>
      </c>
      <c r="I29" s="29" t="str">
        <f>IF($C29="③",$E29-$D29-$F29,"-")</f>
        <v>-</v>
      </c>
      <c r="J29" s="29" t="str">
        <f>IF($C29="④",$E29-$D29-$F29,"-")</f>
        <v>-</v>
      </c>
      <c r="K29" s="29" t="str">
        <f>IF($C29="⑤",$E29-$D29-$F29,"-")</f>
        <v>-</v>
      </c>
      <c r="L29" s="30">
        <f>SUM(G29:K29)</f>
        <v>0</v>
      </c>
      <c r="M29" s="31"/>
      <c r="O29" s="32"/>
      <c r="P29" s="42"/>
      <c r="Q29" s="32"/>
      <c r="R29" s="33"/>
    </row>
    <row r="30" spans="1:18" s="2" customFormat="1" x14ac:dyDescent="0.15">
      <c r="A30" s="118"/>
      <c r="B30" s="147"/>
      <c r="C30" s="25"/>
      <c r="D30" s="34"/>
      <c r="E30" s="26"/>
      <c r="F30" s="27"/>
      <c r="G30" s="28" t="str">
        <f>IF($C30="①",$E30-$D30-$F30,"-")</f>
        <v>-</v>
      </c>
      <c r="H30" s="29" t="str">
        <f>IF($C30="②",$E30-$D30-$F30,"-")</f>
        <v>-</v>
      </c>
      <c r="I30" s="29" t="str">
        <f>IF($C30="③",$E30-$D30-$F30,"-")</f>
        <v>-</v>
      </c>
      <c r="J30" s="29" t="str">
        <f>IF($C30="④",$E30-$D30-$F30,"-")</f>
        <v>-</v>
      </c>
      <c r="K30" s="29" t="str">
        <f>IF($C30="⑤",$E30-$D30-$F30,"-")</f>
        <v>-</v>
      </c>
      <c r="L30" s="30">
        <f>SUM(G30:K30)</f>
        <v>0</v>
      </c>
      <c r="M30" s="31"/>
      <c r="O30" s="32"/>
      <c r="P30" s="42"/>
      <c r="Q30" s="32"/>
      <c r="R30" s="33"/>
    </row>
    <row r="31" spans="1:18" s="2" customFormat="1" ht="14.25" thickBot="1" x14ac:dyDescent="0.2">
      <c r="A31" s="119"/>
      <c r="B31" s="148"/>
      <c r="C31" s="25"/>
      <c r="D31" s="34"/>
      <c r="E31" s="26"/>
      <c r="F31" s="27"/>
      <c r="G31" s="28" t="str">
        <f>IF($C31="①",$E31-$D31-$F31,"-")</f>
        <v>-</v>
      </c>
      <c r="H31" s="29" t="str">
        <f>IF($C31="②",$E31-$D31-$F31,"-")</f>
        <v>-</v>
      </c>
      <c r="I31" s="29" t="str">
        <f>IF($C31="③",$E31-$D31-$F31,"-")</f>
        <v>-</v>
      </c>
      <c r="J31" s="29" t="str">
        <f>IF($C31="④",$E31-$D31-$F31,"-")</f>
        <v>-</v>
      </c>
      <c r="K31" s="29" t="str">
        <f>IF($C31="⑤",$E31-$D31-$F31,"-")</f>
        <v>-</v>
      </c>
      <c r="L31" s="30">
        <f>SUM(G31:K31)</f>
        <v>0</v>
      </c>
      <c r="M31" s="31"/>
      <c r="O31" s="32"/>
      <c r="P31" s="42"/>
      <c r="Q31" s="32"/>
      <c r="R31" s="33"/>
    </row>
    <row r="32" spans="1:18" s="2" customFormat="1" ht="14.25" thickBot="1" x14ac:dyDescent="0.2">
      <c r="A32" s="90"/>
      <c r="B32" s="52"/>
      <c r="C32" s="44"/>
      <c r="D32" s="45"/>
      <c r="E32" s="45"/>
      <c r="F32" s="46"/>
      <c r="G32" s="45"/>
      <c r="H32" s="45"/>
      <c r="I32" s="45"/>
      <c r="J32" s="45"/>
      <c r="K32" s="47"/>
      <c r="L32" s="40">
        <f>SUM(L29:L31)</f>
        <v>0</v>
      </c>
      <c r="M32" s="41"/>
      <c r="O32" s="32"/>
      <c r="P32" s="42"/>
      <c r="Q32" s="32"/>
      <c r="R32" s="33"/>
    </row>
    <row r="33" spans="1:18" s="48" customFormat="1" ht="13.5" customHeight="1" x14ac:dyDescent="0.15">
      <c r="A33" s="126" t="s">
        <v>183</v>
      </c>
      <c r="B33" s="140" t="s">
        <v>401</v>
      </c>
      <c r="C33" s="25"/>
      <c r="D33" s="26"/>
      <c r="E33" s="26"/>
      <c r="F33" s="27"/>
      <c r="G33" s="28" t="str">
        <f>IF($C33="①",$E33-$D33-$F33,"-")</f>
        <v>-</v>
      </c>
      <c r="H33" s="29" t="str">
        <f>IF($C33="②",$E33-$D33-$F33,"-")</f>
        <v>-</v>
      </c>
      <c r="I33" s="29" t="str">
        <f>IF($C33="③",$E33-$D33-$F33,"-")</f>
        <v>-</v>
      </c>
      <c r="J33" s="29" t="str">
        <f>IF($C33="④",$E33-$D33-$F33,"-")</f>
        <v>-</v>
      </c>
      <c r="K33" s="29" t="str">
        <f>IF($C33="⑤",$E33-$D33-$F33,"-")</f>
        <v>-</v>
      </c>
      <c r="L33" s="30">
        <f>SUM(G33:K33)</f>
        <v>0</v>
      </c>
      <c r="M33" s="31"/>
      <c r="O33" s="49"/>
      <c r="P33" s="50"/>
      <c r="Q33" s="49"/>
      <c r="R33" s="33"/>
    </row>
    <row r="34" spans="1:18" s="48" customFormat="1" ht="13.5" customHeight="1" x14ac:dyDescent="0.15">
      <c r="A34" s="127"/>
      <c r="B34" s="141"/>
      <c r="C34" s="25"/>
      <c r="D34" s="34"/>
      <c r="E34" s="26"/>
      <c r="F34" s="27"/>
      <c r="G34" s="28" t="str">
        <f>IF($C34="①",$E34-$D34-$F34,"-")</f>
        <v>-</v>
      </c>
      <c r="H34" s="29" t="str">
        <f>IF($C34="②",$E34-$D34-$F34,"-")</f>
        <v>-</v>
      </c>
      <c r="I34" s="29" t="str">
        <f>IF($C34="③",$E34-$D34-$F34,"-")</f>
        <v>-</v>
      </c>
      <c r="J34" s="29" t="str">
        <f>IF($C34="④",$E34-$D34-$F34,"-")</f>
        <v>-</v>
      </c>
      <c r="K34" s="29" t="str">
        <f>IF($C34="⑤",$E34-$D34-$F34,"-")</f>
        <v>-</v>
      </c>
      <c r="L34" s="30">
        <f>SUM(G34:K34)</f>
        <v>0</v>
      </c>
      <c r="M34" s="31"/>
      <c r="O34" s="49"/>
      <c r="P34" s="49"/>
      <c r="Q34" s="49"/>
      <c r="R34" s="33"/>
    </row>
    <row r="35" spans="1:18" s="48" customFormat="1" ht="13.5" customHeight="1" thickBot="1" x14ac:dyDescent="0.2">
      <c r="A35" s="128"/>
      <c r="B35" s="142"/>
      <c r="C35" s="25"/>
      <c r="D35" s="34"/>
      <c r="E35" s="26"/>
      <c r="F35" s="27"/>
      <c r="G35" s="28" t="str">
        <f>IF($C35="①",$E35-$D35-$F35,"-")</f>
        <v>-</v>
      </c>
      <c r="H35" s="29" t="str">
        <f>IF($C35="②",$E35-$D35-$F35,"-")</f>
        <v>-</v>
      </c>
      <c r="I35" s="29" t="str">
        <f>IF($C35="③",$E35-$D35-$F35,"-")</f>
        <v>-</v>
      </c>
      <c r="J35" s="29" t="str">
        <f>IF($C35="④",$E35-$D35-$F35,"-")</f>
        <v>-</v>
      </c>
      <c r="K35" s="29" t="str">
        <f>IF($C35="⑤",$E35-$D35-$F35,"-")</f>
        <v>-</v>
      </c>
      <c r="L35" s="30">
        <f>SUM(G35:K35)</f>
        <v>0</v>
      </c>
      <c r="M35" s="31"/>
      <c r="P35" s="51"/>
      <c r="R35" s="33"/>
    </row>
    <row r="36" spans="1:18" s="48" customFormat="1" ht="13.5" customHeight="1" thickBot="1" x14ac:dyDescent="0.2">
      <c r="A36" s="91"/>
      <c r="B36" s="19"/>
      <c r="C36" s="53"/>
      <c r="D36" s="54"/>
      <c r="E36" s="54"/>
      <c r="F36" s="55"/>
      <c r="G36" s="54"/>
      <c r="H36" s="54"/>
      <c r="I36" s="54"/>
      <c r="J36" s="54"/>
      <c r="K36" s="56"/>
      <c r="L36" s="40">
        <f>SUM(L33:L35)</f>
        <v>0</v>
      </c>
      <c r="M36" s="57"/>
      <c r="P36" s="51"/>
      <c r="R36" s="33"/>
    </row>
    <row r="37" spans="1:18" s="48" customFormat="1" x14ac:dyDescent="0.15">
      <c r="A37" s="126" t="s">
        <v>184</v>
      </c>
      <c r="B37" s="129" t="s">
        <v>402</v>
      </c>
      <c r="C37" s="25"/>
      <c r="D37" s="26"/>
      <c r="E37" s="26"/>
      <c r="F37" s="27"/>
      <c r="G37" s="28" t="str">
        <f>IF($C37="①",$E37-$D37-$F37,"-")</f>
        <v>-</v>
      </c>
      <c r="H37" s="29" t="str">
        <f>IF($C37="②",$E37-$D37-$F37,"-")</f>
        <v>-</v>
      </c>
      <c r="I37" s="29" t="str">
        <f>IF($C37="③",$E37-$D37-$F37,"-")</f>
        <v>-</v>
      </c>
      <c r="J37" s="29" t="str">
        <f>IF($C37="④",$E37-$D37-$F37,"-")</f>
        <v>-</v>
      </c>
      <c r="K37" s="29" t="str">
        <f>IF($C37="⑤",$E37-$D37-$F37,"-")</f>
        <v>-</v>
      </c>
      <c r="L37" s="30">
        <f>SUM(G37:K37)</f>
        <v>0</v>
      </c>
      <c r="M37" s="31"/>
      <c r="P37" s="51"/>
      <c r="R37" s="33"/>
    </row>
    <row r="38" spans="1:18" s="48" customFormat="1" x14ac:dyDescent="0.15">
      <c r="A38" s="127"/>
      <c r="B38" s="130"/>
      <c r="C38" s="25"/>
      <c r="D38" s="34"/>
      <c r="E38" s="26"/>
      <c r="F38" s="27"/>
      <c r="G38" s="28" t="str">
        <f>IF($C38="①",$E38-$D38-$F38,"-")</f>
        <v>-</v>
      </c>
      <c r="H38" s="29" t="str">
        <f>IF($C38="②",$E38-$D38-$F38,"-")</f>
        <v>-</v>
      </c>
      <c r="I38" s="29" t="str">
        <f>IF($C38="③",$E38-$D38-$F38,"-")</f>
        <v>-</v>
      </c>
      <c r="J38" s="29" t="str">
        <f>IF($C38="④",$E38-$D38-$F38,"-")</f>
        <v>-</v>
      </c>
      <c r="K38" s="29" t="str">
        <f>IF($C38="⑤",$E38-$D38-$F38,"-")</f>
        <v>-</v>
      </c>
      <c r="L38" s="30">
        <f>SUM(G38:K38)</f>
        <v>0</v>
      </c>
      <c r="M38" s="31"/>
      <c r="R38" s="33"/>
    </row>
    <row r="39" spans="1:18" s="48" customFormat="1" ht="14.25" thickBot="1" x14ac:dyDescent="0.2">
      <c r="A39" s="128"/>
      <c r="B39" s="131"/>
      <c r="C39" s="25"/>
      <c r="D39" s="34"/>
      <c r="E39" s="26"/>
      <c r="F39" s="27"/>
      <c r="G39" s="28" t="str">
        <f>IF($C39="①",$E39-$D39-$F39,"-")</f>
        <v>-</v>
      </c>
      <c r="H39" s="29" t="str">
        <f>IF($C39="②",$E39-$D39-$F39,"-")</f>
        <v>-</v>
      </c>
      <c r="I39" s="29" t="str">
        <f>IF($C39="③",$E39-$D39-$F39,"-")</f>
        <v>-</v>
      </c>
      <c r="J39" s="29" t="str">
        <f>IF($C39="④",$E39-$D39-$F39,"-")</f>
        <v>-</v>
      </c>
      <c r="K39" s="29" t="str">
        <f>IF($C39="⑤",$E39-$D39-$F39,"-")</f>
        <v>-</v>
      </c>
      <c r="L39" s="30">
        <f>SUM(G39:K39)</f>
        <v>0</v>
      </c>
      <c r="M39" s="31"/>
      <c r="P39" s="51"/>
      <c r="R39" s="33"/>
    </row>
    <row r="40" spans="1:18" s="2" customFormat="1" ht="14.25" thickBot="1" x14ac:dyDescent="0.2">
      <c r="A40" s="90"/>
      <c r="B40" s="19"/>
      <c r="C40" s="44"/>
      <c r="D40" s="45"/>
      <c r="E40" s="45"/>
      <c r="F40" s="46"/>
      <c r="G40" s="45"/>
      <c r="H40" s="45"/>
      <c r="I40" s="45"/>
      <c r="J40" s="45"/>
      <c r="K40" s="47"/>
      <c r="L40" s="40">
        <f>SUM(L37:L39)</f>
        <v>0</v>
      </c>
      <c r="M40" s="41"/>
      <c r="P40" s="42"/>
      <c r="R40" s="33"/>
    </row>
    <row r="41" spans="1:18" s="2" customFormat="1" x14ac:dyDescent="0.15">
      <c r="A41" s="117" t="s">
        <v>185</v>
      </c>
      <c r="B41" s="120" t="s">
        <v>396</v>
      </c>
      <c r="C41" s="25"/>
      <c r="D41" s="26"/>
      <c r="E41" s="26"/>
      <c r="F41" s="27"/>
      <c r="G41" s="28" t="str">
        <f>IF($C41="①",$E41-$D41-$F41,"-")</f>
        <v>-</v>
      </c>
      <c r="H41" s="29" t="str">
        <f>IF($C41="②",$E41-$D41-$F41,"-")</f>
        <v>-</v>
      </c>
      <c r="I41" s="29" t="str">
        <f>IF($C41="③",$E41-$D41-$F41,"-")</f>
        <v>-</v>
      </c>
      <c r="J41" s="29" t="str">
        <f>IF($C41="④",$E41-$D41-$F41,"-")</f>
        <v>-</v>
      </c>
      <c r="K41" s="29" t="str">
        <f>IF($C41="⑤",$E41-$D41-$F41,"-")</f>
        <v>-</v>
      </c>
      <c r="L41" s="30">
        <f>SUM(G41:K41)</f>
        <v>0</v>
      </c>
      <c r="M41" s="31"/>
      <c r="P41" s="42"/>
      <c r="R41" s="33"/>
    </row>
    <row r="42" spans="1:18" s="2" customFormat="1" x14ac:dyDescent="0.15">
      <c r="A42" s="118"/>
      <c r="B42" s="121"/>
      <c r="C42" s="25"/>
      <c r="D42" s="34"/>
      <c r="E42" s="26"/>
      <c r="F42" s="27"/>
      <c r="G42" s="28" t="str">
        <f>IF($C42="①",$E42-$D42-$F42,"-")</f>
        <v>-</v>
      </c>
      <c r="H42" s="29" t="str">
        <f>IF($C42="②",$E42-$D42-$F42,"-")</f>
        <v>-</v>
      </c>
      <c r="I42" s="29" t="str">
        <f>IF($C42="③",$E42-$D42-$F42,"-")</f>
        <v>-</v>
      </c>
      <c r="J42" s="29" t="str">
        <f>IF($C42="④",$E42-$D42-$F42,"-")</f>
        <v>-</v>
      </c>
      <c r="K42" s="29" t="str">
        <f>IF($C42="⑤",$E42-$D42-$F42,"-")</f>
        <v>-</v>
      </c>
      <c r="L42" s="30">
        <f>SUM(G42:K42)</f>
        <v>0</v>
      </c>
      <c r="M42" s="31"/>
      <c r="R42" s="33"/>
    </row>
    <row r="43" spans="1:18" s="2" customFormat="1" ht="14.25" thickBot="1" x14ac:dyDescent="0.2">
      <c r="A43" s="119"/>
      <c r="B43" s="122"/>
      <c r="C43" s="25"/>
      <c r="D43" s="34"/>
      <c r="E43" s="26"/>
      <c r="F43" s="27"/>
      <c r="G43" s="28" t="str">
        <f>IF($C43="①",$E43-$D43-$F43,"-")</f>
        <v>-</v>
      </c>
      <c r="H43" s="29" t="str">
        <f>IF($C43="②",$E43-$D43-$F43,"-")</f>
        <v>-</v>
      </c>
      <c r="I43" s="29" t="str">
        <f>IF($C43="③",$E43-$D43-$F43,"-")</f>
        <v>-</v>
      </c>
      <c r="J43" s="29" t="str">
        <f>IF($C43="④",$E43-$D43-$F43,"-")</f>
        <v>-</v>
      </c>
      <c r="K43" s="29" t="str">
        <f>IF($C43="⑤",$E43-$D43-$F43,"-")</f>
        <v>-</v>
      </c>
      <c r="L43" s="30">
        <f>SUM(G43:K43)</f>
        <v>0</v>
      </c>
      <c r="M43" s="31"/>
      <c r="P43" s="42"/>
    </row>
    <row r="44" spans="1:18" s="2" customFormat="1" ht="14.25" thickBot="1" x14ac:dyDescent="0.2">
      <c r="A44" s="90"/>
      <c r="B44" s="19"/>
      <c r="C44" s="44"/>
      <c r="D44" s="45"/>
      <c r="E44" s="45"/>
      <c r="F44" s="46"/>
      <c r="G44" s="45"/>
      <c r="H44" s="45"/>
      <c r="I44" s="45"/>
      <c r="J44" s="45"/>
      <c r="K44" s="47"/>
      <c r="L44" s="40">
        <f>SUM(L41:L43)</f>
        <v>0</v>
      </c>
      <c r="M44" s="41"/>
      <c r="P44" s="42"/>
    </row>
    <row r="45" spans="1:18" s="2" customFormat="1" x14ac:dyDescent="0.15">
      <c r="A45" s="117" t="s">
        <v>186</v>
      </c>
      <c r="B45" s="146" t="s">
        <v>397</v>
      </c>
      <c r="C45" s="25"/>
      <c r="D45" s="26"/>
      <c r="E45" s="26"/>
      <c r="F45" s="27"/>
      <c r="G45" s="28" t="str">
        <f>IF($C45="①",$E45-$D45-$F45,"-")</f>
        <v>-</v>
      </c>
      <c r="H45" s="29" t="str">
        <f>IF($C45="②",$E45-$D45-$F45,"-")</f>
        <v>-</v>
      </c>
      <c r="I45" s="29" t="str">
        <f>IF($C45="③",$E45-$D45-$F45,"-")</f>
        <v>-</v>
      </c>
      <c r="J45" s="29" t="str">
        <f>IF($C45="④",$E45-$D45-$F45,"-")</f>
        <v>-</v>
      </c>
      <c r="K45" s="29" t="str">
        <f>IF($C45="⑤",$E45-$D45-$F45,"-")</f>
        <v>-</v>
      </c>
      <c r="L45" s="30">
        <f>SUM(G45:K45)</f>
        <v>0</v>
      </c>
      <c r="M45" s="31"/>
      <c r="P45" s="58"/>
    </row>
    <row r="46" spans="1:18" s="2" customFormat="1" x14ac:dyDescent="0.15">
      <c r="A46" s="118"/>
      <c r="B46" s="147"/>
      <c r="C46" s="25"/>
      <c r="D46" s="34"/>
      <c r="E46" s="26"/>
      <c r="F46" s="27"/>
      <c r="G46" s="28" t="str">
        <f>IF($C46="①",$E46-$D46-$F46,"-")</f>
        <v>-</v>
      </c>
      <c r="H46" s="29" t="str">
        <f>IF($C46="②",$E46-$D46-$F46,"-")</f>
        <v>-</v>
      </c>
      <c r="I46" s="29" t="str">
        <f>IF($C46="③",$E46-$D46-$F46,"-")</f>
        <v>-</v>
      </c>
      <c r="J46" s="29" t="str">
        <f>IF($C46="④",$E46-$D46-$F46,"-")</f>
        <v>-</v>
      </c>
      <c r="K46" s="29" t="str">
        <f>IF($C46="⑤",$E46-$D46-$F46,"-")</f>
        <v>-</v>
      </c>
      <c r="L46" s="30">
        <f>SUM(G46:K46)</f>
        <v>0</v>
      </c>
      <c r="M46" s="31"/>
      <c r="P46" s="58"/>
    </row>
    <row r="47" spans="1:18" s="2" customFormat="1" ht="14.25" thickBot="1" x14ac:dyDescent="0.2">
      <c r="A47" s="119"/>
      <c r="B47" s="148"/>
      <c r="C47" s="25"/>
      <c r="D47" s="34"/>
      <c r="E47" s="26"/>
      <c r="F47" s="27"/>
      <c r="G47" s="28" t="str">
        <f>IF($C47="①",$E47-$D47-$F47,"-")</f>
        <v>-</v>
      </c>
      <c r="H47" s="29" t="str">
        <f>IF($C47="②",$E47-$D47-$F47,"-")</f>
        <v>-</v>
      </c>
      <c r="I47" s="29" t="str">
        <f>IF($C47="③",$E47-$D47-$F47,"-")</f>
        <v>-</v>
      </c>
      <c r="J47" s="29" t="str">
        <f>IF($C47="④",$E47-$D47-$F47,"-")</f>
        <v>-</v>
      </c>
      <c r="K47" s="29" t="str">
        <f>IF($C47="⑤",$E47-$D47-$F47,"-")</f>
        <v>-</v>
      </c>
      <c r="L47" s="30">
        <f>SUM(G47:K47)</f>
        <v>0</v>
      </c>
      <c r="M47" s="31"/>
      <c r="P47" s="58"/>
    </row>
    <row r="48" spans="1:18" s="2" customFormat="1" ht="14.25" thickBot="1" x14ac:dyDescent="0.2">
      <c r="A48" s="90"/>
      <c r="B48" s="19"/>
      <c r="C48" s="44"/>
      <c r="D48" s="45"/>
      <c r="E48" s="45"/>
      <c r="F48" s="46"/>
      <c r="G48" s="45"/>
      <c r="H48" s="45"/>
      <c r="I48" s="45"/>
      <c r="J48" s="45"/>
      <c r="K48" s="47"/>
      <c r="L48" s="40">
        <f>SUM(L45:L47)</f>
        <v>0</v>
      </c>
      <c r="M48" s="41"/>
      <c r="P48" s="58"/>
    </row>
    <row r="49" spans="1:16" s="2" customFormat="1" x14ac:dyDescent="0.15">
      <c r="A49" s="117" t="s">
        <v>187</v>
      </c>
      <c r="B49" s="146" t="s">
        <v>398</v>
      </c>
      <c r="C49" s="25"/>
      <c r="D49" s="26"/>
      <c r="E49" s="26"/>
      <c r="F49" s="27"/>
      <c r="G49" s="28" t="str">
        <f>IF($C49="①",$E49-$D49-$F49,"-")</f>
        <v>-</v>
      </c>
      <c r="H49" s="29" t="str">
        <f>IF($C49="②",$E49-$D49-$F49,"-")</f>
        <v>-</v>
      </c>
      <c r="I49" s="29" t="str">
        <f>IF($C49="③",$E49-$D49-$F49,"-")</f>
        <v>-</v>
      </c>
      <c r="J49" s="29" t="str">
        <f>IF($C49="④",$E49-$D49-$F49,"-")</f>
        <v>-</v>
      </c>
      <c r="K49" s="29" t="str">
        <f>IF($C49="⑤",$E49-$D49-$F49,"-")</f>
        <v>-</v>
      </c>
      <c r="L49" s="30">
        <f>SUM(G49:K49)</f>
        <v>0</v>
      </c>
      <c r="M49" s="31"/>
      <c r="P49" s="58"/>
    </row>
    <row r="50" spans="1:16" s="2" customFormat="1" x14ac:dyDescent="0.15">
      <c r="A50" s="118"/>
      <c r="B50" s="147"/>
      <c r="C50" s="25"/>
      <c r="D50" s="34"/>
      <c r="E50" s="26"/>
      <c r="F50" s="27"/>
      <c r="G50" s="28" t="str">
        <f>IF($C50="①",$E50-$D50-$F50,"-")</f>
        <v>-</v>
      </c>
      <c r="H50" s="29" t="str">
        <f>IF($C50="②",$E50-$D50-$F50,"-")</f>
        <v>-</v>
      </c>
      <c r="I50" s="29" t="str">
        <f>IF($C50="③",$E50-$D50-$F50,"-")</f>
        <v>-</v>
      </c>
      <c r="J50" s="29" t="str">
        <f>IF($C50="④",$E50-$D50-$F50,"-")</f>
        <v>-</v>
      </c>
      <c r="K50" s="29" t="str">
        <f>IF($C50="⑤",$E50-$D50-$F50,"-")</f>
        <v>-</v>
      </c>
      <c r="L50" s="30">
        <f>SUM(G50:K50)</f>
        <v>0</v>
      </c>
      <c r="M50" s="31"/>
      <c r="P50" s="58"/>
    </row>
    <row r="51" spans="1:16" s="2" customFormat="1" ht="14.25" thickBot="1" x14ac:dyDescent="0.2">
      <c r="A51" s="119"/>
      <c r="B51" s="148"/>
      <c r="C51" s="25"/>
      <c r="D51" s="34"/>
      <c r="E51" s="26"/>
      <c r="F51" s="27"/>
      <c r="G51" s="28" t="str">
        <f>IF($C51="①",$E51-$D51-$F51,"-")</f>
        <v>-</v>
      </c>
      <c r="H51" s="29" t="str">
        <f>IF($C51="②",$E51-$D51-$F51,"-")</f>
        <v>-</v>
      </c>
      <c r="I51" s="29" t="str">
        <f>IF($C51="③",$E51-$D51-$F51,"-")</f>
        <v>-</v>
      </c>
      <c r="J51" s="29" t="str">
        <f>IF($C51="④",$E51-$D51-$F51,"-")</f>
        <v>-</v>
      </c>
      <c r="K51" s="29" t="str">
        <f>IF($C51="⑤",$E51-$D51-$F51,"-")</f>
        <v>-</v>
      </c>
      <c r="L51" s="30">
        <f>SUM(G51:K51)</f>
        <v>0</v>
      </c>
      <c r="M51" s="31"/>
      <c r="P51" s="58"/>
    </row>
    <row r="52" spans="1:16" s="2" customFormat="1" ht="14.25" thickBot="1" x14ac:dyDescent="0.2">
      <c r="A52" s="90"/>
      <c r="B52" s="19"/>
      <c r="C52" s="44"/>
      <c r="D52" s="45"/>
      <c r="E52" s="45"/>
      <c r="F52" s="46"/>
      <c r="G52" s="45"/>
      <c r="H52" s="45"/>
      <c r="I52" s="45"/>
      <c r="J52" s="45"/>
      <c r="K52" s="47"/>
      <c r="L52" s="40">
        <f>SUM(L49:L51)</f>
        <v>0</v>
      </c>
      <c r="M52" s="41"/>
      <c r="P52" s="58"/>
    </row>
    <row r="53" spans="1:16" s="2" customFormat="1" x14ac:dyDescent="0.15">
      <c r="A53" s="117" t="s">
        <v>188</v>
      </c>
      <c r="B53" s="146" t="s">
        <v>399</v>
      </c>
      <c r="C53" s="25"/>
      <c r="D53" s="26"/>
      <c r="E53" s="26"/>
      <c r="F53" s="27"/>
      <c r="G53" s="28" t="str">
        <f>IF($C53="①",$E53-$D53-$F53,"-")</f>
        <v>-</v>
      </c>
      <c r="H53" s="29" t="str">
        <f>IF($C53="②",$E53-$D53-$F53,"-")</f>
        <v>-</v>
      </c>
      <c r="I53" s="29" t="str">
        <f>IF($C53="③",$E53-$D53-$F53,"-")</f>
        <v>-</v>
      </c>
      <c r="J53" s="29" t="str">
        <f>IF($C53="④",$E53-$D53-$F53,"-")</f>
        <v>-</v>
      </c>
      <c r="K53" s="29" t="str">
        <f>IF($C53="⑤",$E53-$D53-$F53,"-")</f>
        <v>-</v>
      </c>
      <c r="L53" s="30">
        <f>SUM(G53:K53)</f>
        <v>0</v>
      </c>
      <c r="M53" s="31"/>
      <c r="P53" s="58"/>
    </row>
    <row r="54" spans="1:16" s="2" customFormat="1" x14ac:dyDescent="0.15">
      <c r="A54" s="118"/>
      <c r="B54" s="147"/>
      <c r="C54" s="25"/>
      <c r="D54" s="34"/>
      <c r="E54" s="26"/>
      <c r="F54" s="27"/>
      <c r="G54" s="28" t="str">
        <f>IF($C54="①",$E54-$D54-$F54,"-")</f>
        <v>-</v>
      </c>
      <c r="H54" s="29" t="str">
        <f>IF($C54="②",$E54-$D54-$F54,"-")</f>
        <v>-</v>
      </c>
      <c r="I54" s="29" t="str">
        <f>IF($C54="③",$E54-$D54-$F54,"-")</f>
        <v>-</v>
      </c>
      <c r="J54" s="29" t="str">
        <f>IF($C54="④",$E54-$D54-$F54,"-")</f>
        <v>-</v>
      </c>
      <c r="K54" s="29" t="str">
        <f>IF($C54="⑤",$E54-$D54-$F54,"-")</f>
        <v>-</v>
      </c>
      <c r="L54" s="30">
        <f>SUM(G54:K54)</f>
        <v>0</v>
      </c>
      <c r="M54" s="31"/>
      <c r="P54" s="58"/>
    </row>
    <row r="55" spans="1:16" s="2" customFormat="1" ht="14.25" thickBot="1" x14ac:dyDescent="0.2">
      <c r="A55" s="119"/>
      <c r="B55" s="148"/>
      <c r="C55" s="25"/>
      <c r="D55" s="34"/>
      <c r="E55" s="26"/>
      <c r="F55" s="27"/>
      <c r="G55" s="28" t="str">
        <f>IF($C55="①",$E55-$D55-$F55,"-")</f>
        <v>-</v>
      </c>
      <c r="H55" s="29" t="str">
        <f>IF($C55="②",$E55-$D55-$F55,"-")</f>
        <v>-</v>
      </c>
      <c r="I55" s="29" t="str">
        <f>IF($C55="③",$E55-$D55-$F55,"-")</f>
        <v>-</v>
      </c>
      <c r="J55" s="29" t="str">
        <f>IF($C55="④",$E55-$D55-$F55,"-")</f>
        <v>-</v>
      </c>
      <c r="K55" s="29" t="str">
        <f>IF($C55="⑤",$E55-$D55-$F55,"-")</f>
        <v>-</v>
      </c>
      <c r="L55" s="30">
        <f>SUM(G55:K55)</f>
        <v>0</v>
      </c>
      <c r="M55" s="31"/>
      <c r="P55" s="58"/>
    </row>
    <row r="56" spans="1:16" s="2" customFormat="1" ht="14.25" thickBot="1" x14ac:dyDescent="0.2">
      <c r="A56" s="90"/>
      <c r="B56" s="19"/>
      <c r="C56" s="44"/>
      <c r="D56" s="45"/>
      <c r="E56" s="45"/>
      <c r="F56" s="46"/>
      <c r="G56" s="45"/>
      <c r="H56" s="45"/>
      <c r="I56" s="45"/>
      <c r="J56" s="45"/>
      <c r="K56" s="47"/>
      <c r="L56" s="40">
        <f>SUM(L53:L55)</f>
        <v>0</v>
      </c>
      <c r="M56" s="41"/>
      <c r="P56" s="58"/>
    </row>
    <row r="57" spans="1:16" s="2" customFormat="1" x14ac:dyDescent="0.15">
      <c r="A57" s="117" t="s">
        <v>189</v>
      </c>
      <c r="B57" s="146" t="s">
        <v>400</v>
      </c>
      <c r="C57" s="25"/>
      <c r="D57" s="26"/>
      <c r="E57" s="26"/>
      <c r="F57" s="27"/>
      <c r="G57" s="28" t="str">
        <f>IF($C57="①",$E57-$D57-$F57,"-")</f>
        <v>-</v>
      </c>
      <c r="H57" s="29" t="str">
        <f>IF($C57="②",$E57-$D57-$F57,"-")</f>
        <v>-</v>
      </c>
      <c r="I57" s="29" t="str">
        <f>IF($C57="③",$E57-$D57-$F57,"-")</f>
        <v>-</v>
      </c>
      <c r="J57" s="29" t="str">
        <f>IF($C57="④",$E57-$D57-$F57,"-")</f>
        <v>-</v>
      </c>
      <c r="K57" s="29" t="str">
        <f>IF($C57="⑤",$E57-$D57-$F57,"-")</f>
        <v>-</v>
      </c>
      <c r="L57" s="30">
        <f>SUM(G57:K57)</f>
        <v>0</v>
      </c>
      <c r="M57" s="31"/>
      <c r="P57" s="58"/>
    </row>
    <row r="58" spans="1:16" s="2" customFormat="1" x14ac:dyDescent="0.15">
      <c r="A58" s="118"/>
      <c r="B58" s="147"/>
      <c r="C58" s="25"/>
      <c r="D58" s="34"/>
      <c r="E58" s="26"/>
      <c r="F58" s="27"/>
      <c r="G58" s="28" t="str">
        <f>IF($C58="①",$E58-$D58-$F58,"-")</f>
        <v>-</v>
      </c>
      <c r="H58" s="29" t="str">
        <f>IF($C58="②",$E58-$D58-$F58,"-")</f>
        <v>-</v>
      </c>
      <c r="I58" s="29" t="str">
        <f>IF($C58="③",$E58-$D58-$F58,"-")</f>
        <v>-</v>
      </c>
      <c r="J58" s="29" t="str">
        <f>IF($C58="④",$E58-$D58-$F58,"-")</f>
        <v>-</v>
      </c>
      <c r="K58" s="29" t="str">
        <f>IF($C58="⑤",$E58-$D58-$F58,"-")</f>
        <v>-</v>
      </c>
      <c r="L58" s="30">
        <f>SUM(G58:K58)</f>
        <v>0</v>
      </c>
      <c r="M58" s="31"/>
      <c r="P58" s="58"/>
    </row>
    <row r="59" spans="1:16" s="2" customFormat="1" ht="14.25" thickBot="1" x14ac:dyDescent="0.2">
      <c r="A59" s="119"/>
      <c r="B59" s="148"/>
      <c r="C59" s="25"/>
      <c r="D59" s="34"/>
      <c r="E59" s="26"/>
      <c r="F59" s="27"/>
      <c r="G59" s="28" t="str">
        <f>IF($C59="①",$E59-$D59-$F59,"-")</f>
        <v>-</v>
      </c>
      <c r="H59" s="29" t="str">
        <f>IF($C59="②",$E59-$D59-$F59,"-")</f>
        <v>-</v>
      </c>
      <c r="I59" s="29" t="str">
        <f>IF($C59="③",$E59-$D59-$F59,"-")</f>
        <v>-</v>
      </c>
      <c r="J59" s="29" t="str">
        <f>IF($C59="④",$E59-$D59-$F59,"-")</f>
        <v>-</v>
      </c>
      <c r="K59" s="29" t="str">
        <f>IF($C59="⑤",$E59-$D59-$F59,"-")</f>
        <v>-</v>
      </c>
      <c r="L59" s="30">
        <f>SUM(G59:K59)</f>
        <v>0</v>
      </c>
      <c r="M59" s="31"/>
      <c r="P59" s="58"/>
    </row>
    <row r="60" spans="1:16" s="2" customFormat="1" ht="14.25" thickBot="1" x14ac:dyDescent="0.2">
      <c r="A60" s="90"/>
      <c r="B60" s="52"/>
      <c r="C60" s="44"/>
      <c r="D60" s="45"/>
      <c r="E60" s="45"/>
      <c r="F60" s="46"/>
      <c r="G60" s="45"/>
      <c r="H60" s="45"/>
      <c r="I60" s="45"/>
      <c r="J60" s="45"/>
      <c r="K60" s="47"/>
      <c r="L60" s="40">
        <f>SUM(L57:L59)</f>
        <v>0</v>
      </c>
      <c r="M60" s="41"/>
      <c r="P60" s="58"/>
    </row>
    <row r="61" spans="1:16" s="2" customFormat="1" x14ac:dyDescent="0.15">
      <c r="A61" s="117" t="s">
        <v>190</v>
      </c>
      <c r="B61" s="140" t="s">
        <v>401</v>
      </c>
      <c r="C61" s="25"/>
      <c r="D61" s="26"/>
      <c r="E61" s="26"/>
      <c r="F61" s="27"/>
      <c r="G61" s="28" t="str">
        <f>IF($C61="①",$E61-$D61-$F61,"-")</f>
        <v>-</v>
      </c>
      <c r="H61" s="29" t="str">
        <f>IF($C61="②",$E61-$D61-$F61,"-")</f>
        <v>-</v>
      </c>
      <c r="I61" s="29" t="str">
        <f>IF($C61="③",$E61-$D61-$F61,"-")</f>
        <v>-</v>
      </c>
      <c r="J61" s="29" t="str">
        <f>IF($C61="④",$E61-$D61-$F61,"-")</f>
        <v>-</v>
      </c>
      <c r="K61" s="29" t="str">
        <f>IF($C61="⑤",$E61-$D61-$F61,"-")</f>
        <v>-</v>
      </c>
      <c r="L61" s="30">
        <f>SUM(G61:K61)</f>
        <v>0</v>
      </c>
      <c r="M61" s="31"/>
      <c r="P61" s="58"/>
    </row>
    <row r="62" spans="1:16" s="2" customFormat="1" x14ac:dyDescent="0.15">
      <c r="A62" s="118"/>
      <c r="B62" s="141"/>
      <c r="C62" s="25"/>
      <c r="D62" s="34"/>
      <c r="E62" s="26"/>
      <c r="F62" s="27"/>
      <c r="G62" s="28" t="str">
        <f>IF($C62="①",$E62-$D62-$F62,"-")</f>
        <v>-</v>
      </c>
      <c r="H62" s="29" t="str">
        <f>IF($C62="②",$E62-$D62-$F62,"-")</f>
        <v>-</v>
      </c>
      <c r="I62" s="29" t="str">
        <f>IF($C62="③",$E62-$D62-$F62,"-")</f>
        <v>-</v>
      </c>
      <c r="J62" s="29" t="str">
        <f>IF($C62="④",$E62-$D62-$F62,"-")</f>
        <v>-</v>
      </c>
      <c r="K62" s="29" t="str">
        <f>IF($C62="⑤",$E62-$D62-$F62,"-")</f>
        <v>-</v>
      </c>
      <c r="L62" s="30">
        <f>SUM(G62:K62)</f>
        <v>0</v>
      </c>
      <c r="M62" s="31"/>
      <c r="P62" s="58"/>
    </row>
    <row r="63" spans="1:16" s="2" customFormat="1" ht="14.25" thickBot="1" x14ac:dyDescent="0.2">
      <c r="A63" s="119"/>
      <c r="B63" s="142"/>
      <c r="C63" s="25"/>
      <c r="D63" s="34"/>
      <c r="E63" s="26"/>
      <c r="F63" s="27"/>
      <c r="G63" s="28" t="str">
        <f>IF($C63="①",$E63-$D63-$F63,"-")</f>
        <v>-</v>
      </c>
      <c r="H63" s="29" t="str">
        <f>IF($C63="②",$E63-$D63-$F63,"-")</f>
        <v>-</v>
      </c>
      <c r="I63" s="29" t="str">
        <f>IF($C63="③",$E63-$D63-$F63,"-")</f>
        <v>-</v>
      </c>
      <c r="J63" s="29" t="str">
        <f>IF($C63="④",$E63-$D63-$F63,"-")</f>
        <v>-</v>
      </c>
      <c r="K63" s="29" t="str">
        <f>IF($C63="⑤",$E63-$D63-$F63,"-")</f>
        <v>-</v>
      </c>
      <c r="L63" s="30">
        <f>SUM(G63:K63)</f>
        <v>0</v>
      </c>
      <c r="M63" s="31"/>
      <c r="P63" s="58"/>
    </row>
    <row r="64" spans="1:16" s="2" customFormat="1" ht="14.25" thickBot="1" x14ac:dyDescent="0.2">
      <c r="A64" s="90"/>
      <c r="B64" s="19"/>
      <c r="C64" s="44"/>
      <c r="D64" s="45"/>
      <c r="E64" s="45"/>
      <c r="F64" s="46"/>
      <c r="G64" s="45"/>
      <c r="H64" s="45"/>
      <c r="I64" s="45"/>
      <c r="J64" s="45"/>
      <c r="K64" s="47"/>
      <c r="L64" s="40">
        <f>SUM(L61:L63)</f>
        <v>0</v>
      </c>
      <c r="M64" s="41"/>
      <c r="P64" s="58"/>
    </row>
    <row r="65" spans="1:16" s="2" customFormat="1" x14ac:dyDescent="0.15">
      <c r="A65" s="117" t="s">
        <v>191</v>
      </c>
      <c r="B65" s="129" t="s">
        <v>402</v>
      </c>
      <c r="C65" s="25"/>
      <c r="D65" s="26"/>
      <c r="E65" s="26"/>
      <c r="F65" s="27"/>
      <c r="G65" s="28" t="str">
        <f>IF($C65="①",$E65-$D65-$F65,"-")</f>
        <v>-</v>
      </c>
      <c r="H65" s="29" t="str">
        <f>IF($C65="②",$E65-$D65-$F65,"-")</f>
        <v>-</v>
      </c>
      <c r="I65" s="29" t="str">
        <f>IF($C65="③",$E65-$D65-$F65,"-")</f>
        <v>-</v>
      </c>
      <c r="J65" s="29" t="str">
        <f>IF($C65="④",$E65-$D65-$F65,"-")</f>
        <v>-</v>
      </c>
      <c r="K65" s="29" t="str">
        <f>IF($C65="⑤",$E65-$D65-$F65,"-")</f>
        <v>-</v>
      </c>
      <c r="L65" s="30">
        <f>SUM(G65:K65)</f>
        <v>0</v>
      </c>
      <c r="M65" s="31"/>
      <c r="P65" s="58"/>
    </row>
    <row r="66" spans="1:16" s="2" customFormat="1" x14ac:dyDescent="0.15">
      <c r="A66" s="118"/>
      <c r="B66" s="130"/>
      <c r="C66" s="25"/>
      <c r="D66" s="34"/>
      <c r="E66" s="26"/>
      <c r="F66" s="27"/>
      <c r="G66" s="28" t="str">
        <f>IF($C66="①",$E66-$D66-$F66,"-")</f>
        <v>-</v>
      </c>
      <c r="H66" s="29" t="str">
        <f>IF($C66="②",$E66-$D66-$F66,"-")</f>
        <v>-</v>
      </c>
      <c r="I66" s="29" t="str">
        <f>IF($C66="③",$E66-$D66-$F66,"-")</f>
        <v>-</v>
      </c>
      <c r="J66" s="29" t="str">
        <f>IF($C66="④",$E66-$D66-$F66,"-")</f>
        <v>-</v>
      </c>
      <c r="K66" s="29" t="str">
        <f>IF($C66="⑤",$E66-$D66-$F66,"-")</f>
        <v>-</v>
      </c>
      <c r="L66" s="30">
        <f>SUM(G66:K66)</f>
        <v>0</v>
      </c>
      <c r="M66" s="31"/>
      <c r="P66" s="58"/>
    </row>
    <row r="67" spans="1:16" s="2" customFormat="1" ht="14.25" thickBot="1" x14ac:dyDescent="0.2">
      <c r="A67" s="119"/>
      <c r="B67" s="131"/>
      <c r="C67" s="25"/>
      <c r="D67" s="34"/>
      <c r="E67" s="26"/>
      <c r="F67" s="27"/>
      <c r="G67" s="28" t="str">
        <f>IF($C67="①",$E67-$D67-$F67,"-")</f>
        <v>-</v>
      </c>
      <c r="H67" s="29" t="str">
        <f>IF($C67="②",$E67-$D67-$F67,"-")</f>
        <v>-</v>
      </c>
      <c r="I67" s="29" t="str">
        <f>IF($C67="③",$E67-$D67-$F67,"-")</f>
        <v>-</v>
      </c>
      <c r="J67" s="29" t="str">
        <f>IF($C67="④",$E67-$D67-$F67,"-")</f>
        <v>-</v>
      </c>
      <c r="K67" s="29" t="str">
        <f>IF($C67="⑤",$E67-$D67-$F67,"-")</f>
        <v>-</v>
      </c>
      <c r="L67" s="30">
        <f>SUM(G67:K67)</f>
        <v>0</v>
      </c>
      <c r="M67" s="31"/>
      <c r="P67" s="58"/>
    </row>
    <row r="68" spans="1:16" s="2" customFormat="1" ht="14.25" thickBot="1" x14ac:dyDescent="0.2">
      <c r="A68" s="90"/>
      <c r="B68" s="19"/>
      <c r="C68" s="44"/>
      <c r="D68" s="45"/>
      <c r="E68" s="45"/>
      <c r="F68" s="46"/>
      <c r="G68" s="45"/>
      <c r="H68" s="45"/>
      <c r="I68" s="45"/>
      <c r="J68" s="45"/>
      <c r="K68" s="47"/>
      <c r="L68" s="40">
        <f>SUM(L65:L67)</f>
        <v>0</v>
      </c>
      <c r="M68" s="41"/>
      <c r="P68" s="58"/>
    </row>
    <row r="69" spans="1:16" s="2" customFormat="1" x14ac:dyDescent="0.15">
      <c r="A69" s="117" t="s">
        <v>192</v>
      </c>
      <c r="B69" s="120" t="s">
        <v>396</v>
      </c>
      <c r="C69" s="25"/>
      <c r="D69" s="26"/>
      <c r="E69" s="26"/>
      <c r="F69" s="27"/>
      <c r="G69" s="28" t="str">
        <f>IF($C69="①",$E69-$D69-$F69,"-")</f>
        <v>-</v>
      </c>
      <c r="H69" s="29" t="str">
        <f>IF($C69="②",$E69-$D69-$F69,"-")</f>
        <v>-</v>
      </c>
      <c r="I69" s="29" t="str">
        <f>IF($C69="③",$E69-$D69-$F69,"-")</f>
        <v>-</v>
      </c>
      <c r="J69" s="29" t="str">
        <f>IF($C69="④",$E69-$D69-$F69,"-")</f>
        <v>-</v>
      </c>
      <c r="K69" s="29" t="str">
        <f>IF($C69="⑤",$E69-$D69-$F69,"-")</f>
        <v>-</v>
      </c>
      <c r="L69" s="30">
        <f>SUM(G69:K69)</f>
        <v>0</v>
      </c>
      <c r="M69" s="31"/>
      <c r="P69" s="58"/>
    </row>
    <row r="70" spans="1:16" s="2" customFormat="1" x14ac:dyDescent="0.15">
      <c r="A70" s="118"/>
      <c r="B70" s="121"/>
      <c r="C70" s="25"/>
      <c r="D70" s="34"/>
      <c r="E70" s="26"/>
      <c r="F70" s="27"/>
      <c r="G70" s="28" t="str">
        <f>IF($C70="①",$E70-$D70-$F70,"-")</f>
        <v>-</v>
      </c>
      <c r="H70" s="29" t="str">
        <f>IF($C70="②",$E70-$D70-$F70,"-")</f>
        <v>-</v>
      </c>
      <c r="I70" s="29" t="str">
        <f>IF($C70="③",$E70-$D70-$F70,"-")</f>
        <v>-</v>
      </c>
      <c r="J70" s="29" t="str">
        <f>IF($C70="④",$E70-$D70-$F70,"-")</f>
        <v>-</v>
      </c>
      <c r="K70" s="29" t="str">
        <f>IF($C70="⑤",$E70-$D70-$F70,"-")</f>
        <v>-</v>
      </c>
      <c r="L70" s="30">
        <f>SUM(G70:K70)</f>
        <v>0</v>
      </c>
      <c r="M70" s="31"/>
      <c r="P70" s="58"/>
    </row>
    <row r="71" spans="1:16" s="2" customFormat="1" ht="14.25" thickBot="1" x14ac:dyDescent="0.2">
      <c r="A71" s="119"/>
      <c r="B71" s="122"/>
      <c r="C71" s="25"/>
      <c r="D71" s="34"/>
      <c r="E71" s="26"/>
      <c r="F71" s="27"/>
      <c r="G71" s="28" t="str">
        <f>IF($C71="①",$E71-$D71-$F71,"-")</f>
        <v>-</v>
      </c>
      <c r="H71" s="29" t="str">
        <f>IF($C71="②",$E71-$D71-$F71,"-")</f>
        <v>-</v>
      </c>
      <c r="I71" s="29" t="str">
        <f>IF($C71="③",$E71-$D71-$F71,"-")</f>
        <v>-</v>
      </c>
      <c r="J71" s="29" t="str">
        <f>IF($C71="④",$E71-$D71-$F71,"-")</f>
        <v>-</v>
      </c>
      <c r="K71" s="29" t="str">
        <f>IF($C71="⑤",$E71-$D71-$F71,"-")</f>
        <v>-</v>
      </c>
      <c r="L71" s="30">
        <f>SUM(G71:K71)</f>
        <v>0</v>
      </c>
      <c r="M71" s="31"/>
      <c r="P71" s="58"/>
    </row>
    <row r="72" spans="1:16" s="2" customFormat="1" ht="14.25" thickBot="1" x14ac:dyDescent="0.2">
      <c r="A72" s="90"/>
      <c r="B72" s="19"/>
      <c r="C72" s="44"/>
      <c r="D72" s="45"/>
      <c r="E72" s="45"/>
      <c r="F72" s="46"/>
      <c r="G72" s="45"/>
      <c r="H72" s="45"/>
      <c r="I72" s="45"/>
      <c r="J72" s="45"/>
      <c r="K72" s="47"/>
      <c r="L72" s="40">
        <f>SUM(L69:L71)</f>
        <v>0</v>
      </c>
      <c r="M72" s="41"/>
      <c r="P72" s="58"/>
    </row>
    <row r="73" spans="1:16" s="2" customFormat="1" x14ac:dyDescent="0.15">
      <c r="A73" s="117" t="s">
        <v>193</v>
      </c>
      <c r="B73" s="146" t="s">
        <v>397</v>
      </c>
      <c r="C73" s="25"/>
      <c r="D73" s="26"/>
      <c r="E73" s="26"/>
      <c r="F73" s="27"/>
      <c r="G73" s="28" t="str">
        <f>IF($C73="①",$E73-$D73-$F73,"-")</f>
        <v>-</v>
      </c>
      <c r="H73" s="29" t="str">
        <f>IF($C73="②",$E73-$D73-$F73,"-")</f>
        <v>-</v>
      </c>
      <c r="I73" s="29" t="str">
        <f>IF($C73="③",$E73-$D73-$F73,"-")</f>
        <v>-</v>
      </c>
      <c r="J73" s="29" t="str">
        <f>IF($C73="④",$E73-$D73-$F73,"-")</f>
        <v>-</v>
      </c>
      <c r="K73" s="29" t="str">
        <f>IF($C73="⑤",$E73-$D73-$F73,"-")</f>
        <v>-</v>
      </c>
      <c r="L73" s="30">
        <f>SUM(G73:K73)</f>
        <v>0</v>
      </c>
      <c r="M73" s="31"/>
      <c r="P73" s="58"/>
    </row>
    <row r="74" spans="1:16" s="2" customFormat="1" x14ac:dyDescent="0.15">
      <c r="A74" s="118"/>
      <c r="B74" s="147"/>
      <c r="C74" s="25"/>
      <c r="D74" s="34"/>
      <c r="E74" s="26"/>
      <c r="F74" s="27"/>
      <c r="G74" s="28" t="str">
        <f>IF($C74="①",$E74-$D74-$F74,"-")</f>
        <v>-</v>
      </c>
      <c r="H74" s="29" t="str">
        <f>IF($C74="②",$E74-$D74-$F74,"-")</f>
        <v>-</v>
      </c>
      <c r="I74" s="29" t="str">
        <f>IF($C74="③",$E74-$D74-$F74,"-")</f>
        <v>-</v>
      </c>
      <c r="J74" s="29" t="str">
        <f>IF($C74="④",$E74-$D74-$F74,"-")</f>
        <v>-</v>
      </c>
      <c r="K74" s="29" t="str">
        <f>IF($C74="⑤",$E74-$D74-$F74,"-")</f>
        <v>-</v>
      </c>
      <c r="L74" s="30">
        <f>SUM(G74:K74)</f>
        <v>0</v>
      </c>
      <c r="M74" s="31"/>
      <c r="P74" s="58"/>
    </row>
    <row r="75" spans="1:16" s="2" customFormat="1" ht="14.25" thickBot="1" x14ac:dyDescent="0.2">
      <c r="A75" s="119"/>
      <c r="B75" s="148"/>
      <c r="C75" s="25"/>
      <c r="D75" s="34"/>
      <c r="E75" s="26"/>
      <c r="F75" s="27"/>
      <c r="G75" s="28" t="str">
        <f>IF($C75="①",$E75-$D75-$F75,"-")</f>
        <v>-</v>
      </c>
      <c r="H75" s="29" t="str">
        <f>IF($C75="②",$E75-$D75-$F75,"-")</f>
        <v>-</v>
      </c>
      <c r="I75" s="29" t="str">
        <f>IF($C75="③",$E75-$D75-$F75,"-")</f>
        <v>-</v>
      </c>
      <c r="J75" s="29" t="str">
        <f>IF($C75="④",$E75-$D75-$F75,"-")</f>
        <v>-</v>
      </c>
      <c r="K75" s="29" t="str">
        <f>IF($C75="⑤",$E75-$D75-$F75,"-")</f>
        <v>-</v>
      </c>
      <c r="L75" s="30">
        <f>SUM(G75:K75)</f>
        <v>0</v>
      </c>
      <c r="M75" s="31"/>
      <c r="P75" s="58"/>
    </row>
    <row r="76" spans="1:16" s="2" customFormat="1" ht="14.25" thickBot="1" x14ac:dyDescent="0.2">
      <c r="A76" s="90"/>
      <c r="B76" s="19"/>
      <c r="C76" s="44"/>
      <c r="D76" s="45"/>
      <c r="E76" s="59"/>
      <c r="F76" s="46"/>
      <c r="G76" s="45"/>
      <c r="H76" s="45"/>
      <c r="I76" s="45"/>
      <c r="J76" s="45"/>
      <c r="K76" s="47"/>
      <c r="L76" s="40">
        <f>SUM(L73:L75)</f>
        <v>0</v>
      </c>
      <c r="M76" s="41"/>
      <c r="P76" s="58"/>
    </row>
    <row r="77" spans="1:16" s="2" customFormat="1" x14ac:dyDescent="0.15">
      <c r="A77" s="117" t="s">
        <v>194</v>
      </c>
      <c r="B77" s="146" t="s">
        <v>398</v>
      </c>
      <c r="C77" s="25"/>
      <c r="D77" s="26"/>
      <c r="E77" s="26"/>
      <c r="F77" s="27"/>
      <c r="G77" s="28" t="str">
        <f>IF($C77="①",$E77-$D77-$F77,"-")</f>
        <v>-</v>
      </c>
      <c r="H77" s="29" t="str">
        <f>IF($C77="②",$E77-$D77-$F77,"-")</f>
        <v>-</v>
      </c>
      <c r="I77" s="29" t="str">
        <f>IF($C77="③",$E77-$D77-$F77,"-")</f>
        <v>-</v>
      </c>
      <c r="J77" s="29" t="str">
        <f>IF($C77="④",$E77-$D77-$F77,"-")</f>
        <v>-</v>
      </c>
      <c r="K77" s="29" t="str">
        <f>IF($C77="⑤",$E77-$D77-$F77,"-")</f>
        <v>-</v>
      </c>
      <c r="L77" s="30">
        <f>SUM(G77:K77)</f>
        <v>0</v>
      </c>
      <c r="M77" s="31"/>
      <c r="P77" s="58"/>
    </row>
    <row r="78" spans="1:16" s="2" customFormat="1" x14ac:dyDescent="0.15">
      <c r="A78" s="118"/>
      <c r="B78" s="147"/>
      <c r="C78" s="25"/>
      <c r="D78" s="34"/>
      <c r="E78" s="26"/>
      <c r="F78" s="27"/>
      <c r="G78" s="28" t="str">
        <f>IF($C78="①",$E78-$D78-$F78,"-")</f>
        <v>-</v>
      </c>
      <c r="H78" s="29" t="str">
        <f>IF($C78="②",$E78-$D78-$F78,"-")</f>
        <v>-</v>
      </c>
      <c r="I78" s="29" t="str">
        <f>IF($C78="③",$E78-$D78-$F78,"-")</f>
        <v>-</v>
      </c>
      <c r="J78" s="29" t="str">
        <f>IF($C78="④",$E78-$D78-$F78,"-")</f>
        <v>-</v>
      </c>
      <c r="K78" s="29" t="str">
        <f>IF($C78="⑤",$E78-$D78-$F78,"-")</f>
        <v>-</v>
      </c>
      <c r="L78" s="30">
        <f>SUM(G78:K78)</f>
        <v>0</v>
      </c>
      <c r="M78" s="31"/>
      <c r="P78" s="58"/>
    </row>
    <row r="79" spans="1:16" s="2" customFormat="1" ht="14.25" thickBot="1" x14ac:dyDescent="0.2">
      <c r="A79" s="119"/>
      <c r="B79" s="148"/>
      <c r="C79" s="25"/>
      <c r="D79" s="34"/>
      <c r="E79" s="26"/>
      <c r="F79" s="27"/>
      <c r="G79" s="28" t="str">
        <f>IF($C79="①",$E79-$D79-$F79,"-")</f>
        <v>-</v>
      </c>
      <c r="H79" s="29" t="str">
        <f>IF($C79="②",$E79-$D79-$F79,"-")</f>
        <v>-</v>
      </c>
      <c r="I79" s="29" t="str">
        <f>IF($C79="③",$E79-$D79-$F79,"-")</f>
        <v>-</v>
      </c>
      <c r="J79" s="29" t="str">
        <f>IF($C79="④",$E79-$D79-$F79,"-")</f>
        <v>-</v>
      </c>
      <c r="K79" s="29" t="str">
        <f>IF($C79="⑤",$E79-$D79-$F79,"-")</f>
        <v>-</v>
      </c>
      <c r="L79" s="30">
        <f>SUM(G79:K79)</f>
        <v>0</v>
      </c>
      <c r="M79" s="31"/>
      <c r="P79" s="58"/>
    </row>
    <row r="80" spans="1:16" s="2" customFormat="1" ht="14.25" thickBot="1" x14ac:dyDescent="0.2">
      <c r="A80" s="90"/>
      <c r="B80" s="19"/>
      <c r="C80" s="44"/>
      <c r="D80" s="45"/>
      <c r="E80" s="45"/>
      <c r="F80" s="46"/>
      <c r="G80" s="45"/>
      <c r="H80" s="45"/>
      <c r="I80" s="45"/>
      <c r="J80" s="45"/>
      <c r="K80" s="47"/>
      <c r="L80" s="40">
        <f>SUM(L77:L79)</f>
        <v>0</v>
      </c>
      <c r="M80" s="41"/>
      <c r="P80" s="58"/>
    </row>
    <row r="81" spans="1:16" s="2" customFormat="1" x14ac:dyDescent="0.15">
      <c r="A81" s="117" t="s">
        <v>195</v>
      </c>
      <c r="B81" s="146" t="s">
        <v>399</v>
      </c>
      <c r="C81" s="25"/>
      <c r="D81" s="26"/>
      <c r="E81" s="26"/>
      <c r="F81" s="27"/>
      <c r="G81" s="28" t="str">
        <f>IF($C81="①",$E81-$D81-$F81,"-")</f>
        <v>-</v>
      </c>
      <c r="H81" s="29" t="str">
        <f>IF($C81="②",$E81-$D81-$F81,"-")</f>
        <v>-</v>
      </c>
      <c r="I81" s="29" t="str">
        <f>IF($C81="③",$E81-$D81-$F81,"-")</f>
        <v>-</v>
      </c>
      <c r="J81" s="29" t="str">
        <f>IF($C81="④",$E81-$D81-$F81,"-")</f>
        <v>-</v>
      </c>
      <c r="K81" s="29" t="str">
        <f>IF($C81="⑤",$E81-$D81-$F81,"-")</f>
        <v>-</v>
      </c>
      <c r="L81" s="30">
        <f>SUM(G81:K81)</f>
        <v>0</v>
      </c>
      <c r="M81" s="31"/>
      <c r="P81" s="58"/>
    </row>
    <row r="82" spans="1:16" s="2" customFormat="1" x14ac:dyDescent="0.15">
      <c r="A82" s="118"/>
      <c r="B82" s="147"/>
      <c r="C82" s="25"/>
      <c r="D82" s="34"/>
      <c r="E82" s="26"/>
      <c r="F82" s="27"/>
      <c r="G82" s="28" t="str">
        <f>IF($C82="①",$E82-$D82-$F82,"-")</f>
        <v>-</v>
      </c>
      <c r="H82" s="29" t="str">
        <f>IF($C82="②",$E82-$D82-$F82,"-")</f>
        <v>-</v>
      </c>
      <c r="I82" s="29" t="str">
        <f>IF($C82="③",$E82-$D82-$F82,"-")</f>
        <v>-</v>
      </c>
      <c r="J82" s="29" t="str">
        <f>IF($C82="④",$E82-$D82-$F82,"-")</f>
        <v>-</v>
      </c>
      <c r="K82" s="29" t="str">
        <f>IF($C82="⑤",$E82-$D82-$F82,"-")</f>
        <v>-</v>
      </c>
      <c r="L82" s="30">
        <f>SUM(G82:K82)</f>
        <v>0</v>
      </c>
      <c r="M82" s="31"/>
      <c r="P82" s="58"/>
    </row>
    <row r="83" spans="1:16" s="2" customFormat="1" ht="14.25" thickBot="1" x14ac:dyDescent="0.2">
      <c r="A83" s="119"/>
      <c r="B83" s="148"/>
      <c r="C83" s="25"/>
      <c r="D83" s="34"/>
      <c r="E83" s="26"/>
      <c r="F83" s="27"/>
      <c r="G83" s="28" t="str">
        <f>IF($C83="①",$E83-$D83-$F83,"-")</f>
        <v>-</v>
      </c>
      <c r="H83" s="29" t="str">
        <f>IF($C83="②",$E83-$D83-$F83,"-")</f>
        <v>-</v>
      </c>
      <c r="I83" s="29" t="str">
        <f>IF($C83="③",$E83-$D83-$F83,"-")</f>
        <v>-</v>
      </c>
      <c r="J83" s="29" t="str">
        <f>IF($C83="④",$E83-$D83-$F83,"-")</f>
        <v>-</v>
      </c>
      <c r="K83" s="29" t="str">
        <f>IF($C83="⑤",$E83-$D83-$F83,"-")</f>
        <v>-</v>
      </c>
      <c r="L83" s="30">
        <f>SUM(G83:K83)</f>
        <v>0</v>
      </c>
      <c r="M83" s="31"/>
      <c r="P83" s="58"/>
    </row>
    <row r="84" spans="1:16" s="2" customFormat="1" ht="14.25" thickBot="1" x14ac:dyDescent="0.2">
      <c r="A84" s="90"/>
      <c r="B84" s="19"/>
      <c r="C84" s="44"/>
      <c r="D84" s="45"/>
      <c r="E84" s="45"/>
      <c r="F84" s="46"/>
      <c r="G84" s="45"/>
      <c r="H84" s="45"/>
      <c r="I84" s="45"/>
      <c r="J84" s="45"/>
      <c r="K84" s="47"/>
      <c r="L84" s="40">
        <f>SUM(L81:L83)</f>
        <v>0</v>
      </c>
      <c r="M84" s="41"/>
      <c r="P84" s="58"/>
    </row>
    <row r="85" spans="1:16" s="2" customFormat="1" x14ac:dyDescent="0.15">
      <c r="A85" s="117" t="s">
        <v>196</v>
      </c>
      <c r="B85" s="146" t="s">
        <v>400</v>
      </c>
      <c r="C85" s="25"/>
      <c r="D85" s="26"/>
      <c r="E85" s="26"/>
      <c r="F85" s="27"/>
      <c r="G85" s="28" t="str">
        <f>IF($C85="①",$E85-$D85-$F85,"-")</f>
        <v>-</v>
      </c>
      <c r="H85" s="29" t="str">
        <f>IF($C85="②",$E85-$D85-$F85,"-")</f>
        <v>-</v>
      </c>
      <c r="I85" s="29" t="str">
        <f>IF($C85="③",$E85-$D85-$F85,"-")</f>
        <v>-</v>
      </c>
      <c r="J85" s="29" t="str">
        <f>IF($C85="④",$E85-$D85-$F85,"-")</f>
        <v>-</v>
      </c>
      <c r="K85" s="29" t="str">
        <f>IF($C85="⑤",$E85-$D85-$F85,"-")</f>
        <v>-</v>
      </c>
      <c r="L85" s="30">
        <f>SUM(G85:K85)</f>
        <v>0</v>
      </c>
      <c r="M85" s="31"/>
      <c r="P85" s="58"/>
    </row>
    <row r="86" spans="1:16" s="2" customFormat="1" x14ac:dyDescent="0.15">
      <c r="A86" s="118"/>
      <c r="B86" s="147"/>
      <c r="C86" s="25"/>
      <c r="D86" s="34"/>
      <c r="E86" s="26"/>
      <c r="F86" s="27"/>
      <c r="G86" s="28" t="str">
        <f>IF($C86="①",$E86-$D86-$F86,"-")</f>
        <v>-</v>
      </c>
      <c r="H86" s="29" t="str">
        <f>IF($C86="②",$E86-$D86-$F86,"-")</f>
        <v>-</v>
      </c>
      <c r="I86" s="29" t="str">
        <f>IF($C86="③",$E86-$D86-$F86,"-")</f>
        <v>-</v>
      </c>
      <c r="J86" s="29" t="str">
        <f>IF($C86="④",$E86-$D86-$F86,"-")</f>
        <v>-</v>
      </c>
      <c r="K86" s="29" t="str">
        <f>IF($C86="⑤",$E86-$D86-$F86,"-")</f>
        <v>-</v>
      </c>
      <c r="L86" s="30">
        <f>SUM(G86:K86)</f>
        <v>0</v>
      </c>
      <c r="M86" s="31"/>
      <c r="P86" s="58"/>
    </row>
    <row r="87" spans="1:16" s="2" customFormat="1" ht="14.25" thickBot="1" x14ac:dyDescent="0.2">
      <c r="A87" s="119"/>
      <c r="B87" s="148"/>
      <c r="C87" s="25"/>
      <c r="D87" s="34"/>
      <c r="E87" s="26"/>
      <c r="F87" s="27"/>
      <c r="G87" s="28" t="str">
        <f>IF($C87="①",$E87-$D87-$F87,"-")</f>
        <v>-</v>
      </c>
      <c r="H87" s="29" t="str">
        <f>IF($C87="②",$E87-$D87-$F87,"-")</f>
        <v>-</v>
      </c>
      <c r="I87" s="29" t="str">
        <f>IF($C87="③",$E87-$D87-$F87,"-")</f>
        <v>-</v>
      </c>
      <c r="J87" s="29" t="str">
        <f>IF($C87="④",$E87-$D87-$F87,"-")</f>
        <v>-</v>
      </c>
      <c r="K87" s="29" t="str">
        <f>IF($C87="⑤",$E87-$D87-$F87,"-")</f>
        <v>-</v>
      </c>
      <c r="L87" s="30">
        <f>SUM(G87:K87)</f>
        <v>0</v>
      </c>
      <c r="M87" s="31"/>
      <c r="P87" s="58"/>
    </row>
    <row r="88" spans="1:16" s="2" customFormat="1" ht="14.25" thickBot="1" x14ac:dyDescent="0.2">
      <c r="A88" s="90"/>
      <c r="B88" s="52"/>
      <c r="C88" s="44"/>
      <c r="D88" s="45"/>
      <c r="E88" s="45"/>
      <c r="F88" s="46"/>
      <c r="G88" s="45"/>
      <c r="H88" s="45"/>
      <c r="I88" s="45"/>
      <c r="J88" s="45"/>
      <c r="K88" s="47"/>
      <c r="L88" s="40">
        <f>SUM(L85:L87)</f>
        <v>0</v>
      </c>
      <c r="M88" s="41"/>
      <c r="P88" s="58"/>
    </row>
    <row r="89" spans="1:16" s="2" customFormat="1" x14ac:dyDescent="0.15">
      <c r="A89" s="117" t="s">
        <v>197</v>
      </c>
      <c r="B89" s="140" t="s">
        <v>401</v>
      </c>
      <c r="C89" s="25"/>
      <c r="D89" s="26"/>
      <c r="E89" s="26"/>
      <c r="F89" s="27"/>
      <c r="G89" s="28" t="str">
        <f>IF($C89="①",$E89-$D89-$F89,"-")</f>
        <v>-</v>
      </c>
      <c r="H89" s="29" t="str">
        <f>IF($C89="②",$E89-$D89-$F89,"-")</f>
        <v>-</v>
      </c>
      <c r="I89" s="29" t="str">
        <f>IF($C89="③",$E89-$D89-$F89,"-")</f>
        <v>-</v>
      </c>
      <c r="J89" s="29" t="str">
        <f>IF($C89="④",$E89-$D89-$F89,"-")</f>
        <v>-</v>
      </c>
      <c r="K89" s="29" t="str">
        <f>IF($C89="⑤",$E89-$D89-$F89,"-")</f>
        <v>-</v>
      </c>
      <c r="L89" s="30">
        <f>SUM(G89:K89)</f>
        <v>0</v>
      </c>
      <c r="M89" s="31"/>
      <c r="P89" s="58"/>
    </row>
    <row r="90" spans="1:16" s="2" customFormat="1" x14ac:dyDescent="0.15">
      <c r="A90" s="118"/>
      <c r="B90" s="141"/>
      <c r="C90" s="25"/>
      <c r="D90" s="34"/>
      <c r="E90" s="26"/>
      <c r="F90" s="27"/>
      <c r="G90" s="28" t="str">
        <f>IF($C90="①",$E90-$D90-$F90,"-")</f>
        <v>-</v>
      </c>
      <c r="H90" s="29" t="str">
        <f>IF($C90="②",$E90-$D90-$F90,"-")</f>
        <v>-</v>
      </c>
      <c r="I90" s="29" t="str">
        <f>IF($C90="③",$E90-$D90-$F90,"-")</f>
        <v>-</v>
      </c>
      <c r="J90" s="29" t="str">
        <f>IF($C90="④",$E90-$D90-$F90,"-")</f>
        <v>-</v>
      </c>
      <c r="K90" s="29" t="str">
        <f>IF($C90="⑤",$E90-$D90-$F90,"-")</f>
        <v>-</v>
      </c>
      <c r="L90" s="30">
        <f>SUM(G90:K90)</f>
        <v>0</v>
      </c>
      <c r="M90" s="31"/>
      <c r="P90" s="58"/>
    </row>
    <row r="91" spans="1:16" s="2" customFormat="1" ht="14.25" thickBot="1" x14ac:dyDescent="0.2">
      <c r="A91" s="119"/>
      <c r="B91" s="142"/>
      <c r="C91" s="25"/>
      <c r="D91" s="34"/>
      <c r="E91" s="26"/>
      <c r="F91" s="27"/>
      <c r="G91" s="28" t="str">
        <f>IF($C91="①",$E91-$D91-$F91,"-")</f>
        <v>-</v>
      </c>
      <c r="H91" s="29" t="str">
        <f>IF($C91="②",$E91-$D91-$F91,"-")</f>
        <v>-</v>
      </c>
      <c r="I91" s="29" t="str">
        <f>IF($C91="③",$E91-$D91-$F91,"-")</f>
        <v>-</v>
      </c>
      <c r="J91" s="29" t="str">
        <f>IF($C91="④",$E91-$D91-$F91,"-")</f>
        <v>-</v>
      </c>
      <c r="K91" s="29" t="str">
        <f>IF($C91="⑤",$E91-$D91-$F91,"-")</f>
        <v>-</v>
      </c>
      <c r="L91" s="30">
        <f>SUM(G91:K91)</f>
        <v>0</v>
      </c>
      <c r="M91" s="31"/>
      <c r="P91" s="58"/>
    </row>
    <row r="92" spans="1:16" s="2" customFormat="1" ht="14.25" thickBot="1" x14ac:dyDescent="0.2">
      <c r="A92" s="90"/>
      <c r="B92" s="19"/>
      <c r="C92" s="44"/>
      <c r="D92" s="45"/>
      <c r="E92" s="45"/>
      <c r="F92" s="46"/>
      <c r="G92" s="45"/>
      <c r="H92" s="45"/>
      <c r="I92" s="45"/>
      <c r="J92" s="45"/>
      <c r="K92" s="47"/>
      <c r="L92" s="40">
        <f>SUM(L89:L91)</f>
        <v>0</v>
      </c>
      <c r="M92" s="41"/>
      <c r="P92" s="58"/>
    </row>
    <row r="93" spans="1:16" s="2" customFormat="1" x14ac:dyDescent="0.15">
      <c r="A93" s="117" t="s">
        <v>198</v>
      </c>
      <c r="B93" s="129" t="s">
        <v>402</v>
      </c>
      <c r="C93" s="25"/>
      <c r="D93" s="26"/>
      <c r="E93" s="26"/>
      <c r="F93" s="27"/>
      <c r="G93" s="28" t="str">
        <f>IF($C93="①",$E93-$D93-$F93,"-")</f>
        <v>-</v>
      </c>
      <c r="H93" s="29" t="str">
        <f>IF($C93="②",$E93-$D93-$F93,"-")</f>
        <v>-</v>
      </c>
      <c r="I93" s="29" t="str">
        <f>IF($C93="③",$E93-$D93-$F93,"-")</f>
        <v>-</v>
      </c>
      <c r="J93" s="29" t="str">
        <f>IF($C93="④",$E93-$D93-$F93,"-")</f>
        <v>-</v>
      </c>
      <c r="K93" s="29" t="str">
        <f>IF($C93="⑤",$E93-$D93-$F93,"-")</f>
        <v>-</v>
      </c>
      <c r="L93" s="30">
        <f>SUM(G93:K93)</f>
        <v>0</v>
      </c>
      <c r="M93" s="31"/>
      <c r="P93" s="58"/>
    </row>
    <row r="94" spans="1:16" s="2" customFormat="1" x14ac:dyDescent="0.15">
      <c r="A94" s="118"/>
      <c r="B94" s="130"/>
      <c r="C94" s="25"/>
      <c r="D94" s="34"/>
      <c r="E94" s="26"/>
      <c r="F94" s="27"/>
      <c r="G94" s="28" t="str">
        <f>IF($C94="①",$E94-$D94-$F94,"-")</f>
        <v>-</v>
      </c>
      <c r="H94" s="29" t="str">
        <f>IF($C94="②",$E94-$D94-$F94,"-")</f>
        <v>-</v>
      </c>
      <c r="I94" s="29" t="str">
        <f>IF($C94="③",$E94-$D94-$F94,"-")</f>
        <v>-</v>
      </c>
      <c r="J94" s="29" t="str">
        <f>IF($C94="④",$E94-$D94-$F94,"-")</f>
        <v>-</v>
      </c>
      <c r="K94" s="29" t="str">
        <f>IF($C94="⑤",$E94-$D94-$F94,"-")</f>
        <v>-</v>
      </c>
      <c r="L94" s="30">
        <f>SUM(G94:K94)</f>
        <v>0</v>
      </c>
      <c r="M94" s="31"/>
      <c r="P94" s="58"/>
    </row>
    <row r="95" spans="1:16" s="2" customFormat="1" ht="14.25" thickBot="1" x14ac:dyDescent="0.2">
      <c r="A95" s="119"/>
      <c r="B95" s="131"/>
      <c r="C95" s="25"/>
      <c r="D95" s="34"/>
      <c r="E95" s="26"/>
      <c r="F95" s="27"/>
      <c r="G95" s="28" t="str">
        <f>IF($C95="①",$E95-$D95-$F95,"-")</f>
        <v>-</v>
      </c>
      <c r="H95" s="29" t="str">
        <f>IF($C95="②",$E95-$D95-$F95,"-")</f>
        <v>-</v>
      </c>
      <c r="I95" s="29" t="str">
        <f>IF($C95="③",$E95-$D95-$F95,"-")</f>
        <v>-</v>
      </c>
      <c r="J95" s="29" t="str">
        <f>IF($C95="④",$E95-$D95-$F95,"-")</f>
        <v>-</v>
      </c>
      <c r="K95" s="29" t="str">
        <f>IF($C95="⑤",$E95-$D95-$F95,"-")</f>
        <v>-</v>
      </c>
      <c r="L95" s="30">
        <f>SUM(G95:K95)</f>
        <v>0</v>
      </c>
      <c r="M95" s="31"/>
      <c r="P95" s="58"/>
    </row>
    <row r="96" spans="1:16" s="2" customFormat="1" ht="14.25" thickBot="1" x14ac:dyDescent="0.2">
      <c r="A96" s="90"/>
      <c r="B96" s="19"/>
      <c r="C96" s="44"/>
      <c r="D96" s="45"/>
      <c r="E96" s="45"/>
      <c r="F96" s="46"/>
      <c r="G96" s="45"/>
      <c r="H96" s="45"/>
      <c r="I96" s="45"/>
      <c r="J96" s="45"/>
      <c r="K96" s="47"/>
      <c r="L96" s="40">
        <f>SUM(L93:L95)</f>
        <v>0</v>
      </c>
      <c r="M96" s="41"/>
      <c r="P96" s="58"/>
    </row>
    <row r="97" spans="1:16" s="2" customFormat="1" x14ac:dyDescent="0.15">
      <c r="A97" s="117" t="s">
        <v>199</v>
      </c>
      <c r="B97" s="129" t="s">
        <v>396</v>
      </c>
      <c r="C97" s="25"/>
      <c r="D97" s="26"/>
      <c r="E97" s="26"/>
      <c r="F97" s="27"/>
      <c r="G97" s="28" t="str">
        <f>IF($C97="①",$E97-$D97-$F97,"-")</f>
        <v>-</v>
      </c>
      <c r="H97" s="29" t="str">
        <f>IF($C97="②",$E97-$D97-$F97,"-")</f>
        <v>-</v>
      </c>
      <c r="I97" s="29" t="str">
        <f>IF($C97="③",$E97-$D97-$F97,"-")</f>
        <v>-</v>
      </c>
      <c r="J97" s="29" t="str">
        <f>IF($C97="④",$E97-$D97-$F97,"-")</f>
        <v>-</v>
      </c>
      <c r="K97" s="29" t="str">
        <f>IF($C97="⑤",$E97-$D97-$F97,"-")</f>
        <v>-</v>
      </c>
      <c r="L97" s="30">
        <f>SUM(G97:K97)</f>
        <v>0</v>
      </c>
      <c r="M97" s="31"/>
      <c r="P97" s="58"/>
    </row>
    <row r="98" spans="1:16" s="2" customFormat="1" x14ac:dyDescent="0.15">
      <c r="A98" s="118"/>
      <c r="B98" s="130"/>
      <c r="C98" s="25"/>
      <c r="D98" s="34"/>
      <c r="E98" s="26"/>
      <c r="F98" s="27"/>
      <c r="G98" s="28" t="str">
        <f>IF($C98="①",$E98-$D98-$F98,"-")</f>
        <v>-</v>
      </c>
      <c r="H98" s="29" t="str">
        <f>IF($C98="②",$E98-$D98-$F98,"-")</f>
        <v>-</v>
      </c>
      <c r="I98" s="29" t="str">
        <f>IF($C98="③",$E98-$D98-$F98,"-")</f>
        <v>-</v>
      </c>
      <c r="J98" s="29" t="str">
        <f>IF($C98="④",$E98-$D98-$F98,"-")</f>
        <v>-</v>
      </c>
      <c r="K98" s="29" t="str">
        <f>IF($C98="⑤",$E98-$D98-$F98,"-")</f>
        <v>-</v>
      </c>
      <c r="L98" s="30">
        <f>SUM(G98:K98)</f>
        <v>0</v>
      </c>
      <c r="M98" s="31"/>
      <c r="P98" s="58"/>
    </row>
    <row r="99" spans="1:16" s="2" customFormat="1" ht="14.25" thickBot="1" x14ac:dyDescent="0.2">
      <c r="A99" s="119"/>
      <c r="B99" s="131"/>
      <c r="C99" s="25"/>
      <c r="D99" s="34"/>
      <c r="E99" s="26"/>
      <c r="F99" s="27"/>
      <c r="G99" s="28" t="str">
        <f>IF($C99="①",$E99-$D99-$F99,"-")</f>
        <v>-</v>
      </c>
      <c r="H99" s="29" t="str">
        <f>IF($C99="②",$E99-$D99-$F99,"-")</f>
        <v>-</v>
      </c>
      <c r="I99" s="29" t="str">
        <f>IF($C99="③",$E99-$D99-$F99,"-")</f>
        <v>-</v>
      </c>
      <c r="J99" s="29" t="str">
        <f>IF($C99="④",$E99-$D99-$F99,"-")</f>
        <v>-</v>
      </c>
      <c r="K99" s="29" t="str">
        <f>IF($C99="⑤",$E99-$D99-$F99,"-")</f>
        <v>-</v>
      </c>
      <c r="L99" s="30">
        <f>SUM(G99:K99)</f>
        <v>0</v>
      </c>
      <c r="M99" s="31"/>
      <c r="P99" s="58"/>
    </row>
    <row r="100" spans="1:16" s="2" customFormat="1" ht="14.25" thickBot="1" x14ac:dyDescent="0.2">
      <c r="A100" s="90"/>
      <c r="B100" s="19"/>
      <c r="C100" s="44"/>
      <c r="D100" s="45"/>
      <c r="E100" s="45"/>
      <c r="F100" s="46"/>
      <c r="G100" s="45"/>
      <c r="H100" s="45"/>
      <c r="I100" s="45"/>
      <c r="J100" s="45"/>
      <c r="K100" s="47"/>
      <c r="L100" s="40">
        <f>SUM(L97:L99)</f>
        <v>0</v>
      </c>
      <c r="M100" s="41"/>
      <c r="P100" s="58"/>
    </row>
    <row r="101" spans="1:16" s="2" customFormat="1" x14ac:dyDescent="0.15">
      <c r="A101" s="117" t="s">
        <v>200</v>
      </c>
      <c r="B101" s="143" t="s">
        <v>397</v>
      </c>
      <c r="C101" s="25"/>
      <c r="D101" s="26"/>
      <c r="E101" s="26"/>
      <c r="F101" s="27"/>
      <c r="G101" s="28" t="str">
        <f>IF($C101="①",$E101-$D101-$F101,"-")</f>
        <v>-</v>
      </c>
      <c r="H101" s="29" t="str">
        <f>IF($C101="②",$E101-$D101-$F101,"-")</f>
        <v>-</v>
      </c>
      <c r="I101" s="29" t="str">
        <f>IF($C101="③",$E101-$D101-$F101,"-")</f>
        <v>-</v>
      </c>
      <c r="J101" s="29" t="str">
        <f>IF($C101="④",$E101-$D101-$F101,"-")</f>
        <v>-</v>
      </c>
      <c r="K101" s="29" t="str">
        <f>IF($C101="⑤",$E101-$D101-$F101,"-")</f>
        <v>-</v>
      </c>
      <c r="L101" s="30">
        <f>SUM(G101:K101)</f>
        <v>0</v>
      </c>
      <c r="M101" s="31"/>
      <c r="P101" s="58"/>
    </row>
    <row r="102" spans="1:16" s="2" customFormat="1" x14ac:dyDescent="0.15">
      <c r="A102" s="118"/>
      <c r="B102" s="144"/>
      <c r="C102" s="25"/>
      <c r="D102" s="34"/>
      <c r="E102" s="26"/>
      <c r="F102" s="27"/>
      <c r="G102" s="28" t="str">
        <f>IF($C102="①",$E102-$D102-$F102,"-")</f>
        <v>-</v>
      </c>
      <c r="H102" s="29" t="str">
        <f>IF($C102="②",$E102-$D102-$F102,"-")</f>
        <v>-</v>
      </c>
      <c r="I102" s="29" t="str">
        <f>IF($C102="③",$E102-$D102-$F102,"-")</f>
        <v>-</v>
      </c>
      <c r="J102" s="29" t="str">
        <f>IF($C102="④",$E102-$D102-$F102,"-")</f>
        <v>-</v>
      </c>
      <c r="K102" s="29" t="str">
        <f>IF($C102="⑤",$E102-$D102-$F102,"-")</f>
        <v>-</v>
      </c>
      <c r="L102" s="30">
        <f>SUM(G102:K102)</f>
        <v>0</v>
      </c>
      <c r="M102" s="31"/>
      <c r="P102" s="58"/>
    </row>
    <row r="103" spans="1:16" s="2" customFormat="1" ht="14.25" thickBot="1" x14ac:dyDescent="0.2">
      <c r="A103" s="119"/>
      <c r="B103" s="145"/>
      <c r="C103" s="25"/>
      <c r="D103" s="34"/>
      <c r="E103" s="26"/>
      <c r="F103" s="27"/>
      <c r="G103" s="28" t="str">
        <f>IF($C103="①",$E103-$D103-$F103,"-")</f>
        <v>-</v>
      </c>
      <c r="H103" s="29" t="str">
        <f>IF($C103="②",$E103-$D103-$F103,"-")</f>
        <v>-</v>
      </c>
      <c r="I103" s="29" t="str">
        <f>IF($C103="③",$E103-$D103-$F103,"-")</f>
        <v>-</v>
      </c>
      <c r="J103" s="29" t="str">
        <f>IF($C103="④",$E103-$D103-$F103,"-")</f>
        <v>-</v>
      </c>
      <c r="K103" s="29" t="str">
        <f>IF($C103="⑤",$E103-$D103-$F103,"-")</f>
        <v>-</v>
      </c>
      <c r="L103" s="30">
        <f>SUM(G103:K103)</f>
        <v>0</v>
      </c>
      <c r="M103" s="31"/>
      <c r="P103" s="58"/>
    </row>
    <row r="104" spans="1:16" s="2" customFormat="1" ht="14.25" thickBot="1" x14ac:dyDescent="0.2">
      <c r="A104" s="90"/>
      <c r="B104" s="19"/>
      <c r="C104" s="44"/>
      <c r="D104" s="45"/>
      <c r="E104" s="45"/>
      <c r="F104" s="46"/>
      <c r="G104" s="45"/>
      <c r="H104" s="45"/>
      <c r="I104" s="45"/>
      <c r="J104" s="45"/>
      <c r="K104" s="47"/>
      <c r="L104" s="40">
        <f>SUM(L101:L103)</f>
        <v>0</v>
      </c>
      <c r="M104" s="41"/>
      <c r="P104" s="58"/>
    </row>
    <row r="105" spans="1:16" s="2" customFormat="1" x14ac:dyDescent="0.15">
      <c r="A105" s="117" t="s">
        <v>201</v>
      </c>
      <c r="B105" s="146" t="s">
        <v>398</v>
      </c>
      <c r="C105" s="25"/>
      <c r="D105" s="26"/>
      <c r="E105" s="26"/>
      <c r="F105" s="27"/>
      <c r="G105" s="28" t="str">
        <f>IF($C105="①",$E105-$D105-$F105,"-")</f>
        <v>-</v>
      </c>
      <c r="H105" s="29" t="str">
        <f>IF($C105="②",$E105-$D105-$F105,"-")</f>
        <v>-</v>
      </c>
      <c r="I105" s="29" t="str">
        <f>IF($C105="③",$E105-$D105-$F105,"-")</f>
        <v>-</v>
      </c>
      <c r="J105" s="29" t="str">
        <f>IF($C105="④",$E105-$D105-$F105,"-")</f>
        <v>-</v>
      </c>
      <c r="K105" s="29" t="str">
        <f>IF($C105="⑤",$E105-$D105-$F105,"-")</f>
        <v>-</v>
      </c>
      <c r="L105" s="30">
        <f>SUM(G105:K105)</f>
        <v>0</v>
      </c>
      <c r="M105" s="31"/>
      <c r="P105" s="58"/>
    </row>
    <row r="106" spans="1:16" s="2" customFormat="1" x14ac:dyDescent="0.15">
      <c r="A106" s="118"/>
      <c r="B106" s="147"/>
      <c r="C106" s="25"/>
      <c r="D106" s="34"/>
      <c r="E106" s="26"/>
      <c r="F106" s="27"/>
      <c r="G106" s="28" t="str">
        <f>IF($C106="①",$E106-$D106-$F106,"-")</f>
        <v>-</v>
      </c>
      <c r="H106" s="29" t="str">
        <f>IF($C106="②",$E106-$D106-$F106,"-")</f>
        <v>-</v>
      </c>
      <c r="I106" s="29" t="str">
        <f>IF($C106="③",$E106-$D106-$F106,"-")</f>
        <v>-</v>
      </c>
      <c r="J106" s="29" t="str">
        <f>IF($C106="④",$E106-$D106-$F106,"-")</f>
        <v>-</v>
      </c>
      <c r="K106" s="29" t="str">
        <f>IF($C106="⑤",$E106-$D106-$F106,"-")</f>
        <v>-</v>
      </c>
      <c r="L106" s="30">
        <f>SUM(G106:K106)</f>
        <v>0</v>
      </c>
      <c r="M106" s="31"/>
      <c r="P106" s="58"/>
    </row>
    <row r="107" spans="1:16" s="2" customFormat="1" ht="14.25" thickBot="1" x14ac:dyDescent="0.2">
      <c r="A107" s="119"/>
      <c r="B107" s="148"/>
      <c r="C107" s="25"/>
      <c r="D107" s="34"/>
      <c r="E107" s="26"/>
      <c r="F107" s="27"/>
      <c r="G107" s="28" t="str">
        <f>IF($C107="①",$E107-$D107-$F107,"-")</f>
        <v>-</v>
      </c>
      <c r="H107" s="29" t="str">
        <f>IF($C107="②",$E107-$D107-$F107,"-")</f>
        <v>-</v>
      </c>
      <c r="I107" s="29" t="str">
        <f>IF($C107="③",$E107-$D107-$F107,"-")</f>
        <v>-</v>
      </c>
      <c r="J107" s="29" t="str">
        <f>IF($C107="④",$E107-$D107-$F107,"-")</f>
        <v>-</v>
      </c>
      <c r="K107" s="29" t="str">
        <f>IF($C107="⑤",$E107-$D107-$F107,"-")</f>
        <v>-</v>
      </c>
      <c r="L107" s="30">
        <f>SUM(G107:K107)</f>
        <v>0</v>
      </c>
      <c r="M107" s="31"/>
      <c r="P107" s="58"/>
    </row>
    <row r="108" spans="1:16" s="2" customFormat="1" ht="14.25" thickBot="1" x14ac:dyDescent="0.2">
      <c r="A108" s="90"/>
      <c r="B108" s="19"/>
      <c r="C108" s="86"/>
      <c r="D108" s="45"/>
      <c r="E108" s="45"/>
      <c r="F108" s="46"/>
      <c r="G108" s="45"/>
      <c r="H108" s="45"/>
      <c r="I108" s="45"/>
      <c r="J108" s="45"/>
      <c r="K108" s="47"/>
      <c r="L108" s="40">
        <f>SUM(L105:L107)</f>
        <v>0</v>
      </c>
      <c r="M108" s="41"/>
      <c r="P108" s="58"/>
    </row>
    <row r="109" spans="1:16" s="2" customFormat="1" x14ac:dyDescent="0.15">
      <c r="A109" s="117" t="s">
        <v>202</v>
      </c>
      <c r="B109" s="146" t="s">
        <v>399</v>
      </c>
      <c r="C109" s="25"/>
      <c r="D109" s="26"/>
      <c r="E109" s="26"/>
      <c r="F109" s="27"/>
      <c r="G109" s="28" t="str">
        <f>IF($C109="①",$E109-$D109-$F109,"-")</f>
        <v>-</v>
      </c>
      <c r="H109" s="29" t="str">
        <f>IF($C109="②",$E109-$D109-$F109,"-")</f>
        <v>-</v>
      </c>
      <c r="I109" s="29" t="str">
        <f>IF($C109="③",$E109-$D109-$F109,"-")</f>
        <v>-</v>
      </c>
      <c r="J109" s="29" t="str">
        <f>IF($C109="④",$E109-$D109-$F109,"-")</f>
        <v>-</v>
      </c>
      <c r="K109" s="29" t="str">
        <f>IF($C109="⑤",$E109-$D109-$F109,"-")</f>
        <v>-</v>
      </c>
      <c r="L109" s="30">
        <f>SUM(G109:K109)</f>
        <v>0</v>
      </c>
      <c r="M109" s="31"/>
      <c r="P109" s="58"/>
    </row>
    <row r="110" spans="1:16" s="2" customFormat="1" x14ac:dyDescent="0.15">
      <c r="A110" s="118"/>
      <c r="B110" s="147"/>
      <c r="C110" s="25"/>
      <c r="D110" s="34"/>
      <c r="E110" s="26"/>
      <c r="F110" s="27"/>
      <c r="G110" s="28" t="str">
        <f>IF($C110="①",$E110-$D110-$F110,"-")</f>
        <v>-</v>
      </c>
      <c r="H110" s="29" t="str">
        <f>IF($C110="②",$E110-$D110-$F110,"-")</f>
        <v>-</v>
      </c>
      <c r="I110" s="29" t="str">
        <f>IF($C110="③",$E110-$D110-$F110,"-")</f>
        <v>-</v>
      </c>
      <c r="J110" s="29" t="str">
        <f>IF($C110="④",$E110-$D110-$F110,"-")</f>
        <v>-</v>
      </c>
      <c r="K110" s="29" t="str">
        <f>IF($C110="⑤",$E110-$D110-$F110,"-")</f>
        <v>-</v>
      </c>
      <c r="L110" s="30">
        <f>SUM(G110:K110)</f>
        <v>0</v>
      </c>
      <c r="M110" s="31"/>
      <c r="P110" s="58"/>
    </row>
    <row r="111" spans="1:16" s="2" customFormat="1" ht="14.25" thickBot="1" x14ac:dyDescent="0.2">
      <c r="A111" s="119"/>
      <c r="B111" s="148"/>
      <c r="C111" s="25"/>
      <c r="D111" s="34"/>
      <c r="E111" s="26"/>
      <c r="F111" s="27"/>
      <c r="G111" s="28" t="str">
        <f>IF($C111="①",$E111-$D111-$F111,"-")</f>
        <v>-</v>
      </c>
      <c r="H111" s="29" t="str">
        <f>IF($C111="②",$E111-$D111-$F111,"-")</f>
        <v>-</v>
      </c>
      <c r="I111" s="29" t="str">
        <f>IF($C111="③",$E111-$D111-$F111,"-")</f>
        <v>-</v>
      </c>
      <c r="J111" s="29" t="str">
        <f>IF($C111="④",$E111-$D111-$F111,"-")</f>
        <v>-</v>
      </c>
      <c r="K111" s="29" t="str">
        <f>IF($C111="⑤",$E111-$D111-$F111,"-")</f>
        <v>-</v>
      </c>
      <c r="L111" s="30">
        <f>SUM(G111:K111)</f>
        <v>0</v>
      </c>
      <c r="M111" s="31"/>
      <c r="P111" s="58"/>
    </row>
    <row r="112" spans="1:16" s="2" customFormat="1" ht="14.25" thickBot="1" x14ac:dyDescent="0.2">
      <c r="A112" s="90"/>
      <c r="B112" s="19"/>
      <c r="C112" s="44"/>
      <c r="D112" s="45"/>
      <c r="E112" s="45"/>
      <c r="F112" s="46"/>
      <c r="G112" s="45"/>
      <c r="H112" s="45"/>
      <c r="I112" s="45"/>
      <c r="J112" s="45"/>
      <c r="K112" s="47"/>
      <c r="L112" s="40">
        <f>SUM(L109:L111)</f>
        <v>0</v>
      </c>
      <c r="M112" s="41"/>
      <c r="P112" s="58"/>
    </row>
    <row r="113" spans="1:16" s="2" customFormat="1" x14ac:dyDescent="0.15">
      <c r="A113" s="117" t="s">
        <v>203</v>
      </c>
      <c r="B113" s="146" t="s">
        <v>400</v>
      </c>
      <c r="C113" s="25"/>
      <c r="D113" s="26"/>
      <c r="E113" s="26"/>
      <c r="F113" s="27"/>
      <c r="G113" s="28" t="str">
        <f>IF($C113="①",$E113-$D113-$F113,"-")</f>
        <v>-</v>
      </c>
      <c r="H113" s="29" t="str">
        <f>IF($C113="②",$E113-$D113-$F113,"-")</f>
        <v>-</v>
      </c>
      <c r="I113" s="29" t="str">
        <f>IF($C113="③",$E113-$D113-$F113,"-")</f>
        <v>-</v>
      </c>
      <c r="J113" s="29" t="str">
        <f>IF($C113="④",$E113-$D113-$F113,"-")</f>
        <v>-</v>
      </c>
      <c r="K113" s="29" t="str">
        <f>IF($C113="⑤",$E113-$D113-$F113,"-")</f>
        <v>-</v>
      </c>
      <c r="L113" s="30">
        <f>SUM(G113:K113)</f>
        <v>0</v>
      </c>
      <c r="M113" s="31"/>
      <c r="P113" s="58"/>
    </row>
    <row r="114" spans="1:16" s="2" customFormat="1" x14ac:dyDescent="0.15">
      <c r="A114" s="118"/>
      <c r="B114" s="147"/>
      <c r="C114" s="25"/>
      <c r="D114" s="34"/>
      <c r="E114" s="26"/>
      <c r="F114" s="27"/>
      <c r="G114" s="28" t="str">
        <f>IF($C114="①",$E114-$D114-$F114,"-")</f>
        <v>-</v>
      </c>
      <c r="H114" s="29" t="str">
        <f>IF($C114="②",$E114-$D114-$F114,"-")</f>
        <v>-</v>
      </c>
      <c r="I114" s="29" t="str">
        <f>IF($C114="③",$E114-$D114-$F114,"-")</f>
        <v>-</v>
      </c>
      <c r="J114" s="29" t="str">
        <f>IF($C114="④",$E114-$D114-$F114,"-")</f>
        <v>-</v>
      </c>
      <c r="K114" s="29" t="str">
        <f>IF($C114="⑤",$E114-$D114-$F114,"-")</f>
        <v>-</v>
      </c>
      <c r="L114" s="30">
        <f>SUM(G114:K114)</f>
        <v>0</v>
      </c>
      <c r="M114" s="31"/>
      <c r="P114" s="58"/>
    </row>
    <row r="115" spans="1:16" s="2" customFormat="1" ht="14.25" thickBot="1" x14ac:dyDescent="0.2">
      <c r="A115" s="119"/>
      <c r="B115" s="148"/>
      <c r="C115" s="25"/>
      <c r="D115" s="34"/>
      <c r="E115" s="26"/>
      <c r="F115" s="27"/>
      <c r="G115" s="28" t="str">
        <f>IF($C115="①",$E115-$D115-$F115,"-")</f>
        <v>-</v>
      </c>
      <c r="H115" s="29" t="str">
        <f>IF($C115="②",$E115-$D115-$F115,"-")</f>
        <v>-</v>
      </c>
      <c r="I115" s="29" t="str">
        <f>IF($C115="③",$E115-$D115-$F115,"-")</f>
        <v>-</v>
      </c>
      <c r="J115" s="29" t="str">
        <f>IF($C115="④",$E115-$D115-$F115,"-")</f>
        <v>-</v>
      </c>
      <c r="K115" s="29" t="str">
        <f>IF($C115="⑤",$E115-$D115-$F115,"-")</f>
        <v>-</v>
      </c>
      <c r="L115" s="30">
        <f>SUM(G115:K115)</f>
        <v>0</v>
      </c>
      <c r="M115" s="31"/>
      <c r="P115" s="58"/>
    </row>
    <row r="116" spans="1:16" s="2" customFormat="1" ht="14.25" thickBot="1" x14ac:dyDescent="0.2">
      <c r="A116" s="90"/>
      <c r="B116" s="52"/>
      <c r="C116" s="44"/>
      <c r="D116" s="45"/>
      <c r="E116" s="45"/>
      <c r="F116" s="46"/>
      <c r="G116" s="45"/>
      <c r="H116" s="45"/>
      <c r="I116" s="45"/>
      <c r="J116" s="45"/>
      <c r="K116" s="47"/>
      <c r="L116" s="40">
        <f>SUM(L113:L115)</f>
        <v>0</v>
      </c>
      <c r="M116" s="41"/>
      <c r="P116" s="58"/>
    </row>
    <row r="117" spans="1:16" s="2" customFormat="1" x14ac:dyDescent="0.15">
      <c r="A117" s="117" t="s">
        <v>204</v>
      </c>
      <c r="B117" s="140" t="s">
        <v>401</v>
      </c>
      <c r="C117" s="25"/>
      <c r="D117" s="26"/>
      <c r="E117" s="26"/>
      <c r="F117" s="27"/>
      <c r="G117" s="28" t="str">
        <f>IF($C117="①",$E117-$D117-$F117,"-")</f>
        <v>-</v>
      </c>
      <c r="H117" s="29" t="str">
        <f>IF($C117="②",$E117-$D117-$F117,"-")</f>
        <v>-</v>
      </c>
      <c r="I117" s="29" t="str">
        <f>IF($C117="③",$E117-$D117-$F117,"-")</f>
        <v>-</v>
      </c>
      <c r="J117" s="29" t="str">
        <f>IF($C117="④",$E117-$D117-$F117,"-")</f>
        <v>-</v>
      </c>
      <c r="K117" s="29" t="str">
        <f>IF($C117="⑤",$E117-$D117-$F117,"-")</f>
        <v>-</v>
      </c>
      <c r="L117" s="30">
        <f>SUM(G117:K117)</f>
        <v>0</v>
      </c>
      <c r="M117" s="31"/>
      <c r="P117" s="58"/>
    </row>
    <row r="118" spans="1:16" s="2" customFormat="1" x14ac:dyDescent="0.15">
      <c r="A118" s="118"/>
      <c r="B118" s="141"/>
      <c r="C118" s="25"/>
      <c r="D118" s="34"/>
      <c r="E118" s="26"/>
      <c r="F118" s="27"/>
      <c r="G118" s="28" t="str">
        <f>IF($C118="①",$E118-$D118-$F118,"-")</f>
        <v>-</v>
      </c>
      <c r="H118" s="29" t="str">
        <f>IF($C118="②",$E118-$D118-$F118,"-")</f>
        <v>-</v>
      </c>
      <c r="I118" s="29" t="str">
        <f>IF($C118="③",$E118-$D118-$F118,"-")</f>
        <v>-</v>
      </c>
      <c r="J118" s="29" t="str">
        <f>IF($C118="④",$E118-$D118-$F118,"-")</f>
        <v>-</v>
      </c>
      <c r="K118" s="29" t="str">
        <f>IF($C118="⑤",$E118-$D118-$F118,"-")</f>
        <v>-</v>
      </c>
      <c r="L118" s="30">
        <f>SUM(G118:K118)</f>
        <v>0</v>
      </c>
      <c r="M118" s="31"/>
      <c r="P118" s="58"/>
    </row>
    <row r="119" spans="1:16" s="2" customFormat="1" ht="14.25" thickBot="1" x14ac:dyDescent="0.2">
      <c r="A119" s="119"/>
      <c r="B119" s="142"/>
      <c r="C119" s="25"/>
      <c r="D119" s="34"/>
      <c r="E119" s="26"/>
      <c r="F119" s="27"/>
      <c r="G119" s="28" t="str">
        <f>IF($C119="①",$E119-$D119-$F119,"-")</f>
        <v>-</v>
      </c>
      <c r="H119" s="29" t="str">
        <f>IF($C119="②",$E119-$D119-$F119,"-")</f>
        <v>-</v>
      </c>
      <c r="I119" s="29" t="str">
        <f>IF($C119="③",$E119-$D119-$F119,"-")</f>
        <v>-</v>
      </c>
      <c r="J119" s="29" t="str">
        <f>IF($C119="④",$E119-$D119-$F119,"-")</f>
        <v>-</v>
      </c>
      <c r="K119" s="29" t="str">
        <f>IF($C119="⑤",$E119-$D119-$F119,"-")</f>
        <v>-</v>
      </c>
      <c r="L119" s="30">
        <f>SUM(G119:K119)</f>
        <v>0</v>
      </c>
      <c r="M119" s="31"/>
      <c r="P119" s="58"/>
    </row>
    <row r="120" spans="1:16" s="2" customFormat="1" ht="14.25" thickBot="1" x14ac:dyDescent="0.2">
      <c r="A120" s="90"/>
      <c r="B120" s="19"/>
      <c r="C120" s="44"/>
      <c r="D120" s="45"/>
      <c r="E120" s="45"/>
      <c r="F120" s="46"/>
      <c r="G120" s="45"/>
      <c r="H120" s="45"/>
      <c r="I120" s="45"/>
      <c r="J120" s="45"/>
      <c r="K120" s="47"/>
      <c r="L120" s="40">
        <f>SUM(L117:L119)</f>
        <v>0</v>
      </c>
      <c r="M120" s="41"/>
      <c r="P120" s="58"/>
    </row>
    <row r="121" spans="1:16" s="2" customFormat="1" x14ac:dyDescent="0.15">
      <c r="A121" s="117" t="s">
        <v>205</v>
      </c>
      <c r="B121" s="129" t="s">
        <v>402</v>
      </c>
      <c r="C121" s="25"/>
      <c r="D121" s="26"/>
      <c r="E121" s="26"/>
      <c r="F121" s="27"/>
      <c r="G121" s="28" t="str">
        <f>IF($C121="①",$E121-$D121-$F121,"-")</f>
        <v>-</v>
      </c>
      <c r="H121" s="29" t="str">
        <f>IF($C121="②",$E121-$D121-$F121,"-")</f>
        <v>-</v>
      </c>
      <c r="I121" s="29" t="str">
        <f>IF($C121="③",$E121-$D121-$F121,"-")</f>
        <v>-</v>
      </c>
      <c r="J121" s="29" t="str">
        <f>IF($C121="④",$E121-$D121-$F121,"-")</f>
        <v>-</v>
      </c>
      <c r="K121" s="29" t="str">
        <f>IF($C121="⑤",$E121-$D121-$F121,"-")</f>
        <v>-</v>
      </c>
      <c r="L121" s="30">
        <f>SUM(G121:K121)</f>
        <v>0</v>
      </c>
      <c r="M121" s="31"/>
      <c r="P121" s="58"/>
    </row>
    <row r="122" spans="1:16" s="2" customFormat="1" x14ac:dyDescent="0.15">
      <c r="A122" s="118"/>
      <c r="B122" s="130"/>
      <c r="C122" s="25"/>
      <c r="D122" s="34"/>
      <c r="E122" s="26"/>
      <c r="F122" s="27"/>
      <c r="G122" s="28" t="str">
        <f>IF($C122="①",$E122-$D122-$F122,"-")</f>
        <v>-</v>
      </c>
      <c r="H122" s="29" t="str">
        <f>IF($C122="②",$E122-$D122-$F122,"-")</f>
        <v>-</v>
      </c>
      <c r="I122" s="29" t="str">
        <f>IF($C122="③",$E122-$D122-$F122,"-")</f>
        <v>-</v>
      </c>
      <c r="J122" s="29" t="str">
        <f>IF($C122="④",$E122-$D122-$F122,"-")</f>
        <v>-</v>
      </c>
      <c r="K122" s="29" t="str">
        <f>IF($C122="⑤",$E122-$D122-$F122,"-")</f>
        <v>-</v>
      </c>
      <c r="L122" s="30">
        <f>SUM(G122:K122)</f>
        <v>0</v>
      </c>
      <c r="M122" s="31"/>
      <c r="P122" s="58"/>
    </row>
    <row r="123" spans="1:16" s="2" customFormat="1" ht="14.25" thickBot="1" x14ac:dyDescent="0.2">
      <c r="A123" s="119"/>
      <c r="B123" s="131"/>
      <c r="C123" s="25"/>
      <c r="D123" s="34"/>
      <c r="E123" s="26"/>
      <c r="F123" s="27"/>
      <c r="G123" s="28" t="str">
        <f>IF($C123="①",$E123-$D123-$F123,"-")</f>
        <v>-</v>
      </c>
      <c r="H123" s="29" t="str">
        <f>IF($C123="②",$E123-$D123-$F123,"-")</f>
        <v>-</v>
      </c>
      <c r="I123" s="29" t="str">
        <f>IF($C123="③",$E123-$D123-$F123,"-")</f>
        <v>-</v>
      </c>
      <c r="J123" s="29" t="str">
        <f>IF($C123="④",$E123-$D123-$F123,"-")</f>
        <v>-</v>
      </c>
      <c r="K123" s="29" t="str">
        <f>IF($C123="⑤",$E123-$D123-$F123,"-")</f>
        <v>-</v>
      </c>
      <c r="L123" s="30">
        <f>SUM(G123:K123)</f>
        <v>0</v>
      </c>
      <c r="M123" s="31"/>
      <c r="P123" s="58"/>
    </row>
    <row r="124" spans="1:16" s="2" customFormat="1" ht="14.25" thickBot="1" x14ac:dyDescent="0.2">
      <c r="A124" s="90"/>
      <c r="B124" s="19"/>
      <c r="C124" s="44"/>
      <c r="D124" s="45"/>
      <c r="E124" s="45"/>
      <c r="F124" s="46"/>
      <c r="G124" s="45"/>
      <c r="H124" s="45"/>
      <c r="I124" s="45"/>
      <c r="J124" s="45"/>
      <c r="K124" s="47"/>
      <c r="L124" s="40">
        <f>SUM(L121:L123)</f>
        <v>0</v>
      </c>
      <c r="M124" s="41"/>
      <c r="P124" s="58"/>
    </row>
    <row r="125" spans="1:16" s="2" customFormat="1" x14ac:dyDescent="0.15">
      <c r="A125" s="117" t="s">
        <v>206</v>
      </c>
      <c r="B125" s="120" t="s">
        <v>396</v>
      </c>
      <c r="C125" s="25"/>
      <c r="D125" s="26"/>
      <c r="E125" s="26"/>
      <c r="F125" s="27"/>
      <c r="G125" s="28" t="str">
        <f>IF($C125="①",$E125-$D125-$F125,"-")</f>
        <v>-</v>
      </c>
      <c r="H125" s="29" t="str">
        <f>IF($C125="②",$E125-$D125-$F125,"-")</f>
        <v>-</v>
      </c>
      <c r="I125" s="29" t="str">
        <f>IF($C125="③",$E125-$D125-$F125,"-")</f>
        <v>-</v>
      </c>
      <c r="J125" s="29" t="str">
        <f>IF($C125="④",$E125-$D125-$F125,"-")</f>
        <v>-</v>
      </c>
      <c r="K125" s="29" t="str">
        <f>IF($C125="⑤",$E125-$D125-$F125,"-")</f>
        <v>-</v>
      </c>
      <c r="L125" s="30">
        <f>SUM(G125:K125)</f>
        <v>0</v>
      </c>
      <c r="M125" s="31"/>
      <c r="P125" s="58"/>
    </row>
    <row r="126" spans="1:16" s="2" customFormat="1" x14ac:dyDescent="0.15">
      <c r="A126" s="118"/>
      <c r="B126" s="121"/>
      <c r="C126" s="25"/>
      <c r="D126" s="34"/>
      <c r="E126" s="26"/>
      <c r="F126" s="27"/>
      <c r="G126" s="28" t="str">
        <f>IF($C126="①",$E126-$D126-$F126,"-")</f>
        <v>-</v>
      </c>
      <c r="H126" s="29" t="str">
        <f>IF($C126="②",$E126-$D126-$F126,"-")</f>
        <v>-</v>
      </c>
      <c r="I126" s="29" t="str">
        <f>IF($C126="③",$E126-$D126-$F126,"-")</f>
        <v>-</v>
      </c>
      <c r="J126" s="29" t="str">
        <f>IF($C126="④",$E126-$D126-$F126,"-")</f>
        <v>-</v>
      </c>
      <c r="K126" s="29" t="str">
        <f>IF($C126="⑤",$E126-$D126-$F126,"-")</f>
        <v>-</v>
      </c>
      <c r="L126" s="30">
        <f>SUM(G126:K126)</f>
        <v>0</v>
      </c>
      <c r="M126" s="31"/>
      <c r="P126" s="58"/>
    </row>
    <row r="127" spans="1:16" s="2" customFormat="1" ht="14.25" thickBot="1" x14ac:dyDescent="0.2">
      <c r="A127" s="119"/>
      <c r="B127" s="122"/>
      <c r="C127" s="25"/>
      <c r="D127" s="34"/>
      <c r="E127" s="26"/>
      <c r="F127" s="27"/>
      <c r="G127" s="28" t="str">
        <f>IF($C127="①",$E127-$D127-$F127,"-")</f>
        <v>-</v>
      </c>
      <c r="H127" s="29" t="str">
        <f>IF($C127="②",$E127-$D127-$F127,"-")</f>
        <v>-</v>
      </c>
      <c r="I127" s="29" t="str">
        <f>IF($C127="③",$E127-$D127-$F127,"-")</f>
        <v>-</v>
      </c>
      <c r="J127" s="29" t="str">
        <f>IF($C127="④",$E127-$D127-$F127,"-")</f>
        <v>-</v>
      </c>
      <c r="K127" s="29" t="str">
        <f>IF($C127="⑤",$E127-$D127-$F127,"-")</f>
        <v>-</v>
      </c>
      <c r="L127" s="30">
        <f>SUM(G127:K127)</f>
        <v>0</v>
      </c>
      <c r="M127" s="31"/>
      <c r="P127" s="58"/>
    </row>
    <row r="128" spans="1:16" s="2" customFormat="1" ht="14.25" thickBot="1" x14ac:dyDescent="0.2">
      <c r="A128" s="90"/>
      <c r="B128" s="19"/>
      <c r="C128" s="44"/>
      <c r="D128" s="45"/>
      <c r="E128" s="45"/>
      <c r="F128" s="46"/>
      <c r="G128" s="45"/>
      <c r="H128" s="45"/>
      <c r="I128" s="45"/>
      <c r="J128" s="45"/>
      <c r="K128" s="47"/>
      <c r="L128" s="40">
        <f>SUM(L125:L127)</f>
        <v>0</v>
      </c>
      <c r="M128" s="41"/>
      <c r="P128" s="58"/>
    </row>
    <row r="129" spans="1:43" s="2" customFormat="1" x14ac:dyDescent="0.15">
      <c r="A129" s="117" t="s">
        <v>207</v>
      </c>
      <c r="B129" s="146" t="s">
        <v>397</v>
      </c>
      <c r="C129" s="25"/>
      <c r="D129" s="26"/>
      <c r="E129" s="26"/>
      <c r="F129" s="27"/>
      <c r="G129" s="28" t="str">
        <f>IF($C129="①",$E129-$D129-$F129,"-")</f>
        <v>-</v>
      </c>
      <c r="H129" s="29" t="str">
        <f>IF($C129="②",$E129-$D129-$F129,"-")</f>
        <v>-</v>
      </c>
      <c r="I129" s="29" t="str">
        <f>IF($C129="③",$E129-$D129-$F129,"-")</f>
        <v>-</v>
      </c>
      <c r="J129" s="29" t="str">
        <f>IF($C129="④",$E129-$D129-$F129,"-")</f>
        <v>-</v>
      </c>
      <c r="K129" s="29" t="str">
        <f>IF($C129="⑤",$E129-$D129-$F129,"-")</f>
        <v>-</v>
      </c>
      <c r="L129" s="30">
        <f>SUM(G129:K129)</f>
        <v>0</v>
      </c>
      <c r="M129" s="31"/>
      <c r="P129" s="58"/>
    </row>
    <row r="130" spans="1:43" s="2" customFormat="1" x14ac:dyDescent="0.15">
      <c r="A130" s="118"/>
      <c r="B130" s="147"/>
      <c r="C130" s="25"/>
      <c r="D130" s="34"/>
      <c r="E130" s="26"/>
      <c r="F130" s="27"/>
      <c r="G130" s="28" t="str">
        <f>IF($C130="①",$E130-$D130-$F130,"-")</f>
        <v>-</v>
      </c>
      <c r="H130" s="29" t="str">
        <f>IF($C130="②",$E130-$D130-$F130,"-")</f>
        <v>-</v>
      </c>
      <c r="I130" s="29" t="str">
        <f>IF($C130="③",$E130-$D130-$F130,"-")</f>
        <v>-</v>
      </c>
      <c r="J130" s="29" t="str">
        <f>IF($C130="④",$E130-$D130-$F130,"-")</f>
        <v>-</v>
      </c>
      <c r="K130" s="29" t="str">
        <f>IF($C130="⑤",$E130-$D130-$F130,"-")</f>
        <v>-</v>
      </c>
      <c r="L130" s="30">
        <f>SUM(G130:K130)</f>
        <v>0</v>
      </c>
      <c r="M130" s="31"/>
      <c r="P130" s="58"/>
    </row>
    <row r="131" spans="1:43" s="2" customFormat="1" ht="14.25" thickBot="1" x14ac:dyDescent="0.2">
      <c r="A131" s="119"/>
      <c r="B131" s="148"/>
      <c r="C131" s="25"/>
      <c r="D131" s="34"/>
      <c r="E131" s="26"/>
      <c r="F131" s="27"/>
      <c r="G131" s="28" t="str">
        <f>IF($C131="①",$E131-$D131-$F131,"-")</f>
        <v>-</v>
      </c>
      <c r="H131" s="29" t="str">
        <f>IF($C131="②",$E131-$D131-$F131,"-")</f>
        <v>-</v>
      </c>
      <c r="I131" s="29" t="str">
        <f>IF($C131="③",$E131-$D131-$F131,"-")</f>
        <v>-</v>
      </c>
      <c r="J131" s="29" t="str">
        <f>IF($C131="④",$E131-$D131-$F131,"-")</f>
        <v>-</v>
      </c>
      <c r="K131" s="29" t="str">
        <f>IF($C131="⑤",$E131-$D131-$F131,"-")</f>
        <v>-</v>
      </c>
      <c r="L131" s="30">
        <f>SUM(G131:K131)</f>
        <v>0</v>
      </c>
      <c r="M131" s="31"/>
      <c r="P131" s="58"/>
    </row>
    <row r="132" spans="1:43" s="2" customFormat="1" ht="14.25" thickBot="1" x14ac:dyDescent="0.2">
      <c r="A132" s="90"/>
      <c r="B132" s="19"/>
      <c r="C132" s="60"/>
      <c r="D132" s="37"/>
      <c r="E132" s="37"/>
      <c r="F132" s="38"/>
      <c r="G132" s="45"/>
      <c r="H132" s="45"/>
      <c r="I132" s="45"/>
      <c r="J132" s="45"/>
      <c r="K132" s="47"/>
      <c r="L132" s="40">
        <f>SUM(L129:L131)</f>
        <v>0</v>
      </c>
      <c r="M132" s="41"/>
      <c r="P132" s="58"/>
    </row>
    <row r="133" spans="1:43" s="2" customFormat="1" x14ac:dyDescent="0.15">
      <c r="A133" s="117" t="s">
        <v>208</v>
      </c>
      <c r="B133" s="146" t="s">
        <v>398</v>
      </c>
      <c r="C133" s="25"/>
      <c r="D133" s="26"/>
      <c r="E133" s="26"/>
      <c r="F133" s="27"/>
      <c r="G133" s="28" t="str">
        <f>IF($C133="①",$E133-$D133-$F133,"-")</f>
        <v>-</v>
      </c>
      <c r="H133" s="29" t="str">
        <f>IF($C133="②",$E133-$D133-$F133,"-")</f>
        <v>-</v>
      </c>
      <c r="I133" s="29" t="str">
        <f>IF($C133="③",$E133-$D133-$F133,"-")</f>
        <v>-</v>
      </c>
      <c r="J133" s="29" t="str">
        <f>IF($C133="④",$E133-$D133-$F133,"-")</f>
        <v>-</v>
      </c>
      <c r="K133" s="29" t="str">
        <f>IF($C133="⑤",$E133-$D133-$F133,"-")</f>
        <v>-</v>
      </c>
      <c r="L133" s="30">
        <f>SUM(G133:K133)</f>
        <v>0</v>
      </c>
      <c r="M133" s="31"/>
      <c r="P133" s="58"/>
    </row>
    <row r="134" spans="1:43" s="2" customFormat="1" x14ac:dyDescent="0.15">
      <c r="A134" s="118"/>
      <c r="B134" s="147"/>
      <c r="C134" s="25"/>
      <c r="D134" s="34"/>
      <c r="E134" s="26"/>
      <c r="F134" s="27"/>
      <c r="G134" s="28" t="str">
        <f>IF($C134="①",$E134-$D134-$F134,"-")</f>
        <v>-</v>
      </c>
      <c r="H134" s="29" t="str">
        <f>IF($C134="②",$E134-$D134-$F134,"-")</f>
        <v>-</v>
      </c>
      <c r="I134" s="29" t="str">
        <f>IF($C134="③",$E134-$D134-$F134,"-")</f>
        <v>-</v>
      </c>
      <c r="J134" s="29" t="str">
        <f>IF($C134="④",$E134-$D134-$F134,"-")</f>
        <v>-</v>
      </c>
      <c r="K134" s="29" t="str">
        <f>IF($C134="⑤",$E134-$D134-$F134,"-")</f>
        <v>-</v>
      </c>
      <c r="L134" s="30">
        <f>SUM(G134:K134)</f>
        <v>0</v>
      </c>
      <c r="M134" s="31"/>
      <c r="P134" s="58"/>
    </row>
    <row r="135" spans="1:43" s="2" customFormat="1" ht="14.25" thickBot="1" x14ac:dyDescent="0.2">
      <c r="A135" s="119"/>
      <c r="B135" s="148"/>
      <c r="C135" s="25"/>
      <c r="D135" s="34"/>
      <c r="E135" s="26"/>
      <c r="F135" s="27"/>
      <c r="G135" s="28" t="str">
        <f>IF($C135="①",$E135-$D135-$F135,"-")</f>
        <v>-</v>
      </c>
      <c r="H135" s="29" t="str">
        <f>IF($C135="②",$E135-$D135-$F135,"-")</f>
        <v>-</v>
      </c>
      <c r="I135" s="29" t="str">
        <f>IF($C135="③",$E135-$D135-$F135,"-")</f>
        <v>-</v>
      </c>
      <c r="J135" s="29" t="str">
        <f>IF($C135="④",$E135-$D135-$F135,"-")</f>
        <v>-</v>
      </c>
      <c r="K135" s="29" t="str">
        <f>IF($C135="⑤",$E135-$D135-$F135,"-")</f>
        <v>-</v>
      </c>
      <c r="L135" s="30">
        <f>SUM(G135:K135)</f>
        <v>0</v>
      </c>
      <c r="M135" s="31"/>
      <c r="P135" s="58"/>
    </row>
    <row r="136" spans="1:43" s="2" customFormat="1" ht="14.25" thickBot="1" x14ac:dyDescent="0.2">
      <c r="A136" s="61"/>
      <c r="B136" s="62"/>
      <c r="C136" s="63"/>
      <c r="D136" s="64"/>
      <c r="E136" s="64"/>
      <c r="F136" s="65"/>
      <c r="G136" s="45"/>
      <c r="H136" s="45"/>
      <c r="I136" s="45"/>
      <c r="J136" s="45"/>
      <c r="K136" s="45"/>
      <c r="L136" s="40">
        <f>SUM(L133:L135)</f>
        <v>0</v>
      </c>
      <c r="M136" s="66"/>
      <c r="P136" s="58"/>
    </row>
    <row r="137" spans="1:43" s="2" customFormat="1" x14ac:dyDescent="0.15">
      <c r="A137" s="134" t="s">
        <v>19</v>
      </c>
      <c r="B137" s="135"/>
      <c r="C137" s="135"/>
      <c r="D137" s="135"/>
      <c r="E137" s="135"/>
      <c r="F137" s="136"/>
      <c r="G137" s="67">
        <f>SUM(G17:G136)</f>
        <v>0</v>
      </c>
      <c r="H137" s="67">
        <f>SUM(H17:H136)</f>
        <v>0</v>
      </c>
      <c r="I137" s="67">
        <f>SUM(I17:I136)</f>
        <v>0</v>
      </c>
      <c r="J137" s="67">
        <f>SUM(J17:J136)</f>
        <v>0</v>
      </c>
      <c r="K137" s="67">
        <f>SUM(K17:K136)</f>
        <v>0</v>
      </c>
      <c r="L137" s="68">
        <f>SUM(G137:K137)</f>
        <v>0</v>
      </c>
      <c r="M137" s="41"/>
      <c r="P137" s="58"/>
    </row>
    <row r="138" spans="1:43" x14ac:dyDescent="0.15">
      <c r="A138" s="134" t="s">
        <v>20</v>
      </c>
      <c r="B138" s="135"/>
      <c r="C138" s="135"/>
      <c r="D138" s="135"/>
      <c r="E138" s="135"/>
      <c r="F138" s="136"/>
      <c r="G138" s="69">
        <f t="shared" ref="G138:L138" si="0">ROUNDDOWN(ROUND(G137*24*60,1)/60,2)</f>
        <v>0</v>
      </c>
      <c r="H138" s="69">
        <f t="shared" si="0"/>
        <v>0</v>
      </c>
      <c r="I138" s="69">
        <f t="shared" si="0"/>
        <v>0</v>
      </c>
      <c r="J138" s="69">
        <f t="shared" si="0"/>
        <v>0</v>
      </c>
      <c r="K138" s="69">
        <f t="shared" si="0"/>
        <v>0</v>
      </c>
      <c r="L138" s="69">
        <f t="shared" si="0"/>
        <v>0</v>
      </c>
      <c r="N138" s="2"/>
      <c r="O138" s="2"/>
      <c r="P138" s="58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1:43" x14ac:dyDescent="0.15">
      <c r="D139" s="70"/>
      <c r="L139" s="87">
        <f>L20+L24+L28+L32+L36+L40+L44+L48+L52+L56+L60+L64+L68+L72+L76+L80+L84+L88+L92+L96+L100+L104+L108+L112+L116+L120+L124+L128+L132+L136-L137</f>
        <v>0</v>
      </c>
      <c r="N139" s="2"/>
      <c r="O139" s="2"/>
      <c r="P139" s="58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1:43" x14ac:dyDescent="0.15">
      <c r="N140" s="2"/>
      <c r="O140" s="2"/>
      <c r="P140" s="58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1:43" x14ac:dyDescent="0.15">
      <c r="N141" s="2"/>
      <c r="O141" s="2"/>
      <c r="P141" s="58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1:43" x14ac:dyDescent="0.15">
      <c r="N142" s="2"/>
      <c r="O142" s="2"/>
      <c r="P142" s="58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x14ac:dyDescent="0.15">
      <c r="N143" s="2"/>
      <c r="O143" s="2"/>
      <c r="P143" s="58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x14ac:dyDescent="0.15">
      <c r="N144" s="2"/>
      <c r="O144" s="2"/>
      <c r="P144" s="58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4:43" x14ac:dyDescent="0.15">
      <c r="N145" s="2"/>
      <c r="O145" s="2"/>
      <c r="P145" s="58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4:43" x14ac:dyDescent="0.15">
      <c r="N146" s="2"/>
      <c r="O146" s="2"/>
      <c r="P146" s="58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4:43" x14ac:dyDescent="0.15">
      <c r="N147" s="2"/>
      <c r="O147" s="2"/>
      <c r="P147" s="58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4:43" x14ac:dyDescent="0.15">
      <c r="N148" s="2"/>
      <c r="O148" s="2"/>
      <c r="P148" s="58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4:43" x14ac:dyDescent="0.15">
      <c r="N149" s="2"/>
      <c r="O149" s="2"/>
      <c r="P149" s="58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4:43" x14ac:dyDescent="0.15">
      <c r="N150" s="2"/>
      <c r="O150" s="2"/>
      <c r="P150" s="58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4:43" x14ac:dyDescent="0.15">
      <c r="N151" s="2"/>
      <c r="O151" s="2"/>
      <c r="P151" s="58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14:43" x14ac:dyDescent="0.15">
      <c r="N152" s="2"/>
      <c r="O152" s="2"/>
      <c r="P152" s="58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4:43" x14ac:dyDescent="0.15">
      <c r="N153" s="2"/>
      <c r="O153" s="2"/>
      <c r="P153" s="58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4:43" x14ac:dyDescent="0.15">
      <c r="N154" s="2"/>
      <c r="O154" s="2"/>
      <c r="P154" s="58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4:43" x14ac:dyDescent="0.15">
      <c r="N155" s="2"/>
      <c r="O155" s="2"/>
      <c r="P155" s="58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14:43" x14ac:dyDescent="0.15">
      <c r="N156" s="2"/>
      <c r="O156" s="2"/>
      <c r="P156" s="58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14:43" x14ac:dyDescent="0.15">
      <c r="N157" s="2"/>
      <c r="O157" s="2"/>
      <c r="P157" s="58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14:43" x14ac:dyDescent="0.15">
      <c r="N158" s="2"/>
      <c r="O158" s="2"/>
      <c r="P158" s="58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14:43" x14ac:dyDescent="0.15">
      <c r="N159" s="2"/>
      <c r="O159" s="2"/>
      <c r="P159" s="58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14:43" x14ac:dyDescent="0.15">
      <c r="N160" s="2"/>
      <c r="O160" s="2"/>
      <c r="P160" s="58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14:43" x14ac:dyDescent="0.15">
      <c r="N161" s="2"/>
      <c r="O161" s="2"/>
      <c r="P161" s="58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14:43" x14ac:dyDescent="0.15">
      <c r="N162" s="2"/>
      <c r="O162" s="2"/>
      <c r="P162" s="58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14:43" x14ac:dyDescent="0.15">
      <c r="N163" s="2"/>
      <c r="O163" s="2"/>
      <c r="P163" s="58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14:43" x14ac:dyDescent="0.15">
      <c r="N164" s="2"/>
      <c r="O164" s="2"/>
      <c r="P164" s="58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4:43" x14ac:dyDescent="0.15">
      <c r="N165" s="2"/>
      <c r="O165" s="2"/>
      <c r="P165" s="58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4:43" x14ac:dyDescent="0.15">
      <c r="N166" s="2"/>
      <c r="O166" s="2"/>
      <c r="P166" s="58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4:43" x14ac:dyDescent="0.15">
      <c r="N167" s="2"/>
      <c r="O167" s="2"/>
      <c r="P167" s="58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4:43" x14ac:dyDescent="0.15">
      <c r="N168" s="2"/>
      <c r="O168" s="2"/>
      <c r="P168" s="58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4:43" x14ac:dyDescent="0.15">
      <c r="N169" s="2"/>
      <c r="O169" s="2"/>
      <c r="P169" s="58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4:43" x14ac:dyDescent="0.15">
      <c r="N170" s="2"/>
      <c r="O170" s="2"/>
      <c r="P170" s="58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4:43" x14ac:dyDescent="0.15">
      <c r="N171" s="2"/>
      <c r="O171" s="2"/>
      <c r="P171" s="58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4:43" x14ac:dyDescent="0.15">
      <c r="N172" s="2"/>
      <c r="O172" s="2"/>
      <c r="P172" s="58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4:43" x14ac:dyDescent="0.15">
      <c r="N173" s="2"/>
      <c r="O173" s="2"/>
      <c r="P173" s="58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4:43" x14ac:dyDescent="0.15">
      <c r="N174" s="2"/>
      <c r="O174" s="2"/>
      <c r="P174" s="58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4:43" x14ac:dyDescent="0.15">
      <c r="N175" s="2"/>
      <c r="O175" s="2"/>
      <c r="P175" s="58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4:43" x14ac:dyDescent="0.15">
      <c r="N176" s="2"/>
      <c r="O176" s="2"/>
      <c r="P176" s="58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4:43" x14ac:dyDescent="0.15">
      <c r="N177" s="2"/>
      <c r="O177" s="2"/>
      <c r="P177" s="58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4:43" x14ac:dyDescent="0.15">
      <c r="N178" s="2"/>
      <c r="O178" s="2"/>
      <c r="P178" s="58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4:43" x14ac:dyDescent="0.15">
      <c r="N179" s="2"/>
      <c r="O179" s="2"/>
      <c r="P179" s="58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4:43" x14ac:dyDescent="0.15">
      <c r="N180" s="2"/>
      <c r="O180" s="2"/>
      <c r="P180" s="58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14:43" x14ac:dyDescent="0.15">
      <c r="N181" s="2"/>
      <c r="O181" s="2"/>
      <c r="P181" s="58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4:43" x14ac:dyDescent="0.15">
      <c r="N182" s="2"/>
      <c r="O182" s="2"/>
      <c r="P182" s="58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4:43" x14ac:dyDescent="0.15">
      <c r="N183" s="2"/>
      <c r="O183" s="2"/>
      <c r="P183" s="58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4:43" x14ac:dyDescent="0.15">
      <c r="N184" s="2"/>
      <c r="O184" s="2"/>
      <c r="P184" s="58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4:43" x14ac:dyDescent="0.15">
      <c r="N185" s="2"/>
      <c r="O185" s="2"/>
      <c r="P185" s="58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4:43" x14ac:dyDescent="0.15">
      <c r="N186" s="2"/>
      <c r="O186" s="2"/>
      <c r="P186" s="58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4:43" x14ac:dyDescent="0.15">
      <c r="N187" s="2"/>
      <c r="O187" s="2"/>
      <c r="P187" s="58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4:43" x14ac:dyDescent="0.15">
      <c r="N188" s="2"/>
      <c r="O188" s="2"/>
      <c r="P188" s="58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4:43" x14ac:dyDescent="0.15">
      <c r="N189" s="2"/>
      <c r="O189" s="2"/>
      <c r="P189" s="58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4:43" x14ac:dyDescent="0.15">
      <c r="N190" s="2"/>
      <c r="O190" s="2"/>
      <c r="P190" s="58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4:43" x14ac:dyDescent="0.15">
      <c r="N191" s="2"/>
      <c r="O191" s="2"/>
      <c r="P191" s="58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4:43" x14ac:dyDescent="0.15">
      <c r="N192" s="2"/>
      <c r="O192" s="2"/>
      <c r="P192" s="58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4:43" x14ac:dyDescent="0.15">
      <c r="N193" s="2"/>
      <c r="O193" s="2"/>
      <c r="P193" s="58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4:43" x14ac:dyDescent="0.15">
      <c r="N194" s="2"/>
      <c r="O194" s="2"/>
      <c r="P194" s="58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4:43" x14ac:dyDescent="0.15">
      <c r="N195" s="2"/>
      <c r="O195" s="2"/>
      <c r="P195" s="58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4:43" x14ac:dyDescent="0.15">
      <c r="N196" s="2"/>
      <c r="O196" s="2"/>
      <c r="P196" s="58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4:43" x14ac:dyDescent="0.15">
      <c r="N197" s="2"/>
      <c r="O197" s="2"/>
      <c r="P197" s="58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14:43" x14ac:dyDescent="0.15">
      <c r="N198" s="2"/>
      <c r="O198" s="2"/>
      <c r="P198" s="58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14:43" x14ac:dyDescent="0.15">
      <c r="N199" s="2"/>
      <c r="O199" s="2"/>
      <c r="P199" s="58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14:43" x14ac:dyDescent="0.15">
      <c r="N200" s="2"/>
      <c r="O200" s="2"/>
      <c r="P200" s="58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14:43" x14ac:dyDescent="0.15">
      <c r="N201" s="2"/>
      <c r="O201" s="2"/>
      <c r="P201" s="58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14:43" x14ac:dyDescent="0.15">
      <c r="N202" s="2"/>
      <c r="O202" s="2"/>
      <c r="P202" s="58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14:43" x14ac:dyDescent="0.15">
      <c r="N203" s="2"/>
      <c r="O203" s="2"/>
      <c r="P203" s="58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14:43" x14ac:dyDescent="0.15">
      <c r="N204" s="2"/>
      <c r="O204" s="2"/>
      <c r="P204" s="58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14:43" x14ac:dyDescent="0.15">
      <c r="N205" s="2"/>
      <c r="O205" s="2"/>
      <c r="P205" s="58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14:43" x14ac:dyDescent="0.15">
      <c r="N206" s="2"/>
      <c r="O206" s="2"/>
      <c r="P206" s="58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14:43" x14ac:dyDescent="0.15">
      <c r="N207" s="2"/>
      <c r="O207" s="2"/>
      <c r="P207" s="58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14:43" x14ac:dyDescent="0.15">
      <c r="N208" s="2"/>
      <c r="O208" s="2"/>
      <c r="P208" s="58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14:43" x14ac:dyDescent="0.15">
      <c r="N209" s="2"/>
      <c r="O209" s="2"/>
      <c r="P209" s="58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14:43" x14ac:dyDescent="0.15">
      <c r="N210" s="2"/>
      <c r="O210" s="2"/>
      <c r="P210" s="58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14:43" x14ac:dyDescent="0.15">
      <c r="N211" s="2"/>
      <c r="O211" s="2"/>
      <c r="P211" s="58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14:43" x14ac:dyDescent="0.15">
      <c r="N212" s="2"/>
      <c r="O212" s="2"/>
      <c r="P212" s="58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14:43" x14ac:dyDescent="0.15">
      <c r="N213" s="2"/>
      <c r="O213" s="2"/>
      <c r="P213" s="58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14:43" x14ac:dyDescent="0.15">
      <c r="N214" s="2"/>
      <c r="O214" s="2"/>
      <c r="P214" s="58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14:43" x14ac:dyDescent="0.15">
      <c r="N215" s="2"/>
      <c r="O215" s="2"/>
      <c r="P215" s="58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14:43" x14ac:dyDescent="0.15">
      <c r="N216" s="2"/>
      <c r="O216" s="2"/>
      <c r="P216" s="58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14:43" x14ac:dyDescent="0.15">
      <c r="N217" s="2"/>
      <c r="O217" s="2"/>
      <c r="P217" s="58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14:43" x14ac:dyDescent="0.15">
      <c r="N218" s="2"/>
      <c r="O218" s="2"/>
      <c r="P218" s="58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14:43" x14ac:dyDescent="0.15">
      <c r="N219" s="2"/>
      <c r="O219" s="2"/>
      <c r="P219" s="58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14:43" x14ac:dyDescent="0.15">
      <c r="N220" s="2"/>
      <c r="O220" s="2"/>
      <c r="P220" s="58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14:43" x14ac:dyDescent="0.15">
      <c r="N221" s="2"/>
      <c r="O221" s="2"/>
      <c r="P221" s="58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14:43" x14ac:dyDescent="0.15">
      <c r="N222" s="2"/>
      <c r="O222" s="2"/>
      <c r="P222" s="58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14:43" x14ac:dyDescent="0.15">
      <c r="N223" s="2"/>
      <c r="O223" s="2"/>
      <c r="P223" s="58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14:43" x14ac:dyDescent="0.15">
      <c r="N224" s="2"/>
      <c r="O224" s="2"/>
      <c r="P224" s="58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14:43" x14ac:dyDescent="0.15">
      <c r="N225" s="2"/>
      <c r="O225" s="2"/>
      <c r="P225" s="58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14:43" x14ac:dyDescent="0.15">
      <c r="N226" s="2"/>
      <c r="O226" s="2"/>
      <c r="P226" s="58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14:43" x14ac:dyDescent="0.15">
      <c r="N227" s="2"/>
      <c r="O227" s="2"/>
      <c r="P227" s="58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14:43" x14ac:dyDescent="0.15">
      <c r="N228" s="2"/>
      <c r="O228" s="2"/>
      <c r="P228" s="58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14:43" x14ac:dyDescent="0.15">
      <c r="N229" s="2"/>
      <c r="O229" s="2"/>
      <c r="P229" s="58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14:43" x14ac:dyDescent="0.15">
      <c r="N230" s="2"/>
      <c r="O230" s="2"/>
      <c r="P230" s="58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14:43" x14ac:dyDescent="0.15">
      <c r="N231" s="2"/>
      <c r="O231" s="2"/>
      <c r="P231" s="58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14:43" x14ac:dyDescent="0.15">
      <c r="N232" s="2"/>
      <c r="O232" s="2"/>
      <c r="P232" s="58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14:43" x14ac:dyDescent="0.15">
      <c r="N233" s="2"/>
      <c r="O233" s="2"/>
      <c r="P233" s="58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14:43" x14ac:dyDescent="0.15">
      <c r="N234" s="2"/>
      <c r="O234" s="2"/>
      <c r="P234" s="58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14:43" x14ac:dyDescent="0.15">
      <c r="N235" s="2"/>
      <c r="O235" s="2"/>
      <c r="P235" s="58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14:43" x14ac:dyDescent="0.15">
      <c r="N236" s="2"/>
      <c r="O236" s="2"/>
      <c r="P236" s="58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14:43" x14ac:dyDescent="0.15">
      <c r="N237" s="2"/>
      <c r="O237" s="2"/>
      <c r="P237" s="58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14:43" x14ac:dyDescent="0.15">
      <c r="N238" s="2"/>
      <c r="O238" s="2"/>
      <c r="P238" s="58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14:43" x14ac:dyDescent="0.15">
      <c r="N239" s="2"/>
      <c r="O239" s="2"/>
      <c r="P239" s="58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14:43" x14ac:dyDescent="0.15">
      <c r="N240" s="2"/>
      <c r="O240" s="2"/>
      <c r="P240" s="58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14:43" x14ac:dyDescent="0.15">
      <c r="N241" s="2"/>
      <c r="O241" s="2"/>
      <c r="P241" s="58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14:43" x14ac:dyDescent="0.15">
      <c r="N242" s="2"/>
      <c r="O242" s="2"/>
      <c r="P242" s="58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14:43" x14ac:dyDescent="0.15">
      <c r="N243" s="2"/>
      <c r="O243" s="2"/>
      <c r="P243" s="58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14:43" x14ac:dyDescent="0.15">
      <c r="N244" s="2"/>
      <c r="O244" s="2"/>
      <c r="P244" s="58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14:43" x14ac:dyDescent="0.15">
      <c r="N245" s="2"/>
      <c r="O245" s="2"/>
      <c r="P245" s="58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14:43" x14ac:dyDescent="0.15">
      <c r="N246" s="2"/>
      <c r="O246" s="2"/>
      <c r="P246" s="58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14:43" x14ac:dyDescent="0.15">
      <c r="N247" s="2"/>
      <c r="O247" s="2"/>
      <c r="P247" s="58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14:43" x14ac:dyDescent="0.15">
      <c r="N248" s="2"/>
      <c r="O248" s="2"/>
      <c r="P248" s="58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14:43" x14ac:dyDescent="0.15">
      <c r="N249" s="2"/>
      <c r="O249" s="2"/>
      <c r="P249" s="58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14:43" x14ac:dyDescent="0.15">
      <c r="N250" s="2"/>
      <c r="O250" s="2"/>
      <c r="P250" s="58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14:43" x14ac:dyDescent="0.15">
      <c r="N251" s="2"/>
      <c r="O251" s="2"/>
      <c r="P251" s="58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14:43" x14ac:dyDescent="0.15">
      <c r="N252" s="2"/>
      <c r="O252" s="2"/>
      <c r="P252" s="58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14:43" x14ac:dyDescent="0.15">
      <c r="N253" s="2"/>
      <c r="O253" s="2"/>
      <c r="P253" s="58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14:43" x14ac:dyDescent="0.15">
      <c r="N254" s="2"/>
      <c r="O254" s="2"/>
      <c r="P254" s="58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14:43" x14ac:dyDescent="0.15">
      <c r="N255" s="2"/>
      <c r="O255" s="2"/>
      <c r="P255" s="58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14:43" x14ac:dyDescent="0.15">
      <c r="N256" s="2"/>
      <c r="O256" s="2"/>
      <c r="P256" s="58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14:43" x14ac:dyDescent="0.15">
      <c r="N257" s="2"/>
      <c r="O257" s="2"/>
      <c r="P257" s="58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14:43" x14ac:dyDescent="0.15">
      <c r="N258" s="2"/>
      <c r="O258" s="2"/>
      <c r="P258" s="58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14:43" x14ac:dyDescent="0.15">
      <c r="N259" s="2"/>
      <c r="O259" s="2"/>
      <c r="P259" s="58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14:43" x14ac:dyDescent="0.15">
      <c r="N260" s="2"/>
      <c r="O260" s="2"/>
      <c r="P260" s="58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14:43" x14ac:dyDescent="0.15">
      <c r="N261" s="2"/>
      <c r="O261" s="2"/>
      <c r="P261" s="58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14:43" x14ac:dyDescent="0.15">
      <c r="N262" s="2"/>
      <c r="O262" s="2"/>
      <c r="P262" s="58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14:43" x14ac:dyDescent="0.15">
      <c r="N263" s="2"/>
      <c r="O263" s="2"/>
      <c r="P263" s="58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14:43" x14ac:dyDescent="0.15">
      <c r="N264" s="2"/>
      <c r="O264" s="2"/>
      <c r="P264" s="58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14:43" x14ac:dyDescent="0.15">
      <c r="N265" s="2"/>
      <c r="O265" s="2"/>
      <c r="P265" s="58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14:43" x14ac:dyDescent="0.15">
      <c r="N266" s="2"/>
      <c r="O266" s="2"/>
      <c r="P266" s="58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14:43" x14ac:dyDescent="0.15">
      <c r="N267" s="2"/>
      <c r="O267" s="2"/>
      <c r="P267" s="58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14:43" x14ac:dyDescent="0.15">
      <c r="N268" s="2"/>
      <c r="O268" s="2"/>
      <c r="P268" s="58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14:43" x14ac:dyDescent="0.15">
      <c r="N269" s="2"/>
      <c r="O269" s="2"/>
      <c r="P269" s="58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14:43" x14ac:dyDescent="0.15">
      <c r="N270" s="2"/>
      <c r="O270" s="2"/>
      <c r="P270" s="58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14:43" x14ac:dyDescent="0.15">
      <c r="N271" s="2"/>
      <c r="O271" s="2"/>
      <c r="P271" s="58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14:43" x14ac:dyDescent="0.15">
      <c r="N272" s="2"/>
      <c r="O272" s="2"/>
      <c r="P272" s="58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14:43" x14ac:dyDescent="0.15">
      <c r="N273" s="2"/>
      <c r="O273" s="2"/>
      <c r="P273" s="58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14:43" x14ac:dyDescent="0.15">
      <c r="N274" s="2"/>
      <c r="O274" s="2"/>
      <c r="P274" s="58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14:43" x14ac:dyDescent="0.15">
      <c r="N275" s="2"/>
      <c r="O275" s="2"/>
      <c r="P275" s="58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14:43" x14ac:dyDescent="0.15">
      <c r="N276" s="2"/>
      <c r="O276" s="2"/>
      <c r="P276" s="58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14:43" x14ac:dyDescent="0.15">
      <c r="N277" s="2"/>
      <c r="O277" s="2"/>
      <c r="P277" s="58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14:43" x14ac:dyDescent="0.15">
      <c r="N278" s="2"/>
      <c r="O278" s="2"/>
      <c r="P278" s="58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14:43" x14ac:dyDescent="0.15">
      <c r="N279" s="2"/>
      <c r="O279" s="2"/>
      <c r="P279" s="58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14:43" x14ac:dyDescent="0.15">
      <c r="N280" s="2"/>
      <c r="O280" s="2"/>
      <c r="P280" s="58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14:43" x14ac:dyDescent="0.15">
      <c r="N281" s="2"/>
      <c r="O281" s="2"/>
      <c r="P281" s="58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14:43" x14ac:dyDescent="0.15">
      <c r="N282" s="2"/>
      <c r="O282" s="2"/>
      <c r="P282" s="58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14:43" x14ac:dyDescent="0.15">
      <c r="N283" s="2"/>
      <c r="O283" s="2"/>
      <c r="P283" s="58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14:43" x14ac:dyDescent="0.15">
      <c r="N284" s="2"/>
      <c r="O284" s="2"/>
      <c r="P284" s="58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14:43" x14ac:dyDescent="0.15">
      <c r="N285" s="2"/>
      <c r="O285" s="2"/>
      <c r="P285" s="58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14:43" x14ac:dyDescent="0.15">
      <c r="N286" s="2"/>
      <c r="O286" s="2"/>
      <c r="P286" s="58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14:43" x14ac:dyDescent="0.15">
      <c r="N287" s="2"/>
      <c r="O287" s="2"/>
      <c r="P287" s="58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14:43" x14ac:dyDescent="0.15">
      <c r="N288" s="2"/>
      <c r="O288" s="2"/>
      <c r="P288" s="58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14:43" x14ac:dyDescent="0.15">
      <c r="N289" s="2"/>
      <c r="O289" s="2"/>
      <c r="P289" s="58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14:43" x14ac:dyDescent="0.15">
      <c r="N290" s="2"/>
      <c r="O290" s="2"/>
      <c r="P290" s="58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14:43" x14ac:dyDescent="0.15">
      <c r="N291" s="2"/>
      <c r="O291" s="2"/>
      <c r="P291" s="58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14:43" x14ac:dyDescent="0.15">
      <c r="N292" s="2"/>
      <c r="O292" s="2"/>
      <c r="P292" s="58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14:43" x14ac:dyDescent="0.15">
      <c r="N293" s="2"/>
      <c r="O293" s="2"/>
      <c r="P293" s="58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14:43" x14ac:dyDescent="0.15">
      <c r="N294" s="2"/>
      <c r="O294" s="2"/>
      <c r="P294" s="58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14:43" x14ac:dyDescent="0.15">
      <c r="N295" s="2"/>
      <c r="O295" s="2"/>
      <c r="P295" s="58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14:43" x14ac:dyDescent="0.15">
      <c r="N296" s="2"/>
      <c r="O296" s="2"/>
      <c r="P296" s="58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14:43" x14ac:dyDescent="0.15">
      <c r="N297" s="2"/>
      <c r="O297" s="2"/>
      <c r="P297" s="58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14:43" x14ac:dyDescent="0.15">
      <c r="N298" s="2"/>
      <c r="O298" s="2"/>
      <c r="P298" s="58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14:43" x14ac:dyDescent="0.15">
      <c r="N299" s="2"/>
      <c r="O299" s="2"/>
      <c r="P299" s="58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14:43" x14ac:dyDescent="0.15">
      <c r="N300" s="2"/>
      <c r="O300" s="2"/>
      <c r="P300" s="58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14:43" x14ac:dyDescent="0.15">
      <c r="N301" s="2"/>
      <c r="O301" s="2"/>
      <c r="P301" s="58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14:43" x14ac:dyDescent="0.15">
      <c r="N302" s="2"/>
      <c r="O302" s="2"/>
      <c r="P302" s="58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14:43" x14ac:dyDescent="0.15">
      <c r="N303" s="2"/>
      <c r="O303" s="2"/>
      <c r="P303" s="58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14:43" x14ac:dyDescent="0.15">
      <c r="N304" s="2"/>
      <c r="O304" s="2"/>
      <c r="P304" s="58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14:43" x14ac:dyDescent="0.15">
      <c r="N305" s="2"/>
      <c r="O305" s="2"/>
      <c r="P305" s="58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14:43" x14ac:dyDescent="0.15">
      <c r="N306" s="2"/>
      <c r="O306" s="2"/>
      <c r="P306" s="58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14:43" x14ac:dyDescent="0.15">
      <c r="N307" s="2"/>
      <c r="O307" s="2"/>
      <c r="P307" s="58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14:43" x14ac:dyDescent="0.15">
      <c r="N308" s="2"/>
      <c r="O308" s="2"/>
      <c r="P308" s="58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14:43" x14ac:dyDescent="0.15">
      <c r="N309" s="2"/>
      <c r="O309" s="2"/>
      <c r="P309" s="58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14:43" x14ac:dyDescent="0.15">
      <c r="N310" s="2"/>
      <c r="O310" s="2"/>
      <c r="P310" s="58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14:43" x14ac:dyDescent="0.15">
      <c r="N311" s="2"/>
      <c r="O311" s="2"/>
      <c r="P311" s="58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14:43" x14ac:dyDescent="0.15">
      <c r="N312" s="2"/>
      <c r="O312" s="2"/>
      <c r="P312" s="58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14:43" x14ac:dyDescent="0.15">
      <c r="N313" s="2"/>
      <c r="O313" s="2"/>
      <c r="P313" s="58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14:43" x14ac:dyDescent="0.15">
      <c r="N314" s="2"/>
      <c r="O314" s="2"/>
      <c r="P314" s="58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</sheetData>
  <mergeCells count="80">
    <mergeCell ref="E14:F14"/>
    <mergeCell ref="I8:J8"/>
    <mergeCell ref="B4:E4"/>
    <mergeCell ref="B5:E5"/>
    <mergeCell ref="C7:H7"/>
    <mergeCell ref="I7:J7"/>
    <mergeCell ref="K7:L7"/>
    <mergeCell ref="A21:A23"/>
    <mergeCell ref="B21:B23"/>
    <mergeCell ref="C9:H9"/>
    <mergeCell ref="I9:J9"/>
    <mergeCell ref="C10:H10"/>
    <mergeCell ref="I10:J10"/>
    <mergeCell ref="C11:H11"/>
    <mergeCell ref="I11:J11"/>
    <mergeCell ref="C12:H12"/>
    <mergeCell ref="I12:J12"/>
    <mergeCell ref="D15:E15"/>
    <mergeCell ref="A17:A19"/>
    <mergeCell ref="B17:B19"/>
    <mergeCell ref="K14:L14"/>
    <mergeCell ref="C8:H8"/>
    <mergeCell ref="A25:A27"/>
    <mergeCell ref="B25:B27"/>
    <mergeCell ref="A29:A31"/>
    <mergeCell ref="B29:B31"/>
    <mergeCell ref="A33:A35"/>
    <mergeCell ref="B33:B35"/>
    <mergeCell ref="A37:A39"/>
    <mergeCell ref="B37:B39"/>
    <mergeCell ref="A41:A43"/>
    <mergeCell ref="B41:B43"/>
    <mergeCell ref="A45:A47"/>
    <mergeCell ref="B45:B47"/>
    <mergeCell ref="A49:A51"/>
    <mergeCell ref="B49:B51"/>
    <mergeCell ref="A53:A55"/>
    <mergeCell ref="B53:B55"/>
    <mergeCell ref="A57:A59"/>
    <mergeCell ref="B57:B59"/>
    <mergeCell ref="A61:A63"/>
    <mergeCell ref="B61:B63"/>
    <mergeCell ref="A65:A67"/>
    <mergeCell ref="B65:B67"/>
    <mergeCell ref="A69:A71"/>
    <mergeCell ref="B69:B71"/>
    <mergeCell ref="A73:A75"/>
    <mergeCell ref="B73:B75"/>
    <mergeCell ref="A77:A79"/>
    <mergeCell ref="B77:B79"/>
    <mergeCell ref="A81:A83"/>
    <mergeCell ref="B81:B83"/>
    <mergeCell ref="A85:A87"/>
    <mergeCell ref="B85:B87"/>
    <mergeCell ref="A89:A91"/>
    <mergeCell ref="B89:B91"/>
    <mergeCell ref="A93:A95"/>
    <mergeCell ref="B93:B95"/>
    <mergeCell ref="A138:F138"/>
    <mergeCell ref="A121:A123"/>
    <mergeCell ref="B121:B123"/>
    <mergeCell ref="A125:A127"/>
    <mergeCell ref="B125:B127"/>
    <mergeCell ref="A129:A131"/>
    <mergeCell ref="B129:B131"/>
    <mergeCell ref="A133:A135"/>
    <mergeCell ref="B133:B135"/>
    <mergeCell ref="A137:F137"/>
    <mergeCell ref="A109:A111"/>
    <mergeCell ref="B109:B111"/>
    <mergeCell ref="A113:A115"/>
    <mergeCell ref="B113:B115"/>
    <mergeCell ref="A117:A119"/>
    <mergeCell ref="B117:B119"/>
    <mergeCell ref="A97:A99"/>
    <mergeCell ref="B97:B99"/>
    <mergeCell ref="A101:A103"/>
    <mergeCell ref="B101:B103"/>
    <mergeCell ref="A105:A107"/>
    <mergeCell ref="B105:B107"/>
  </mergeCells>
  <phoneticPr fontId="2"/>
  <conditionalFormatting sqref="G137:K137 K8:L12">
    <cfRule type="cellIs" dxfId="19" priority="3" stopIfTrue="1" operator="lessThan">
      <formula>0</formula>
    </cfRule>
  </conditionalFormatting>
  <conditionalFormatting sqref="E76 E136">
    <cfRule type="cellIs" dxfId="18" priority="2" stopIfTrue="1" operator="lessThan">
      <formula>D76</formula>
    </cfRule>
  </conditionalFormatting>
  <conditionalFormatting sqref="D136">
    <cfRule type="cellIs" dxfId="17" priority="1" stopIfTrue="1" operator="lessThan">
      <formula>E135</formula>
    </cfRule>
  </conditionalFormatting>
  <dataValidations count="6">
    <dataValidation type="list" allowBlank="1" showInputMessage="1" showErrorMessage="1" sqref="M137">
      <formula1>$P$26:$P$28</formula1>
    </dataValidation>
    <dataValidation type="time" operator="lessThan" allowBlank="1" showInputMessage="1" showErrorMessage="1" error="休憩時間が業務従事時間を超過しています。" sqref="F17:F19 F21:F23 F25:F27 F29:F31 F33:F35 F37:F39 F41:F43 F45:F47 F49:F51 F53:F55 F57:F59 F61:F63 F65:F67 F69:F71 F73:F75 F77:F79 F81:F83 F85:F87 F89:F91 F93:F95 F97:F99 F101:F103 F105:F107 F109:F111 F113:F115 F117:F119 F121:F123 F125:F127 F129:F131 F133:F135">
      <formula1>E17-D17</formula1>
    </dataValidation>
    <dataValidation type="list" allowBlank="1" showInputMessage="1" sqref="M136">
      <formula1>$R$2:$R$32</formula1>
    </dataValidation>
    <dataValidation type="list" allowBlank="1" showDropDown="1" showInputMessage="1" sqref="M17:M19 M133:M135 M129:M131 M125:M127 M121:M123 M117:M119 M113:M115 M109:M111 M105:M107 M101:M103 M97:M99 M93:M95 M89:M91 M85:M87 M81:M83 M77:M79 M73:M75 M69:M71 M65:M67 M61:M63 M57:M59 M53:M55 M49:M51 M45:M47 M41:M43 M37:M39 M33:M35 M29:M31 M25:M27 M21:M23">
      <formula1>$R$2:$R$27</formula1>
    </dataValidation>
    <dataValidation type="list" allowBlank="1" showInputMessage="1" showErrorMessage="1" sqref="C17:C19 C21:C23 C25:C27 C29:C31 C33:C35 C37:C39 C41:C43 C45:C47 C49:C51 C53:C55 C57:C59 C61:C63 C65:C67 C69:C71 C73:C75 C77:C79 C81:C83 C85:C87 C89:C91 C93:C95 C97:C99 C101:C103 C105:C107 C109:C111 C113:C115 C117:C119 C121:C123 C125:C127 C129:C131 C133:C135">
      <formula1>$B$8:$B$12</formula1>
    </dataValidation>
    <dataValidation allowBlank="1" showInputMessage="1" showErrorMessage="1" error="入力した時刻が範囲外です。" sqref="D17:E135"/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75" orientation="landscape" cellComments="asDisplayed" horizontalDpi="300" verticalDpi="300" r:id="rId1"/>
  <headerFooter alignWithMargins="0">
    <oddFooter>&amp;C&amp;P</oddFooter>
  </headerFooter>
  <rowBreaks count="2" manualBreakCount="2">
    <brk id="56" max="12" man="1"/>
    <brk id="96" max="1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18"/>
  <sheetViews>
    <sheetView view="pageBreakPreview" topLeftCell="A112" zoomScaleNormal="100" zoomScaleSheetLayoutView="100" workbookViewId="0">
      <selection activeCell="F133" sqref="F133"/>
    </sheetView>
  </sheetViews>
  <sheetFormatPr defaultColWidth="9" defaultRowHeight="13.5" x14ac:dyDescent="0.15"/>
  <cols>
    <col min="1" max="1" width="9.5" style="1" bestFit="1" customWidth="1"/>
    <col min="2" max="2" width="2.75" style="1" customWidth="1"/>
    <col min="3" max="3" width="7.75" style="1" customWidth="1"/>
    <col min="4" max="11" width="10.125" style="1" customWidth="1"/>
    <col min="12" max="12" width="10.125" style="2" customWidth="1"/>
    <col min="13" max="13" width="76.625" style="1" customWidth="1"/>
    <col min="14" max="15" width="9" style="1"/>
    <col min="16" max="16" width="9" style="3"/>
    <col min="17" max="17" width="9" style="1"/>
    <col min="18" max="18" width="35.5" style="1" customWidth="1"/>
    <col min="19" max="16384" width="9" style="1"/>
  </cols>
  <sheetData>
    <row r="1" spans="1:18" ht="9" customHeight="1" x14ac:dyDescent="0.15">
      <c r="R1" s="2"/>
    </row>
    <row r="2" spans="1:18" ht="18.75" x14ac:dyDescent="0.15">
      <c r="A2" s="4" t="s">
        <v>409</v>
      </c>
      <c r="B2" s="4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O2" s="6"/>
      <c r="P2" s="7"/>
      <c r="Q2" s="6"/>
      <c r="R2" s="8"/>
    </row>
    <row r="3" spans="1:18" ht="9" customHeight="1" x14ac:dyDescent="0.15">
      <c r="A3" s="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6"/>
      <c r="P3" s="7"/>
      <c r="Q3" s="6"/>
      <c r="R3" s="8"/>
    </row>
    <row r="4" spans="1:18" ht="13.5" customHeight="1" x14ac:dyDescent="0.15">
      <c r="A4" s="82" t="s">
        <v>0</v>
      </c>
      <c r="B4" s="113" t="str">
        <f>IF('9'!B4:E4="","",'9'!B4:E4)</f>
        <v/>
      </c>
      <c r="C4" s="113"/>
      <c r="D4" s="113"/>
      <c r="E4" s="113"/>
      <c r="F4" s="10"/>
      <c r="G4" s="83" t="s">
        <v>1</v>
      </c>
      <c r="H4" s="81" t="str">
        <f>IF('9'!H4="","",'9'!H4)</f>
        <v/>
      </c>
      <c r="I4" s="4"/>
      <c r="J4" s="4"/>
      <c r="K4" s="4"/>
      <c r="L4" s="4"/>
      <c r="M4" s="4"/>
      <c r="O4" s="6"/>
      <c r="P4" s="7"/>
      <c r="Q4" s="6"/>
      <c r="R4" s="8"/>
    </row>
    <row r="5" spans="1:18" ht="13.5" customHeight="1" x14ac:dyDescent="0.15">
      <c r="A5" s="84" t="s">
        <v>2</v>
      </c>
      <c r="B5" s="114" t="str">
        <f>IF('9'!B5:E5="","",'9'!B5:E5)</f>
        <v/>
      </c>
      <c r="C5" s="114"/>
      <c r="D5" s="114"/>
      <c r="E5" s="114"/>
      <c r="F5" s="10"/>
      <c r="G5" s="72"/>
      <c r="H5" s="72"/>
      <c r="I5" s="73"/>
      <c r="J5" s="4"/>
      <c r="K5" s="4"/>
      <c r="L5" s="4"/>
      <c r="M5" s="4"/>
      <c r="O5" s="6"/>
      <c r="P5" s="7"/>
      <c r="Q5" s="6"/>
      <c r="R5" s="8"/>
    </row>
    <row r="6" spans="1:18" ht="9" customHeight="1" x14ac:dyDescent="0.15">
      <c r="A6" s="9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6"/>
      <c r="P6" s="7"/>
      <c r="Q6" s="6"/>
      <c r="R6" s="8"/>
    </row>
    <row r="7" spans="1:18" x14ac:dyDescent="0.15">
      <c r="A7" s="10"/>
      <c r="B7" s="11" t="s">
        <v>3</v>
      </c>
      <c r="C7" s="115" t="s">
        <v>393</v>
      </c>
      <c r="D7" s="116"/>
      <c r="E7" s="116"/>
      <c r="F7" s="116"/>
      <c r="G7" s="116"/>
      <c r="H7" s="116"/>
      <c r="I7" s="115" t="s">
        <v>4</v>
      </c>
      <c r="J7" s="115"/>
      <c r="K7" s="110" t="s">
        <v>5</v>
      </c>
      <c r="L7" s="111"/>
      <c r="M7" s="12"/>
      <c r="O7" s="13"/>
      <c r="P7" s="7"/>
      <c r="Q7" s="6"/>
      <c r="R7" s="8"/>
    </row>
    <row r="8" spans="1:18" x14ac:dyDescent="0.15">
      <c r="A8" s="10"/>
      <c r="B8" s="11" t="s">
        <v>6</v>
      </c>
      <c r="C8" s="105" t="str">
        <f>IF('9'!C8:H8="","",'9'!C8:H8)</f>
        <v/>
      </c>
      <c r="D8" s="106"/>
      <c r="E8" s="106"/>
      <c r="F8" s="106"/>
      <c r="G8" s="106"/>
      <c r="H8" s="107"/>
      <c r="I8" s="108" t="str">
        <f>IF('9'!I8:J8="","",'9'!I8:J8)</f>
        <v/>
      </c>
      <c r="J8" s="109"/>
      <c r="K8" s="14">
        <f>G141</f>
        <v>0</v>
      </c>
      <c r="L8" s="15">
        <f>G142</f>
        <v>0</v>
      </c>
      <c r="M8" s="10"/>
      <c r="O8" s="13"/>
      <c r="P8" s="7"/>
      <c r="Q8" s="6"/>
      <c r="R8" s="8"/>
    </row>
    <row r="9" spans="1:18" x14ac:dyDescent="0.15">
      <c r="A9" s="10"/>
      <c r="B9" s="11" t="s">
        <v>7</v>
      </c>
      <c r="C9" s="105" t="str">
        <f>IF('9'!C9:H9="","",'9'!C9:H9)</f>
        <v/>
      </c>
      <c r="D9" s="106"/>
      <c r="E9" s="106"/>
      <c r="F9" s="106"/>
      <c r="G9" s="106"/>
      <c r="H9" s="107"/>
      <c r="I9" s="108" t="str">
        <f>IF('9'!I9:J9="","",'9'!I9:J9)</f>
        <v/>
      </c>
      <c r="J9" s="109"/>
      <c r="K9" s="14">
        <f>H141</f>
        <v>0</v>
      </c>
      <c r="L9" s="15">
        <f>H142</f>
        <v>0</v>
      </c>
      <c r="M9" s="10"/>
      <c r="O9" s="13"/>
      <c r="P9" s="7"/>
      <c r="Q9" s="6"/>
      <c r="R9" s="8"/>
    </row>
    <row r="10" spans="1:18" x14ac:dyDescent="0.15">
      <c r="A10" s="10"/>
      <c r="B10" s="11" t="s">
        <v>8</v>
      </c>
      <c r="C10" s="105" t="str">
        <f>IF('9'!C10:H10="","",'9'!C10:H10)</f>
        <v/>
      </c>
      <c r="D10" s="106"/>
      <c r="E10" s="106"/>
      <c r="F10" s="106"/>
      <c r="G10" s="106"/>
      <c r="H10" s="107"/>
      <c r="I10" s="108" t="str">
        <f>IF('9'!I10:J10="","",'9'!I10:J10)</f>
        <v/>
      </c>
      <c r="J10" s="109"/>
      <c r="K10" s="14">
        <f>I141</f>
        <v>0</v>
      </c>
      <c r="L10" s="15">
        <f>I142</f>
        <v>0</v>
      </c>
      <c r="M10" s="10"/>
      <c r="O10" s="13"/>
      <c r="P10" s="7"/>
      <c r="Q10" s="6"/>
      <c r="R10" s="8"/>
    </row>
    <row r="11" spans="1:18" x14ac:dyDescent="0.15">
      <c r="A11" s="10"/>
      <c r="B11" s="11" t="s">
        <v>9</v>
      </c>
      <c r="C11" s="105" t="str">
        <f>IF('9'!C11:H11="","",'9'!C11:H11)</f>
        <v/>
      </c>
      <c r="D11" s="106"/>
      <c r="E11" s="106"/>
      <c r="F11" s="106"/>
      <c r="G11" s="106"/>
      <c r="H11" s="107"/>
      <c r="I11" s="108" t="str">
        <f>IF('9'!I11:J11="","",'9'!I11:J11)</f>
        <v/>
      </c>
      <c r="J11" s="109"/>
      <c r="K11" s="14">
        <f>J141</f>
        <v>0</v>
      </c>
      <c r="L11" s="15">
        <f>J142</f>
        <v>0</v>
      </c>
      <c r="M11" s="10"/>
      <c r="O11" s="13"/>
      <c r="P11" s="7"/>
      <c r="Q11" s="6"/>
      <c r="R11" s="8"/>
    </row>
    <row r="12" spans="1:18" x14ac:dyDescent="0.15">
      <c r="A12" s="10"/>
      <c r="B12" s="11" t="s">
        <v>10</v>
      </c>
      <c r="C12" s="105" t="str">
        <f>IF('9'!C12:H12="","",'9'!C12:H12)</f>
        <v/>
      </c>
      <c r="D12" s="106"/>
      <c r="E12" s="106"/>
      <c r="F12" s="106"/>
      <c r="G12" s="106"/>
      <c r="H12" s="107"/>
      <c r="I12" s="108" t="str">
        <f>IF('9'!I12:J12="","",'9'!I12:J12)</f>
        <v/>
      </c>
      <c r="J12" s="109"/>
      <c r="K12" s="14">
        <f>K141</f>
        <v>0</v>
      </c>
      <c r="L12" s="15">
        <f>K142</f>
        <v>0</v>
      </c>
      <c r="M12" s="10"/>
      <c r="O12" s="13"/>
      <c r="P12" s="7"/>
      <c r="Q12" s="6"/>
      <c r="R12" s="8"/>
    </row>
    <row r="13" spans="1:18" x14ac:dyDescent="0.15">
      <c r="A13" s="10"/>
      <c r="B13" s="16"/>
      <c r="C13" s="17"/>
      <c r="D13" s="10"/>
      <c r="E13" s="10"/>
      <c r="F13" s="10"/>
      <c r="G13" s="10"/>
      <c r="H13" s="10"/>
      <c r="I13" s="10"/>
      <c r="J13" s="10"/>
      <c r="K13" s="10"/>
      <c r="L13" s="16" t="s">
        <v>11</v>
      </c>
      <c r="M13" s="10"/>
      <c r="O13" s="13"/>
      <c r="P13" s="7"/>
      <c r="Q13" s="6"/>
      <c r="R13" s="8"/>
    </row>
    <row r="14" spans="1:18" x14ac:dyDescent="0.15">
      <c r="A14" s="10"/>
      <c r="B14" s="10"/>
      <c r="C14" s="17"/>
      <c r="D14" s="74" t="s">
        <v>392</v>
      </c>
      <c r="E14" s="112" t="str">
        <f>'9'!E14:F14</f>
        <v>9：00～17：00</v>
      </c>
      <c r="F14" s="112"/>
      <c r="G14" s="10" t="s">
        <v>419</v>
      </c>
      <c r="H14" s="10"/>
      <c r="I14" s="10"/>
      <c r="J14" s="74" t="s">
        <v>21</v>
      </c>
      <c r="K14" s="104" t="str">
        <f>'9'!K14:L14</f>
        <v>12：00～13：00</v>
      </c>
      <c r="L14" s="104"/>
      <c r="M14" s="10"/>
      <c r="O14" s="13"/>
      <c r="P14" s="7"/>
      <c r="Q14" s="13"/>
      <c r="R14" s="8"/>
    </row>
    <row r="15" spans="1:18" ht="27" x14ac:dyDescent="0.15">
      <c r="A15" s="75" t="s">
        <v>12</v>
      </c>
      <c r="B15" s="76" t="s">
        <v>13</v>
      </c>
      <c r="C15" s="77" t="s">
        <v>394</v>
      </c>
      <c r="D15" s="132" t="s">
        <v>395</v>
      </c>
      <c r="E15" s="133"/>
      <c r="F15" s="78" t="s">
        <v>14</v>
      </c>
      <c r="G15" s="79" t="s">
        <v>22</v>
      </c>
      <c r="H15" s="79" t="s">
        <v>23</v>
      </c>
      <c r="I15" s="79" t="s">
        <v>24</v>
      </c>
      <c r="J15" s="79" t="s">
        <v>25</v>
      </c>
      <c r="K15" s="79" t="s">
        <v>26</v>
      </c>
      <c r="L15" s="79" t="s">
        <v>15</v>
      </c>
      <c r="M15" s="80" t="s">
        <v>16</v>
      </c>
      <c r="O15" s="13"/>
      <c r="P15" s="7"/>
      <c r="Q15" s="13"/>
      <c r="R15" s="8"/>
    </row>
    <row r="16" spans="1:18" x14ac:dyDescent="0.15">
      <c r="A16" s="18"/>
      <c r="B16" s="19"/>
      <c r="C16" s="20"/>
      <c r="D16" s="21" t="s">
        <v>17</v>
      </c>
      <c r="E16" s="21" t="s">
        <v>18</v>
      </c>
      <c r="F16" s="22"/>
      <c r="G16" s="19"/>
      <c r="H16" s="19"/>
      <c r="I16" s="19"/>
      <c r="J16" s="19"/>
      <c r="K16" s="19"/>
      <c r="L16" s="23"/>
      <c r="M16" s="24"/>
      <c r="O16" s="13"/>
      <c r="P16" s="7"/>
      <c r="Q16" s="13"/>
      <c r="R16" s="8"/>
    </row>
    <row r="17" spans="1:18" s="2" customFormat="1" x14ac:dyDescent="0.15">
      <c r="A17" s="117" t="s">
        <v>209</v>
      </c>
      <c r="B17" s="146" t="s">
        <v>399</v>
      </c>
      <c r="C17" s="25"/>
      <c r="D17" s="26"/>
      <c r="E17" s="26"/>
      <c r="F17" s="27"/>
      <c r="G17" s="28" t="str">
        <f>IF($C17="①",$E17-$D17-$F17,"-")</f>
        <v>-</v>
      </c>
      <c r="H17" s="29" t="str">
        <f>IF($C17="②",$E17-$D17-$F17,"-")</f>
        <v>-</v>
      </c>
      <c r="I17" s="29" t="str">
        <f>IF($C17="③",$E17-$D17-$F17,"-")</f>
        <v>-</v>
      </c>
      <c r="J17" s="29" t="str">
        <f>IF($C17="④",$E17-$D17-$F17,"-")</f>
        <v>-</v>
      </c>
      <c r="K17" s="29" t="str">
        <f>IF($C17="⑤",$E17-$D17-$F17,"-")</f>
        <v>-</v>
      </c>
      <c r="L17" s="30">
        <f>SUM(G17:K17)</f>
        <v>0</v>
      </c>
      <c r="M17" s="31"/>
      <c r="O17" s="32"/>
      <c r="P17" s="7"/>
      <c r="Q17" s="13"/>
      <c r="R17" s="33"/>
    </row>
    <row r="18" spans="1:18" s="2" customFormat="1" x14ac:dyDescent="0.15">
      <c r="A18" s="118"/>
      <c r="B18" s="147"/>
      <c r="C18" s="25"/>
      <c r="D18" s="34"/>
      <c r="E18" s="26"/>
      <c r="F18" s="27"/>
      <c r="G18" s="28" t="str">
        <f>IF($C18="①",$E18-$D18-$F18,"-")</f>
        <v>-</v>
      </c>
      <c r="H18" s="29" t="str">
        <f>IF($C18="②",$E18-$D18-$F18,"-")</f>
        <v>-</v>
      </c>
      <c r="I18" s="29" t="str">
        <f>IF($C18="③",$E18-$D18-$F18,"-")</f>
        <v>-</v>
      </c>
      <c r="J18" s="29" t="str">
        <f>IF($C18="④",$E18-$D18-$F18,"-")</f>
        <v>-</v>
      </c>
      <c r="K18" s="29" t="str">
        <f>IF($C18="⑤",$E18-$D18-$F18,"-")</f>
        <v>-</v>
      </c>
      <c r="L18" s="30">
        <f>SUM(G18:K18)</f>
        <v>0</v>
      </c>
      <c r="M18" s="31"/>
      <c r="O18" s="32"/>
      <c r="P18" s="7"/>
      <c r="Q18" s="13"/>
      <c r="R18" s="33"/>
    </row>
    <row r="19" spans="1:18" s="2" customFormat="1" ht="14.25" thickBot="1" x14ac:dyDescent="0.2">
      <c r="A19" s="119"/>
      <c r="B19" s="148"/>
      <c r="C19" s="25"/>
      <c r="D19" s="34"/>
      <c r="E19" s="26"/>
      <c r="F19" s="27"/>
      <c r="G19" s="28" t="str">
        <f>IF($C19="①",$E19-$D19-$F19,"-")</f>
        <v>-</v>
      </c>
      <c r="H19" s="29" t="str">
        <f>IF($C19="②",$E19-$D19-$F19,"-")</f>
        <v>-</v>
      </c>
      <c r="I19" s="29" t="str">
        <f>IF($C19="③",$E19-$D19-$F19,"-")</f>
        <v>-</v>
      </c>
      <c r="J19" s="29" t="str">
        <f>IF($C19="④",$E19-$D19-$F19,"-")</f>
        <v>-</v>
      </c>
      <c r="K19" s="29" t="str">
        <f>IF($C19="⑤",$E19-$D19-$F19,"-")</f>
        <v>-</v>
      </c>
      <c r="L19" s="30">
        <f>SUM(G19:K19)</f>
        <v>0</v>
      </c>
      <c r="M19" s="31"/>
      <c r="O19" s="32"/>
      <c r="P19" s="7"/>
      <c r="Q19" s="13"/>
      <c r="R19" s="33"/>
    </row>
    <row r="20" spans="1:18" s="2" customFormat="1" ht="14.25" thickBot="1" x14ac:dyDescent="0.2">
      <c r="A20" s="89"/>
      <c r="B20" s="19"/>
      <c r="C20" s="36"/>
      <c r="D20" s="37"/>
      <c r="E20" s="37"/>
      <c r="F20" s="38"/>
      <c r="G20" s="37"/>
      <c r="H20" s="37"/>
      <c r="I20" s="37"/>
      <c r="J20" s="37"/>
      <c r="K20" s="39"/>
      <c r="L20" s="40">
        <f>SUM(L17:L19)</f>
        <v>0</v>
      </c>
      <c r="M20" s="41"/>
      <c r="O20" s="32"/>
      <c r="P20" s="7"/>
      <c r="Q20" s="13"/>
      <c r="R20" s="33"/>
    </row>
    <row r="21" spans="1:18" s="2" customFormat="1" x14ac:dyDescent="0.15">
      <c r="A21" s="117" t="s">
        <v>210</v>
      </c>
      <c r="B21" s="146" t="s">
        <v>400</v>
      </c>
      <c r="C21" s="25"/>
      <c r="D21" s="26"/>
      <c r="E21" s="26"/>
      <c r="F21" s="27"/>
      <c r="G21" s="28" t="str">
        <f>IF($C21="①",$E21-$D21-$F21,"-")</f>
        <v>-</v>
      </c>
      <c r="H21" s="29" t="str">
        <f>IF($C21="②",$E21-$D21-$F21,"-")</f>
        <v>-</v>
      </c>
      <c r="I21" s="29" t="str">
        <f>IF($C21="③",$E21-$D21-$F21,"-")</f>
        <v>-</v>
      </c>
      <c r="J21" s="29" t="str">
        <f>IF($C21="④",$E21-$D21-$F21,"-")</f>
        <v>-</v>
      </c>
      <c r="K21" s="29" t="str">
        <f>IF($C21="⑤",$E21-$D21-$F21,"-")</f>
        <v>-</v>
      </c>
      <c r="L21" s="30">
        <f>SUM(G21:K21)</f>
        <v>0</v>
      </c>
      <c r="M21" s="31"/>
      <c r="O21" s="32"/>
      <c r="P21" s="42"/>
      <c r="Q21" s="32"/>
      <c r="R21" s="33"/>
    </row>
    <row r="22" spans="1:18" s="2" customFormat="1" x14ac:dyDescent="0.15">
      <c r="A22" s="118"/>
      <c r="B22" s="147"/>
      <c r="C22" s="25"/>
      <c r="D22" s="34"/>
      <c r="E22" s="26"/>
      <c r="F22" s="27"/>
      <c r="G22" s="28" t="str">
        <f>IF($C22="①",$E22-$D22-$F22,"-")</f>
        <v>-</v>
      </c>
      <c r="H22" s="29" t="str">
        <f>IF($C22="②",$E22-$D22-$F22,"-")</f>
        <v>-</v>
      </c>
      <c r="I22" s="29" t="str">
        <f>IF($C22="③",$E22-$D22-$F22,"-")</f>
        <v>-</v>
      </c>
      <c r="J22" s="29" t="str">
        <f>IF($C22="④",$E22-$D22-$F22,"-")</f>
        <v>-</v>
      </c>
      <c r="K22" s="29" t="str">
        <f>IF($C22="⑤",$E22-$D22-$F22,"-")</f>
        <v>-</v>
      </c>
      <c r="L22" s="30">
        <f>SUM(G22:K22)</f>
        <v>0</v>
      </c>
      <c r="M22" s="31"/>
      <c r="O22" s="32"/>
      <c r="P22" s="42"/>
      <c r="Q22" s="32"/>
      <c r="R22" s="33"/>
    </row>
    <row r="23" spans="1:18" s="2" customFormat="1" ht="14.25" thickBot="1" x14ac:dyDescent="0.2">
      <c r="A23" s="119"/>
      <c r="B23" s="148"/>
      <c r="C23" s="25"/>
      <c r="D23" s="34"/>
      <c r="E23" s="26"/>
      <c r="F23" s="27"/>
      <c r="G23" s="28" t="str">
        <f>IF($C23="①",$E23-$D23-$F23,"-")</f>
        <v>-</v>
      </c>
      <c r="H23" s="29" t="str">
        <f>IF($C23="②",$E23-$D23-$F23,"-")</f>
        <v>-</v>
      </c>
      <c r="I23" s="29" t="str">
        <f>IF($C23="③",$E23-$D23-$F23,"-")</f>
        <v>-</v>
      </c>
      <c r="J23" s="29" t="str">
        <f>IF($C23="④",$E23-$D23-$F23,"-")</f>
        <v>-</v>
      </c>
      <c r="K23" s="29" t="str">
        <f>IF($C23="⑤",$E23-$D23-$F23,"-")</f>
        <v>-</v>
      </c>
      <c r="L23" s="30">
        <f>SUM(G23:K23)</f>
        <v>0</v>
      </c>
      <c r="M23" s="31"/>
      <c r="O23" s="32"/>
      <c r="P23" s="42"/>
      <c r="Q23" s="32"/>
      <c r="R23" s="33"/>
    </row>
    <row r="24" spans="1:18" s="2" customFormat="1" ht="14.25" thickBot="1" x14ac:dyDescent="0.2">
      <c r="A24" s="90"/>
      <c r="B24" s="52"/>
      <c r="C24" s="44"/>
      <c r="D24" s="45"/>
      <c r="E24" s="45"/>
      <c r="F24" s="46"/>
      <c r="G24" s="45"/>
      <c r="H24" s="45"/>
      <c r="I24" s="45"/>
      <c r="J24" s="45"/>
      <c r="K24" s="47"/>
      <c r="L24" s="40">
        <f>SUM(L21:L23)</f>
        <v>0</v>
      </c>
      <c r="M24" s="41"/>
      <c r="O24" s="32"/>
      <c r="P24" s="42"/>
      <c r="Q24" s="32"/>
      <c r="R24" s="33"/>
    </row>
    <row r="25" spans="1:18" s="2" customFormat="1" ht="15" customHeight="1" x14ac:dyDescent="0.15">
      <c r="A25" s="117" t="s">
        <v>211</v>
      </c>
      <c r="B25" s="140" t="s">
        <v>401</v>
      </c>
      <c r="C25" s="25"/>
      <c r="D25" s="26"/>
      <c r="E25" s="26"/>
      <c r="F25" s="27"/>
      <c r="G25" s="28" t="str">
        <f>IF($C25="①",$E25-$D25-$F25,"-")</f>
        <v>-</v>
      </c>
      <c r="H25" s="29" t="str">
        <f>IF($C25="②",$E25-$D25-$F25,"-")</f>
        <v>-</v>
      </c>
      <c r="I25" s="29" t="str">
        <f>IF($C25="③",$E25-$D25-$F25,"-")</f>
        <v>-</v>
      </c>
      <c r="J25" s="29" t="str">
        <f>IF($C25="④",$E25-$D25-$F25,"-")</f>
        <v>-</v>
      </c>
      <c r="K25" s="29" t="str">
        <f>IF($C25="⑤",$E25-$D25-$F25,"-")</f>
        <v>-</v>
      </c>
      <c r="L25" s="30">
        <f>SUM(G25:K25)</f>
        <v>0</v>
      </c>
      <c r="M25" s="31"/>
      <c r="O25" s="32"/>
      <c r="P25" s="42"/>
      <c r="Q25" s="32"/>
      <c r="R25" s="33"/>
    </row>
    <row r="26" spans="1:18" s="2" customFormat="1" ht="15" customHeight="1" x14ac:dyDescent="0.15">
      <c r="A26" s="118"/>
      <c r="B26" s="141"/>
      <c r="C26" s="25"/>
      <c r="D26" s="34"/>
      <c r="E26" s="26"/>
      <c r="F26" s="27"/>
      <c r="G26" s="28" t="str">
        <f>IF($C26="①",$E26-$D26-$F26,"-")</f>
        <v>-</v>
      </c>
      <c r="H26" s="29" t="str">
        <f>IF($C26="②",$E26-$D26-$F26,"-")</f>
        <v>-</v>
      </c>
      <c r="I26" s="29" t="str">
        <f>IF($C26="③",$E26-$D26-$F26,"-")</f>
        <v>-</v>
      </c>
      <c r="J26" s="29" t="str">
        <f>IF($C26="④",$E26-$D26-$F26,"-")</f>
        <v>-</v>
      </c>
      <c r="K26" s="29" t="str">
        <f>IF($C26="⑤",$E26-$D26-$F26,"-")</f>
        <v>-</v>
      </c>
      <c r="L26" s="30">
        <f>SUM(G26:K26)</f>
        <v>0</v>
      </c>
      <c r="M26" s="31"/>
      <c r="O26" s="32"/>
      <c r="P26" s="42"/>
      <c r="Q26" s="32"/>
      <c r="R26" s="33"/>
    </row>
    <row r="27" spans="1:18" s="2" customFormat="1" ht="15" customHeight="1" thickBot="1" x14ac:dyDescent="0.2">
      <c r="A27" s="119"/>
      <c r="B27" s="142"/>
      <c r="C27" s="25"/>
      <c r="D27" s="34"/>
      <c r="E27" s="26"/>
      <c r="F27" s="27"/>
      <c r="G27" s="28" t="str">
        <f>IF($C27="①",$E27-$D27-$F27,"-")</f>
        <v>-</v>
      </c>
      <c r="H27" s="29" t="str">
        <f>IF($C27="②",$E27-$D27-$F27,"-")</f>
        <v>-</v>
      </c>
      <c r="I27" s="29" t="str">
        <f>IF($C27="③",$E27-$D27-$F27,"-")</f>
        <v>-</v>
      </c>
      <c r="J27" s="29" t="str">
        <f>IF($C27="④",$E27-$D27-$F27,"-")</f>
        <v>-</v>
      </c>
      <c r="K27" s="29" t="str">
        <f>IF($C27="⑤",$E27-$D27-$F27,"-")</f>
        <v>-</v>
      </c>
      <c r="L27" s="30">
        <f>SUM(G27:K27)</f>
        <v>0</v>
      </c>
      <c r="M27" s="31"/>
      <c r="O27" s="32"/>
      <c r="P27" s="42"/>
      <c r="Q27" s="32"/>
      <c r="R27" s="33"/>
    </row>
    <row r="28" spans="1:18" s="2" customFormat="1" ht="15" customHeight="1" thickBot="1" x14ac:dyDescent="0.2">
      <c r="A28" s="90"/>
      <c r="B28" s="19"/>
      <c r="C28" s="44"/>
      <c r="D28" s="45"/>
      <c r="E28" s="45"/>
      <c r="F28" s="46"/>
      <c r="G28" s="45"/>
      <c r="H28" s="45"/>
      <c r="I28" s="45"/>
      <c r="J28" s="45"/>
      <c r="K28" s="47"/>
      <c r="L28" s="40">
        <f>SUM(L25:L27)</f>
        <v>0</v>
      </c>
      <c r="M28" s="41"/>
      <c r="O28" s="32"/>
      <c r="P28" s="42"/>
      <c r="Q28" s="32"/>
      <c r="R28" s="33"/>
    </row>
    <row r="29" spans="1:18" s="2" customFormat="1" x14ac:dyDescent="0.15">
      <c r="A29" s="117" t="s">
        <v>212</v>
      </c>
      <c r="B29" s="143" t="s">
        <v>402</v>
      </c>
      <c r="C29" s="25"/>
      <c r="D29" s="26"/>
      <c r="E29" s="26"/>
      <c r="F29" s="27"/>
      <c r="G29" s="28" t="str">
        <f>IF($C29="①",$E29-$D29-$F29,"-")</f>
        <v>-</v>
      </c>
      <c r="H29" s="29" t="str">
        <f>IF($C29="②",$E29-$D29-$F29,"-")</f>
        <v>-</v>
      </c>
      <c r="I29" s="29" t="str">
        <f>IF($C29="③",$E29-$D29-$F29,"-")</f>
        <v>-</v>
      </c>
      <c r="J29" s="29" t="str">
        <f>IF($C29="④",$E29-$D29-$F29,"-")</f>
        <v>-</v>
      </c>
      <c r="K29" s="29" t="str">
        <f>IF($C29="⑤",$E29-$D29-$F29,"-")</f>
        <v>-</v>
      </c>
      <c r="L29" s="30">
        <f>SUM(G29:K29)</f>
        <v>0</v>
      </c>
      <c r="M29" s="31"/>
      <c r="O29" s="32"/>
      <c r="P29" s="42"/>
      <c r="Q29" s="32"/>
      <c r="R29" s="33"/>
    </row>
    <row r="30" spans="1:18" s="2" customFormat="1" x14ac:dyDescent="0.15">
      <c r="A30" s="118"/>
      <c r="B30" s="144"/>
      <c r="C30" s="25"/>
      <c r="D30" s="34"/>
      <c r="E30" s="26"/>
      <c r="F30" s="27"/>
      <c r="G30" s="28" t="str">
        <f>IF($C30="①",$E30-$D30-$F30,"-")</f>
        <v>-</v>
      </c>
      <c r="H30" s="29" t="str">
        <f>IF($C30="②",$E30-$D30-$F30,"-")</f>
        <v>-</v>
      </c>
      <c r="I30" s="29" t="str">
        <f>IF($C30="③",$E30-$D30-$F30,"-")</f>
        <v>-</v>
      </c>
      <c r="J30" s="29" t="str">
        <f>IF($C30="④",$E30-$D30-$F30,"-")</f>
        <v>-</v>
      </c>
      <c r="K30" s="29" t="str">
        <f>IF($C30="⑤",$E30-$D30-$F30,"-")</f>
        <v>-</v>
      </c>
      <c r="L30" s="30">
        <f>SUM(G30:K30)</f>
        <v>0</v>
      </c>
      <c r="M30" s="31"/>
      <c r="O30" s="32"/>
      <c r="P30" s="42"/>
      <c r="Q30" s="32"/>
      <c r="R30" s="33"/>
    </row>
    <row r="31" spans="1:18" s="2" customFormat="1" ht="14.25" thickBot="1" x14ac:dyDescent="0.2">
      <c r="A31" s="119"/>
      <c r="B31" s="145"/>
      <c r="C31" s="25"/>
      <c r="D31" s="34"/>
      <c r="E31" s="26"/>
      <c r="F31" s="27"/>
      <c r="G31" s="28" t="str">
        <f>IF($C31="①",$E31-$D31-$F31,"-")</f>
        <v>-</v>
      </c>
      <c r="H31" s="29" t="str">
        <f>IF($C31="②",$E31-$D31-$F31,"-")</f>
        <v>-</v>
      </c>
      <c r="I31" s="29" t="str">
        <f>IF($C31="③",$E31-$D31-$F31,"-")</f>
        <v>-</v>
      </c>
      <c r="J31" s="29" t="str">
        <f>IF($C31="④",$E31-$D31-$F31,"-")</f>
        <v>-</v>
      </c>
      <c r="K31" s="29" t="str">
        <f>IF($C31="⑤",$E31-$D31-$F31,"-")</f>
        <v>-</v>
      </c>
      <c r="L31" s="30">
        <f>SUM(G31:K31)</f>
        <v>0</v>
      </c>
      <c r="M31" s="31"/>
      <c r="O31" s="32"/>
      <c r="P31" s="42"/>
      <c r="Q31" s="32"/>
      <c r="R31" s="33"/>
    </row>
    <row r="32" spans="1:18" s="2" customFormat="1" ht="14.25" thickBot="1" x14ac:dyDescent="0.2">
      <c r="A32" s="90"/>
      <c r="B32" s="19"/>
      <c r="C32" s="44"/>
      <c r="D32" s="45"/>
      <c r="E32" s="45"/>
      <c r="F32" s="46"/>
      <c r="G32" s="45"/>
      <c r="H32" s="45"/>
      <c r="I32" s="45"/>
      <c r="J32" s="45"/>
      <c r="K32" s="47"/>
      <c r="L32" s="40">
        <f>SUM(L29:L31)</f>
        <v>0</v>
      </c>
      <c r="M32" s="41"/>
      <c r="O32" s="32"/>
      <c r="P32" s="42"/>
      <c r="Q32" s="32"/>
      <c r="R32" s="33"/>
    </row>
    <row r="33" spans="1:18" s="48" customFormat="1" ht="13.5" customHeight="1" x14ac:dyDescent="0.15">
      <c r="A33" s="126" t="s">
        <v>213</v>
      </c>
      <c r="B33" s="146" t="s">
        <v>396</v>
      </c>
      <c r="C33" s="25"/>
      <c r="D33" s="26"/>
      <c r="E33" s="26"/>
      <c r="F33" s="27"/>
      <c r="G33" s="28" t="str">
        <f>IF($C33="①",$E33-$D33-$F33,"-")</f>
        <v>-</v>
      </c>
      <c r="H33" s="29" t="str">
        <f>IF($C33="②",$E33-$D33-$F33,"-")</f>
        <v>-</v>
      </c>
      <c r="I33" s="29" t="str">
        <f>IF($C33="③",$E33-$D33-$F33,"-")</f>
        <v>-</v>
      </c>
      <c r="J33" s="29" t="str">
        <f>IF($C33="④",$E33-$D33-$F33,"-")</f>
        <v>-</v>
      </c>
      <c r="K33" s="29" t="str">
        <f>IF($C33="⑤",$E33-$D33-$F33,"-")</f>
        <v>-</v>
      </c>
      <c r="L33" s="30">
        <f>SUM(G33:K33)</f>
        <v>0</v>
      </c>
      <c r="M33" s="31"/>
      <c r="O33" s="49"/>
      <c r="P33" s="50"/>
      <c r="Q33" s="49"/>
      <c r="R33" s="33"/>
    </row>
    <row r="34" spans="1:18" s="48" customFormat="1" ht="13.5" customHeight="1" x14ac:dyDescent="0.15">
      <c r="A34" s="127"/>
      <c r="B34" s="147"/>
      <c r="C34" s="25"/>
      <c r="D34" s="34"/>
      <c r="E34" s="26"/>
      <c r="F34" s="27"/>
      <c r="G34" s="28" t="str">
        <f>IF($C34="①",$E34-$D34-$F34,"-")</f>
        <v>-</v>
      </c>
      <c r="H34" s="29" t="str">
        <f>IF($C34="②",$E34-$D34-$F34,"-")</f>
        <v>-</v>
      </c>
      <c r="I34" s="29" t="str">
        <f>IF($C34="③",$E34-$D34-$F34,"-")</f>
        <v>-</v>
      </c>
      <c r="J34" s="29" t="str">
        <f>IF($C34="④",$E34-$D34-$F34,"-")</f>
        <v>-</v>
      </c>
      <c r="K34" s="29" t="str">
        <f>IF($C34="⑤",$E34-$D34-$F34,"-")</f>
        <v>-</v>
      </c>
      <c r="L34" s="30">
        <f>SUM(G34:K34)</f>
        <v>0</v>
      </c>
      <c r="M34" s="31"/>
      <c r="O34" s="49"/>
      <c r="P34" s="49"/>
      <c r="Q34" s="49"/>
      <c r="R34" s="33"/>
    </row>
    <row r="35" spans="1:18" s="48" customFormat="1" ht="13.5" customHeight="1" thickBot="1" x14ac:dyDescent="0.2">
      <c r="A35" s="128"/>
      <c r="B35" s="148"/>
      <c r="C35" s="25"/>
      <c r="D35" s="34"/>
      <c r="E35" s="26"/>
      <c r="F35" s="27"/>
      <c r="G35" s="28" t="str">
        <f>IF($C35="①",$E35-$D35-$F35,"-")</f>
        <v>-</v>
      </c>
      <c r="H35" s="29" t="str">
        <f>IF($C35="②",$E35-$D35-$F35,"-")</f>
        <v>-</v>
      </c>
      <c r="I35" s="29" t="str">
        <f>IF($C35="③",$E35-$D35-$F35,"-")</f>
        <v>-</v>
      </c>
      <c r="J35" s="29" t="str">
        <f>IF($C35="④",$E35-$D35-$F35,"-")</f>
        <v>-</v>
      </c>
      <c r="K35" s="29" t="str">
        <f>IF($C35="⑤",$E35-$D35-$F35,"-")</f>
        <v>-</v>
      </c>
      <c r="L35" s="30">
        <f>SUM(G35:K35)</f>
        <v>0</v>
      </c>
      <c r="M35" s="31"/>
      <c r="P35" s="51"/>
      <c r="R35" s="33"/>
    </row>
    <row r="36" spans="1:18" s="48" customFormat="1" ht="13.5" customHeight="1" thickBot="1" x14ac:dyDescent="0.2">
      <c r="A36" s="91"/>
      <c r="B36" s="35"/>
      <c r="C36" s="53"/>
      <c r="D36" s="54"/>
      <c r="E36" s="54"/>
      <c r="F36" s="55"/>
      <c r="G36" s="54"/>
      <c r="H36" s="54"/>
      <c r="I36" s="54"/>
      <c r="J36" s="54"/>
      <c r="K36" s="56"/>
      <c r="L36" s="40">
        <f>SUM(L33:L35)</f>
        <v>0</v>
      </c>
      <c r="M36" s="57"/>
      <c r="P36" s="51"/>
      <c r="R36" s="33"/>
    </row>
    <row r="37" spans="1:18" s="48" customFormat="1" x14ac:dyDescent="0.15">
      <c r="A37" s="126" t="s">
        <v>214</v>
      </c>
      <c r="B37" s="120" t="s">
        <v>397</v>
      </c>
      <c r="C37" s="25"/>
      <c r="D37" s="26"/>
      <c r="E37" s="26"/>
      <c r="F37" s="27"/>
      <c r="G37" s="28" t="str">
        <f>IF($C37="①",$E37-$D37-$F37,"-")</f>
        <v>-</v>
      </c>
      <c r="H37" s="29" t="str">
        <f>IF($C37="②",$E37-$D37-$F37,"-")</f>
        <v>-</v>
      </c>
      <c r="I37" s="29" t="str">
        <f>IF($C37="③",$E37-$D37-$F37,"-")</f>
        <v>-</v>
      </c>
      <c r="J37" s="29" t="str">
        <f>IF($C37="④",$E37-$D37-$F37,"-")</f>
        <v>-</v>
      </c>
      <c r="K37" s="29" t="str">
        <f>IF($C37="⑤",$E37-$D37-$F37,"-")</f>
        <v>-</v>
      </c>
      <c r="L37" s="30">
        <f>SUM(G37:K37)</f>
        <v>0</v>
      </c>
      <c r="M37" s="31"/>
      <c r="P37" s="51"/>
      <c r="R37" s="33"/>
    </row>
    <row r="38" spans="1:18" s="48" customFormat="1" x14ac:dyDescent="0.15">
      <c r="A38" s="127"/>
      <c r="B38" s="121"/>
      <c r="C38" s="25"/>
      <c r="D38" s="34"/>
      <c r="E38" s="26"/>
      <c r="F38" s="27"/>
      <c r="G38" s="28" t="str">
        <f>IF($C38="①",$E38-$D38-$F38,"-")</f>
        <v>-</v>
      </c>
      <c r="H38" s="29" t="str">
        <f>IF($C38="②",$E38-$D38-$F38,"-")</f>
        <v>-</v>
      </c>
      <c r="I38" s="29" t="str">
        <f>IF($C38="③",$E38-$D38-$F38,"-")</f>
        <v>-</v>
      </c>
      <c r="J38" s="29" t="str">
        <f>IF($C38="④",$E38-$D38-$F38,"-")</f>
        <v>-</v>
      </c>
      <c r="K38" s="29" t="str">
        <f>IF($C38="⑤",$E38-$D38-$F38,"-")</f>
        <v>-</v>
      </c>
      <c r="L38" s="30">
        <f>SUM(G38:K38)</f>
        <v>0</v>
      </c>
      <c r="M38" s="31"/>
      <c r="R38" s="33"/>
    </row>
    <row r="39" spans="1:18" s="48" customFormat="1" ht="14.25" thickBot="1" x14ac:dyDescent="0.2">
      <c r="A39" s="128"/>
      <c r="B39" s="122"/>
      <c r="C39" s="25"/>
      <c r="D39" s="34"/>
      <c r="E39" s="26"/>
      <c r="F39" s="27"/>
      <c r="G39" s="28" t="str">
        <f>IF($C39="①",$E39-$D39-$F39,"-")</f>
        <v>-</v>
      </c>
      <c r="H39" s="29" t="str">
        <f>IF($C39="②",$E39-$D39-$F39,"-")</f>
        <v>-</v>
      </c>
      <c r="I39" s="29" t="str">
        <f>IF($C39="③",$E39-$D39-$F39,"-")</f>
        <v>-</v>
      </c>
      <c r="J39" s="29" t="str">
        <f>IF($C39="④",$E39-$D39-$F39,"-")</f>
        <v>-</v>
      </c>
      <c r="K39" s="29" t="str">
        <f>IF($C39="⑤",$E39-$D39-$F39,"-")</f>
        <v>-</v>
      </c>
      <c r="L39" s="30">
        <f>SUM(G39:K39)</f>
        <v>0</v>
      </c>
      <c r="M39" s="31"/>
      <c r="P39" s="51"/>
      <c r="R39" s="33"/>
    </row>
    <row r="40" spans="1:18" s="2" customFormat="1" ht="14.25" thickBot="1" x14ac:dyDescent="0.2">
      <c r="A40" s="90"/>
      <c r="B40" s="19"/>
      <c r="C40" s="44"/>
      <c r="D40" s="45"/>
      <c r="E40" s="45"/>
      <c r="F40" s="46"/>
      <c r="G40" s="45"/>
      <c r="H40" s="45"/>
      <c r="I40" s="45"/>
      <c r="J40" s="45"/>
      <c r="K40" s="47"/>
      <c r="L40" s="40">
        <f>SUM(L37:L39)</f>
        <v>0</v>
      </c>
      <c r="M40" s="41"/>
      <c r="P40" s="42"/>
      <c r="R40" s="33"/>
    </row>
    <row r="41" spans="1:18" s="2" customFormat="1" x14ac:dyDescent="0.15">
      <c r="A41" s="117" t="s">
        <v>215</v>
      </c>
      <c r="B41" s="120" t="s">
        <v>398</v>
      </c>
      <c r="C41" s="25"/>
      <c r="D41" s="26"/>
      <c r="E41" s="26"/>
      <c r="F41" s="27"/>
      <c r="G41" s="28" t="str">
        <f>IF($C41="①",$E41-$D41-$F41,"-")</f>
        <v>-</v>
      </c>
      <c r="H41" s="29" t="str">
        <f>IF($C41="②",$E41-$D41-$F41,"-")</f>
        <v>-</v>
      </c>
      <c r="I41" s="29" t="str">
        <f>IF($C41="③",$E41-$D41-$F41,"-")</f>
        <v>-</v>
      </c>
      <c r="J41" s="29" t="str">
        <f>IF($C41="④",$E41-$D41-$F41,"-")</f>
        <v>-</v>
      </c>
      <c r="K41" s="29" t="str">
        <f>IF($C41="⑤",$E41-$D41-$F41,"-")</f>
        <v>-</v>
      </c>
      <c r="L41" s="30">
        <f>SUM(G41:K41)</f>
        <v>0</v>
      </c>
      <c r="M41" s="31"/>
      <c r="P41" s="42"/>
      <c r="R41" s="33"/>
    </row>
    <row r="42" spans="1:18" s="2" customFormat="1" x14ac:dyDescent="0.15">
      <c r="A42" s="118"/>
      <c r="B42" s="121"/>
      <c r="C42" s="25"/>
      <c r="D42" s="34"/>
      <c r="E42" s="26"/>
      <c r="F42" s="27"/>
      <c r="G42" s="28" t="str">
        <f>IF($C42="①",$E42-$D42-$F42,"-")</f>
        <v>-</v>
      </c>
      <c r="H42" s="29" t="str">
        <f>IF($C42="②",$E42-$D42-$F42,"-")</f>
        <v>-</v>
      </c>
      <c r="I42" s="29" t="str">
        <f>IF($C42="③",$E42-$D42-$F42,"-")</f>
        <v>-</v>
      </c>
      <c r="J42" s="29" t="str">
        <f>IF($C42="④",$E42-$D42-$F42,"-")</f>
        <v>-</v>
      </c>
      <c r="K42" s="29" t="str">
        <f>IF($C42="⑤",$E42-$D42-$F42,"-")</f>
        <v>-</v>
      </c>
      <c r="L42" s="30">
        <f>SUM(G42:K42)</f>
        <v>0</v>
      </c>
      <c r="M42" s="31"/>
      <c r="R42" s="33"/>
    </row>
    <row r="43" spans="1:18" s="2" customFormat="1" ht="14.25" thickBot="1" x14ac:dyDescent="0.2">
      <c r="A43" s="119"/>
      <c r="B43" s="122"/>
      <c r="C43" s="25"/>
      <c r="D43" s="34"/>
      <c r="E43" s="26"/>
      <c r="F43" s="27"/>
      <c r="G43" s="28" t="str">
        <f>IF($C43="①",$E43-$D43-$F43,"-")</f>
        <v>-</v>
      </c>
      <c r="H43" s="29" t="str">
        <f>IF($C43="②",$E43-$D43-$F43,"-")</f>
        <v>-</v>
      </c>
      <c r="I43" s="29" t="str">
        <f>IF($C43="③",$E43-$D43-$F43,"-")</f>
        <v>-</v>
      </c>
      <c r="J43" s="29" t="str">
        <f>IF($C43="④",$E43-$D43-$F43,"-")</f>
        <v>-</v>
      </c>
      <c r="K43" s="29" t="str">
        <f>IF($C43="⑤",$E43-$D43-$F43,"-")</f>
        <v>-</v>
      </c>
      <c r="L43" s="30">
        <f>SUM(G43:K43)</f>
        <v>0</v>
      </c>
      <c r="M43" s="31"/>
      <c r="P43" s="42"/>
    </row>
    <row r="44" spans="1:18" s="2" customFormat="1" ht="14.25" thickBot="1" x14ac:dyDescent="0.2">
      <c r="A44" s="90"/>
      <c r="B44" s="35"/>
      <c r="C44" s="44"/>
      <c r="D44" s="45"/>
      <c r="E44" s="45"/>
      <c r="F44" s="46"/>
      <c r="G44" s="45"/>
      <c r="H44" s="45"/>
      <c r="I44" s="45"/>
      <c r="J44" s="45"/>
      <c r="K44" s="47"/>
      <c r="L44" s="40">
        <f>SUM(L41:L43)</f>
        <v>0</v>
      </c>
      <c r="M44" s="41"/>
      <c r="P44" s="42"/>
    </row>
    <row r="45" spans="1:18" s="2" customFormat="1" x14ac:dyDescent="0.15">
      <c r="A45" s="117" t="s">
        <v>216</v>
      </c>
      <c r="B45" s="146" t="s">
        <v>399</v>
      </c>
      <c r="C45" s="25"/>
      <c r="D45" s="26"/>
      <c r="E45" s="26"/>
      <c r="F45" s="27"/>
      <c r="G45" s="28" t="str">
        <f>IF($C45="①",$E45-$D45-$F45,"-")</f>
        <v>-</v>
      </c>
      <c r="H45" s="29" t="str">
        <f>IF($C45="②",$E45-$D45-$F45,"-")</f>
        <v>-</v>
      </c>
      <c r="I45" s="29" t="str">
        <f>IF($C45="③",$E45-$D45-$F45,"-")</f>
        <v>-</v>
      </c>
      <c r="J45" s="29" t="str">
        <f>IF($C45="④",$E45-$D45-$F45,"-")</f>
        <v>-</v>
      </c>
      <c r="K45" s="29" t="str">
        <f>IF($C45="⑤",$E45-$D45-$F45,"-")</f>
        <v>-</v>
      </c>
      <c r="L45" s="30">
        <f>SUM(G45:K45)</f>
        <v>0</v>
      </c>
      <c r="M45" s="31"/>
      <c r="P45" s="58"/>
    </row>
    <row r="46" spans="1:18" s="2" customFormat="1" x14ac:dyDescent="0.15">
      <c r="A46" s="118"/>
      <c r="B46" s="147"/>
      <c r="C46" s="25"/>
      <c r="D46" s="34"/>
      <c r="E46" s="26"/>
      <c r="F46" s="27"/>
      <c r="G46" s="28" t="str">
        <f>IF($C46="①",$E46-$D46-$F46,"-")</f>
        <v>-</v>
      </c>
      <c r="H46" s="29" t="str">
        <f>IF($C46="②",$E46-$D46-$F46,"-")</f>
        <v>-</v>
      </c>
      <c r="I46" s="29" t="str">
        <f>IF($C46="③",$E46-$D46-$F46,"-")</f>
        <v>-</v>
      </c>
      <c r="J46" s="29" t="str">
        <f>IF($C46="④",$E46-$D46-$F46,"-")</f>
        <v>-</v>
      </c>
      <c r="K46" s="29" t="str">
        <f>IF($C46="⑤",$E46-$D46-$F46,"-")</f>
        <v>-</v>
      </c>
      <c r="L46" s="30">
        <f>SUM(G46:K46)</f>
        <v>0</v>
      </c>
      <c r="M46" s="31"/>
      <c r="P46" s="58"/>
    </row>
    <row r="47" spans="1:18" s="2" customFormat="1" ht="14.25" thickBot="1" x14ac:dyDescent="0.2">
      <c r="A47" s="119"/>
      <c r="B47" s="148"/>
      <c r="C47" s="25"/>
      <c r="D47" s="34"/>
      <c r="E47" s="26"/>
      <c r="F47" s="27"/>
      <c r="G47" s="28" t="str">
        <f>IF($C47="①",$E47-$D47-$F47,"-")</f>
        <v>-</v>
      </c>
      <c r="H47" s="29" t="str">
        <f>IF($C47="②",$E47-$D47-$F47,"-")</f>
        <v>-</v>
      </c>
      <c r="I47" s="29" t="str">
        <f>IF($C47="③",$E47-$D47-$F47,"-")</f>
        <v>-</v>
      </c>
      <c r="J47" s="29" t="str">
        <f>IF($C47="④",$E47-$D47-$F47,"-")</f>
        <v>-</v>
      </c>
      <c r="K47" s="29" t="str">
        <f>IF($C47="⑤",$E47-$D47-$F47,"-")</f>
        <v>-</v>
      </c>
      <c r="L47" s="30">
        <f>SUM(G47:K47)</f>
        <v>0</v>
      </c>
      <c r="M47" s="31"/>
      <c r="P47" s="58"/>
    </row>
    <row r="48" spans="1:18" s="2" customFormat="1" ht="14.25" thickBot="1" x14ac:dyDescent="0.2">
      <c r="A48" s="90"/>
      <c r="B48" s="19"/>
      <c r="C48" s="44"/>
      <c r="D48" s="45"/>
      <c r="E48" s="45"/>
      <c r="F48" s="46"/>
      <c r="G48" s="45"/>
      <c r="H48" s="45"/>
      <c r="I48" s="45"/>
      <c r="J48" s="45"/>
      <c r="K48" s="47"/>
      <c r="L48" s="40">
        <f>SUM(L45:L47)</f>
        <v>0</v>
      </c>
      <c r="M48" s="41"/>
      <c r="P48" s="58"/>
    </row>
    <row r="49" spans="1:16" s="2" customFormat="1" x14ac:dyDescent="0.15">
      <c r="A49" s="117" t="s">
        <v>217</v>
      </c>
      <c r="B49" s="146" t="s">
        <v>400</v>
      </c>
      <c r="C49" s="25"/>
      <c r="D49" s="26"/>
      <c r="E49" s="26"/>
      <c r="F49" s="27"/>
      <c r="G49" s="28" t="str">
        <f>IF($C49="①",$E49-$D49-$F49,"-")</f>
        <v>-</v>
      </c>
      <c r="H49" s="29" t="str">
        <f>IF($C49="②",$E49-$D49-$F49,"-")</f>
        <v>-</v>
      </c>
      <c r="I49" s="29" t="str">
        <f>IF($C49="③",$E49-$D49-$F49,"-")</f>
        <v>-</v>
      </c>
      <c r="J49" s="29" t="str">
        <f>IF($C49="④",$E49-$D49-$F49,"-")</f>
        <v>-</v>
      </c>
      <c r="K49" s="29" t="str">
        <f>IF($C49="⑤",$E49-$D49-$F49,"-")</f>
        <v>-</v>
      </c>
      <c r="L49" s="30">
        <f>SUM(G49:K49)</f>
        <v>0</v>
      </c>
      <c r="M49" s="31"/>
      <c r="P49" s="58"/>
    </row>
    <row r="50" spans="1:16" s="2" customFormat="1" x14ac:dyDescent="0.15">
      <c r="A50" s="118"/>
      <c r="B50" s="147"/>
      <c r="C50" s="25"/>
      <c r="D50" s="34"/>
      <c r="E50" s="26"/>
      <c r="F50" s="27"/>
      <c r="G50" s="28" t="str">
        <f>IF($C50="①",$E50-$D50-$F50,"-")</f>
        <v>-</v>
      </c>
      <c r="H50" s="29" t="str">
        <f>IF($C50="②",$E50-$D50-$F50,"-")</f>
        <v>-</v>
      </c>
      <c r="I50" s="29" t="str">
        <f>IF($C50="③",$E50-$D50-$F50,"-")</f>
        <v>-</v>
      </c>
      <c r="J50" s="29" t="str">
        <f>IF($C50="④",$E50-$D50-$F50,"-")</f>
        <v>-</v>
      </c>
      <c r="K50" s="29" t="str">
        <f>IF($C50="⑤",$E50-$D50-$F50,"-")</f>
        <v>-</v>
      </c>
      <c r="L50" s="30">
        <f>SUM(G50:K50)</f>
        <v>0</v>
      </c>
      <c r="M50" s="31"/>
      <c r="P50" s="58"/>
    </row>
    <row r="51" spans="1:16" s="2" customFormat="1" ht="14.25" thickBot="1" x14ac:dyDescent="0.2">
      <c r="A51" s="119"/>
      <c r="B51" s="148"/>
      <c r="C51" s="25"/>
      <c r="D51" s="34"/>
      <c r="E51" s="26"/>
      <c r="F51" s="27"/>
      <c r="G51" s="28" t="str">
        <f>IF($C51="①",$E51-$D51-$F51,"-")</f>
        <v>-</v>
      </c>
      <c r="H51" s="29" t="str">
        <f>IF($C51="②",$E51-$D51-$F51,"-")</f>
        <v>-</v>
      </c>
      <c r="I51" s="29" t="str">
        <f>IF($C51="③",$E51-$D51-$F51,"-")</f>
        <v>-</v>
      </c>
      <c r="J51" s="29" t="str">
        <f>IF($C51="④",$E51-$D51-$F51,"-")</f>
        <v>-</v>
      </c>
      <c r="K51" s="29" t="str">
        <f>IF($C51="⑤",$E51-$D51-$F51,"-")</f>
        <v>-</v>
      </c>
      <c r="L51" s="30">
        <f>SUM(G51:K51)</f>
        <v>0</v>
      </c>
      <c r="M51" s="31"/>
      <c r="P51" s="58"/>
    </row>
    <row r="52" spans="1:16" s="2" customFormat="1" ht="14.25" thickBot="1" x14ac:dyDescent="0.2">
      <c r="A52" s="90"/>
      <c r="B52" s="52"/>
      <c r="C52" s="44"/>
      <c r="D52" s="45"/>
      <c r="E52" s="45"/>
      <c r="F52" s="46"/>
      <c r="G52" s="45"/>
      <c r="H52" s="45"/>
      <c r="I52" s="45"/>
      <c r="J52" s="45"/>
      <c r="K52" s="47"/>
      <c r="L52" s="40">
        <f>SUM(L49:L51)</f>
        <v>0</v>
      </c>
      <c r="M52" s="41"/>
      <c r="P52" s="58"/>
    </row>
    <row r="53" spans="1:16" s="2" customFormat="1" x14ac:dyDescent="0.15">
      <c r="A53" s="117" t="s">
        <v>218</v>
      </c>
      <c r="B53" s="140" t="s">
        <v>401</v>
      </c>
      <c r="C53" s="25"/>
      <c r="D53" s="26"/>
      <c r="E53" s="26"/>
      <c r="F53" s="27"/>
      <c r="G53" s="28" t="str">
        <f>IF($C53="①",$E53-$D53-$F53,"-")</f>
        <v>-</v>
      </c>
      <c r="H53" s="29" t="str">
        <f>IF($C53="②",$E53-$D53-$F53,"-")</f>
        <v>-</v>
      </c>
      <c r="I53" s="29" t="str">
        <f>IF($C53="③",$E53-$D53-$F53,"-")</f>
        <v>-</v>
      </c>
      <c r="J53" s="29" t="str">
        <f>IF($C53="④",$E53-$D53-$F53,"-")</f>
        <v>-</v>
      </c>
      <c r="K53" s="29" t="str">
        <f>IF($C53="⑤",$E53-$D53-$F53,"-")</f>
        <v>-</v>
      </c>
      <c r="L53" s="30">
        <f>SUM(G53:K53)</f>
        <v>0</v>
      </c>
      <c r="M53" s="31"/>
      <c r="P53" s="58"/>
    </row>
    <row r="54" spans="1:16" s="2" customFormat="1" x14ac:dyDescent="0.15">
      <c r="A54" s="118"/>
      <c r="B54" s="141"/>
      <c r="C54" s="25"/>
      <c r="D54" s="34"/>
      <c r="E54" s="26"/>
      <c r="F54" s="27"/>
      <c r="G54" s="28" t="str">
        <f>IF($C54="①",$E54-$D54-$F54,"-")</f>
        <v>-</v>
      </c>
      <c r="H54" s="29" t="str">
        <f>IF($C54="②",$E54-$D54-$F54,"-")</f>
        <v>-</v>
      </c>
      <c r="I54" s="29" t="str">
        <f>IF($C54="③",$E54-$D54-$F54,"-")</f>
        <v>-</v>
      </c>
      <c r="J54" s="29" t="str">
        <f>IF($C54="④",$E54-$D54-$F54,"-")</f>
        <v>-</v>
      </c>
      <c r="K54" s="29" t="str">
        <f>IF($C54="⑤",$E54-$D54-$F54,"-")</f>
        <v>-</v>
      </c>
      <c r="L54" s="30">
        <f>SUM(G54:K54)</f>
        <v>0</v>
      </c>
      <c r="M54" s="31"/>
      <c r="P54" s="58"/>
    </row>
    <row r="55" spans="1:16" s="2" customFormat="1" ht="14.25" thickBot="1" x14ac:dyDescent="0.2">
      <c r="A55" s="119"/>
      <c r="B55" s="142"/>
      <c r="C55" s="25"/>
      <c r="D55" s="34"/>
      <c r="E55" s="26"/>
      <c r="F55" s="27"/>
      <c r="G55" s="28" t="str">
        <f>IF($C55="①",$E55-$D55-$F55,"-")</f>
        <v>-</v>
      </c>
      <c r="H55" s="29" t="str">
        <f>IF($C55="②",$E55-$D55-$F55,"-")</f>
        <v>-</v>
      </c>
      <c r="I55" s="29" t="str">
        <f>IF($C55="③",$E55-$D55-$F55,"-")</f>
        <v>-</v>
      </c>
      <c r="J55" s="29" t="str">
        <f>IF($C55="④",$E55-$D55-$F55,"-")</f>
        <v>-</v>
      </c>
      <c r="K55" s="29" t="str">
        <f>IF($C55="⑤",$E55-$D55-$F55,"-")</f>
        <v>-</v>
      </c>
      <c r="L55" s="30">
        <f>SUM(G55:K55)</f>
        <v>0</v>
      </c>
      <c r="M55" s="31"/>
      <c r="P55" s="58"/>
    </row>
    <row r="56" spans="1:16" s="2" customFormat="1" ht="14.25" thickBot="1" x14ac:dyDescent="0.2">
      <c r="A56" s="90"/>
      <c r="B56" s="19"/>
      <c r="C56" s="44"/>
      <c r="D56" s="45"/>
      <c r="E56" s="45"/>
      <c r="F56" s="46"/>
      <c r="G56" s="45"/>
      <c r="H56" s="45"/>
      <c r="I56" s="45"/>
      <c r="J56" s="45"/>
      <c r="K56" s="47"/>
      <c r="L56" s="40">
        <f>SUM(L53:L55)</f>
        <v>0</v>
      </c>
      <c r="M56" s="41"/>
      <c r="P56" s="58"/>
    </row>
    <row r="57" spans="1:16" s="2" customFormat="1" x14ac:dyDescent="0.15">
      <c r="A57" s="117" t="s">
        <v>219</v>
      </c>
      <c r="B57" s="143" t="s">
        <v>402</v>
      </c>
      <c r="C57" s="25"/>
      <c r="D57" s="26"/>
      <c r="E57" s="26"/>
      <c r="F57" s="27"/>
      <c r="G57" s="28" t="str">
        <f>IF($C57="①",$E57-$D57-$F57,"-")</f>
        <v>-</v>
      </c>
      <c r="H57" s="29" t="str">
        <f>IF($C57="②",$E57-$D57-$F57,"-")</f>
        <v>-</v>
      </c>
      <c r="I57" s="29" t="str">
        <f>IF($C57="③",$E57-$D57-$F57,"-")</f>
        <v>-</v>
      </c>
      <c r="J57" s="29" t="str">
        <f>IF($C57="④",$E57-$D57-$F57,"-")</f>
        <v>-</v>
      </c>
      <c r="K57" s="29" t="str">
        <f>IF($C57="⑤",$E57-$D57-$F57,"-")</f>
        <v>-</v>
      </c>
      <c r="L57" s="30">
        <f>SUM(G57:K57)</f>
        <v>0</v>
      </c>
      <c r="M57" s="31"/>
      <c r="P57" s="58"/>
    </row>
    <row r="58" spans="1:16" s="2" customFormat="1" x14ac:dyDescent="0.15">
      <c r="A58" s="118"/>
      <c r="B58" s="144"/>
      <c r="C58" s="25"/>
      <c r="D58" s="34"/>
      <c r="E58" s="26"/>
      <c r="F58" s="27"/>
      <c r="G58" s="28" t="str">
        <f>IF($C58="①",$E58-$D58-$F58,"-")</f>
        <v>-</v>
      </c>
      <c r="H58" s="29" t="str">
        <f>IF($C58="②",$E58-$D58-$F58,"-")</f>
        <v>-</v>
      </c>
      <c r="I58" s="29" t="str">
        <f>IF($C58="③",$E58-$D58-$F58,"-")</f>
        <v>-</v>
      </c>
      <c r="J58" s="29" t="str">
        <f>IF($C58="④",$E58-$D58-$F58,"-")</f>
        <v>-</v>
      </c>
      <c r="K58" s="29" t="str">
        <f>IF($C58="⑤",$E58-$D58-$F58,"-")</f>
        <v>-</v>
      </c>
      <c r="L58" s="30">
        <f>SUM(G58:K58)</f>
        <v>0</v>
      </c>
      <c r="M58" s="31"/>
      <c r="P58" s="58"/>
    </row>
    <row r="59" spans="1:16" s="2" customFormat="1" ht="14.25" thickBot="1" x14ac:dyDescent="0.2">
      <c r="A59" s="119"/>
      <c r="B59" s="145"/>
      <c r="C59" s="25"/>
      <c r="D59" s="34"/>
      <c r="E59" s="26"/>
      <c r="F59" s="27"/>
      <c r="G59" s="28" t="str">
        <f>IF($C59="①",$E59-$D59-$F59,"-")</f>
        <v>-</v>
      </c>
      <c r="H59" s="29" t="str">
        <f>IF($C59="②",$E59-$D59-$F59,"-")</f>
        <v>-</v>
      </c>
      <c r="I59" s="29" t="str">
        <f>IF($C59="③",$E59-$D59-$F59,"-")</f>
        <v>-</v>
      </c>
      <c r="J59" s="29" t="str">
        <f>IF($C59="④",$E59-$D59-$F59,"-")</f>
        <v>-</v>
      </c>
      <c r="K59" s="29" t="str">
        <f>IF($C59="⑤",$E59-$D59-$F59,"-")</f>
        <v>-</v>
      </c>
      <c r="L59" s="30">
        <f>SUM(G59:K59)</f>
        <v>0</v>
      </c>
      <c r="M59" s="31"/>
      <c r="P59" s="58"/>
    </row>
    <row r="60" spans="1:16" s="2" customFormat="1" ht="14.25" thickBot="1" x14ac:dyDescent="0.2">
      <c r="A60" s="90"/>
      <c r="B60" s="19"/>
      <c r="C60" s="44"/>
      <c r="D60" s="45"/>
      <c r="E60" s="45"/>
      <c r="F60" s="46"/>
      <c r="G60" s="45"/>
      <c r="H60" s="45"/>
      <c r="I60" s="45"/>
      <c r="J60" s="45"/>
      <c r="K60" s="47"/>
      <c r="L60" s="40">
        <f>SUM(L57:L59)</f>
        <v>0</v>
      </c>
      <c r="M60" s="41"/>
      <c r="P60" s="58"/>
    </row>
    <row r="61" spans="1:16" s="2" customFormat="1" x14ac:dyDescent="0.15">
      <c r="A61" s="117" t="s">
        <v>220</v>
      </c>
      <c r="B61" s="146" t="s">
        <v>396</v>
      </c>
      <c r="C61" s="25"/>
      <c r="D61" s="26"/>
      <c r="E61" s="26"/>
      <c r="F61" s="27"/>
      <c r="G61" s="28" t="str">
        <f>IF($C61="①",$E61-$D61-$F61,"-")</f>
        <v>-</v>
      </c>
      <c r="H61" s="29" t="str">
        <f>IF($C61="②",$E61-$D61-$F61,"-")</f>
        <v>-</v>
      </c>
      <c r="I61" s="29" t="str">
        <f>IF($C61="③",$E61-$D61-$F61,"-")</f>
        <v>-</v>
      </c>
      <c r="J61" s="29" t="str">
        <f>IF($C61="④",$E61-$D61-$F61,"-")</f>
        <v>-</v>
      </c>
      <c r="K61" s="29" t="str">
        <f>IF($C61="⑤",$E61-$D61-$F61,"-")</f>
        <v>-</v>
      </c>
      <c r="L61" s="30">
        <f>SUM(G61:K61)</f>
        <v>0</v>
      </c>
      <c r="M61" s="31"/>
      <c r="P61" s="58"/>
    </row>
    <row r="62" spans="1:16" s="2" customFormat="1" x14ac:dyDescent="0.15">
      <c r="A62" s="118"/>
      <c r="B62" s="147"/>
      <c r="C62" s="25"/>
      <c r="D62" s="34"/>
      <c r="E62" s="26"/>
      <c r="F62" s="27"/>
      <c r="G62" s="28" t="str">
        <f>IF($C62="①",$E62-$D62-$F62,"-")</f>
        <v>-</v>
      </c>
      <c r="H62" s="29" t="str">
        <f>IF($C62="②",$E62-$D62-$F62,"-")</f>
        <v>-</v>
      </c>
      <c r="I62" s="29" t="str">
        <f>IF($C62="③",$E62-$D62-$F62,"-")</f>
        <v>-</v>
      </c>
      <c r="J62" s="29" t="str">
        <f>IF($C62="④",$E62-$D62-$F62,"-")</f>
        <v>-</v>
      </c>
      <c r="K62" s="29" t="str">
        <f>IF($C62="⑤",$E62-$D62-$F62,"-")</f>
        <v>-</v>
      </c>
      <c r="L62" s="30">
        <f>SUM(G62:K62)</f>
        <v>0</v>
      </c>
      <c r="M62" s="31"/>
      <c r="P62" s="58"/>
    </row>
    <row r="63" spans="1:16" s="2" customFormat="1" ht="14.25" thickBot="1" x14ac:dyDescent="0.2">
      <c r="A63" s="119"/>
      <c r="B63" s="148"/>
      <c r="C63" s="25"/>
      <c r="D63" s="34"/>
      <c r="E63" s="26"/>
      <c r="F63" s="27"/>
      <c r="G63" s="28" t="str">
        <f>IF($C63="①",$E63-$D63-$F63,"-")</f>
        <v>-</v>
      </c>
      <c r="H63" s="29" t="str">
        <f>IF($C63="②",$E63-$D63-$F63,"-")</f>
        <v>-</v>
      </c>
      <c r="I63" s="29" t="str">
        <f>IF($C63="③",$E63-$D63-$F63,"-")</f>
        <v>-</v>
      </c>
      <c r="J63" s="29" t="str">
        <f>IF($C63="④",$E63-$D63-$F63,"-")</f>
        <v>-</v>
      </c>
      <c r="K63" s="29" t="str">
        <f>IF($C63="⑤",$E63-$D63-$F63,"-")</f>
        <v>-</v>
      </c>
      <c r="L63" s="30">
        <f>SUM(G63:K63)</f>
        <v>0</v>
      </c>
      <c r="M63" s="31"/>
      <c r="P63" s="58"/>
    </row>
    <row r="64" spans="1:16" s="2" customFormat="1" ht="14.25" thickBot="1" x14ac:dyDescent="0.2">
      <c r="A64" s="90"/>
      <c r="B64" s="35"/>
      <c r="C64" s="44"/>
      <c r="D64" s="45"/>
      <c r="E64" s="45"/>
      <c r="F64" s="46"/>
      <c r="G64" s="45"/>
      <c r="H64" s="45"/>
      <c r="I64" s="45"/>
      <c r="J64" s="45"/>
      <c r="K64" s="47"/>
      <c r="L64" s="40">
        <f>SUM(L61:L63)</f>
        <v>0</v>
      </c>
      <c r="M64" s="41"/>
      <c r="P64" s="58"/>
    </row>
    <row r="65" spans="1:16" s="2" customFormat="1" x14ac:dyDescent="0.15">
      <c r="A65" s="117" t="s">
        <v>221</v>
      </c>
      <c r="B65" s="120" t="s">
        <v>397</v>
      </c>
      <c r="C65" s="25"/>
      <c r="D65" s="26"/>
      <c r="E65" s="26"/>
      <c r="F65" s="27"/>
      <c r="G65" s="28" t="str">
        <f>IF($C65="①",$E65-$D65-$F65,"-")</f>
        <v>-</v>
      </c>
      <c r="H65" s="29" t="str">
        <f>IF($C65="②",$E65-$D65-$F65,"-")</f>
        <v>-</v>
      </c>
      <c r="I65" s="29" t="str">
        <f>IF($C65="③",$E65-$D65-$F65,"-")</f>
        <v>-</v>
      </c>
      <c r="J65" s="29" t="str">
        <f>IF($C65="④",$E65-$D65-$F65,"-")</f>
        <v>-</v>
      </c>
      <c r="K65" s="29" t="str">
        <f>IF($C65="⑤",$E65-$D65-$F65,"-")</f>
        <v>-</v>
      </c>
      <c r="L65" s="30">
        <f>SUM(G65:K65)</f>
        <v>0</v>
      </c>
      <c r="M65" s="31"/>
      <c r="P65" s="58"/>
    </row>
    <row r="66" spans="1:16" s="2" customFormat="1" x14ac:dyDescent="0.15">
      <c r="A66" s="118"/>
      <c r="B66" s="121"/>
      <c r="C66" s="25"/>
      <c r="D66" s="34"/>
      <c r="E66" s="26"/>
      <c r="F66" s="27"/>
      <c r="G66" s="28" t="str">
        <f>IF($C66="①",$E66-$D66-$F66,"-")</f>
        <v>-</v>
      </c>
      <c r="H66" s="29" t="str">
        <f>IF($C66="②",$E66-$D66-$F66,"-")</f>
        <v>-</v>
      </c>
      <c r="I66" s="29" t="str">
        <f>IF($C66="③",$E66-$D66-$F66,"-")</f>
        <v>-</v>
      </c>
      <c r="J66" s="29" t="str">
        <f>IF($C66="④",$E66-$D66-$F66,"-")</f>
        <v>-</v>
      </c>
      <c r="K66" s="29" t="str">
        <f>IF($C66="⑤",$E66-$D66-$F66,"-")</f>
        <v>-</v>
      </c>
      <c r="L66" s="30">
        <f>SUM(G66:K66)</f>
        <v>0</v>
      </c>
      <c r="M66" s="31"/>
      <c r="P66" s="58"/>
    </row>
    <row r="67" spans="1:16" s="2" customFormat="1" ht="14.25" thickBot="1" x14ac:dyDescent="0.2">
      <c r="A67" s="119"/>
      <c r="B67" s="122"/>
      <c r="C67" s="25"/>
      <c r="D67" s="34"/>
      <c r="E67" s="26"/>
      <c r="F67" s="27"/>
      <c r="G67" s="28" t="str">
        <f>IF($C67="①",$E67-$D67-$F67,"-")</f>
        <v>-</v>
      </c>
      <c r="H67" s="29" t="str">
        <f>IF($C67="②",$E67-$D67-$F67,"-")</f>
        <v>-</v>
      </c>
      <c r="I67" s="29" t="str">
        <f>IF($C67="③",$E67-$D67-$F67,"-")</f>
        <v>-</v>
      </c>
      <c r="J67" s="29" t="str">
        <f>IF($C67="④",$E67-$D67-$F67,"-")</f>
        <v>-</v>
      </c>
      <c r="K67" s="29" t="str">
        <f>IF($C67="⑤",$E67-$D67-$F67,"-")</f>
        <v>-</v>
      </c>
      <c r="L67" s="30">
        <f>SUM(G67:K67)</f>
        <v>0</v>
      </c>
      <c r="M67" s="31"/>
      <c r="P67" s="58"/>
    </row>
    <row r="68" spans="1:16" s="2" customFormat="1" ht="14.25" thickBot="1" x14ac:dyDescent="0.2">
      <c r="A68" s="90"/>
      <c r="B68" s="19"/>
      <c r="C68" s="44"/>
      <c r="D68" s="45"/>
      <c r="E68" s="45"/>
      <c r="F68" s="46"/>
      <c r="G68" s="45"/>
      <c r="H68" s="45"/>
      <c r="I68" s="45"/>
      <c r="J68" s="45"/>
      <c r="K68" s="47"/>
      <c r="L68" s="40">
        <f>SUM(L65:L67)</f>
        <v>0</v>
      </c>
      <c r="M68" s="41"/>
      <c r="P68" s="58"/>
    </row>
    <row r="69" spans="1:16" s="2" customFormat="1" x14ac:dyDescent="0.15">
      <c r="A69" s="117" t="s">
        <v>222</v>
      </c>
      <c r="B69" s="120" t="s">
        <v>398</v>
      </c>
      <c r="C69" s="25"/>
      <c r="D69" s="26"/>
      <c r="E69" s="26"/>
      <c r="F69" s="27"/>
      <c r="G69" s="28" t="str">
        <f>IF($C69="①",$E69-$D69-$F69,"-")</f>
        <v>-</v>
      </c>
      <c r="H69" s="29" t="str">
        <f>IF($C69="②",$E69-$D69-$F69,"-")</f>
        <v>-</v>
      </c>
      <c r="I69" s="29" t="str">
        <f>IF($C69="③",$E69-$D69-$F69,"-")</f>
        <v>-</v>
      </c>
      <c r="J69" s="29" t="str">
        <f>IF($C69="④",$E69-$D69-$F69,"-")</f>
        <v>-</v>
      </c>
      <c r="K69" s="29" t="str">
        <f>IF($C69="⑤",$E69-$D69-$F69,"-")</f>
        <v>-</v>
      </c>
      <c r="L69" s="30">
        <f>SUM(G69:K69)</f>
        <v>0</v>
      </c>
      <c r="M69" s="31"/>
      <c r="P69" s="58"/>
    </row>
    <row r="70" spans="1:16" s="2" customFormat="1" x14ac:dyDescent="0.15">
      <c r="A70" s="118"/>
      <c r="B70" s="121"/>
      <c r="C70" s="25"/>
      <c r="D70" s="34"/>
      <c r="E70" s="26"/>
      <c r="F70" s="27"/>
      <c r="G70" s="28" t="str">
        <f>IF($C70="①",$E70-$D70-$F70,"-")</f>
        <v>-</v>
      </c>
      <c r="H70" s="29" t="str">
        <f>IF($C70="②",$E70-$D70-$F70,"-")</f>
        <v>-</v>
      </c>
      <c r="I70" s="29" t="str">
        <f>IF($C70="③",$E70-$D70-$F70,"-")</f>
        <v>-</v>
      </c>
      <c r="J70" s="29" t="str">
        <f>IF($C70="④",$E70-$D70-$F70,"-")</f>
        <v>-</v>
      </c>
      <c r="K70" s="29" t="str">
        <f>IF($C70="⑤",$E70-$D70-$F70,"-")</f>
        <v>-</v>
      </c>
      <c r="L70" s="30">
        <f>SUM(G70:K70)</f>
        <v>0</v>
      </c>
      <c r="M70" s="31"/>
      <c r="P70" s="58"/>
    </row>
    <row r="71" spans="1:16" s="2" customFormat="1" ht="14.25" thickBot="1" x14ac:dyDescent="0.2">
      <c r="A71" s="119"/>
      <c r="B71" s="122"/>
      <c r="C71" s="25"/>
      <c r="D71" s="34"/>
      <c r="E71" s="26"/>
      <c r="F71" s="27"/>
      <c r="G71" s="28" t="str">
        <f>IF($C71="①",$E71-$D71-$F71,"-")</f>
        <v>-</v>
      </c>
      <c r="H71" s="29" t="str">
        <f>IF($C71="②",$E71-$D71-$F71,"-")</f>
        <v>-</v>
      </c>
      <c r="I71" s="29" t="str">
        <f>IF($C71="③",$E71-$D71-$F71,"-")</f>
        <v>-</v>
      </c>
      <c r="J71" s="29" t="str">
        <f>IF($C71="④",$E71-$D71-$F71,"-")</f>
        <v>-</v>
      </c>
      <c r="K71" s="29" t="str">
        <f>IF($C71="⑤",$E71-$D71-$F71,"-")</f>
        <v>-</v>
      </c>
      <c r="L71" s="30">
        <f>SUM(G71:K71)</f>
        <v>0</v>
      </c>
      <c r="M71" s="31"/>
      <c r="P71" s="58"/>
    </row>
    <row r="72" spans="1:16" s="2" customFormat="1" ht="14.25" thickBot="1" x14ac:dyDescent="0.2">
      <c r="A72" s="90"/>
      <c r="B72" s="35"/>
      <c r="C72" s="44"/>
      <c r="D72" s="45"/>
      <c r="E72" s="45"/>
      <c r="F72" s="46"/>
      <c r="G72" s="45"/>
      <c r="H72" s="45"/>
      <c r="I72" s="45"/>
      <c r="J72" s="45"/>
      <c r="K72" s="47"/>
      <c r="L72" s="40">
        <f>SUM(L69:L71)</f>
        <v>0</v>
      </c>
      <c r="M72" s="41"/>
      <c r="P72" s="58"/>
    </row>
    <row r="73" spans="1:16" s="2" customFormat="1" x14ac:dyDescent="0.15">
      <c r="A73" s="117" t="s">
        <v>223</v>
      </c>
      <c r="B73" s="146" t="s">
        <v>399</v>
      </c>
      <c r="C73" s="25"/>
      <c r="D73" s="26"/>
      <c r="E73" s="26"/>
      <c r="F73" s="27"/>
      <c r="G73" s="28" t="str">
        <f>IF($C73="①",$E73-$D73-$F73,"-")</f>
        <v>-</v>
      </c>
      <c r="H73" s="29" t="str">
        <f>IF($C73="②",$E73-$D73-$F73,"-")</f>
        <v>-</v>
      </c>
      <c r="I73" s="29" t="str">
        <f>IF($C73="③",$E73-$D73-$F73,"-")</f>
        <v>-</v>
      </c>
      <c r="J73" s="29" t="str">
        <f>IF($C73="④",$E73-$D73-$F73,"-")</f>
        <v>-</v>
      </c>
      <c r="K73" s="29" t="str">
        <f>IF($C73="⑤",$E73-$D73-$F73,"-")</f>
        <v>-</v>
      </c>
      <c r="L73" s="30">
        <f>SUM(G73:K73)</f>
        <v>0</v>
      </c>
      <c r="M73" s="31"/>
      <c r="P73" s="58"/>
    </row>
    <row r="74" spans="1:16" s="2" customFormat="1" x14ac:dyDescent="0.15">
      <c r="A74" s="118"/>
      <c r="B74" s="147"/>
      <c r="C74" s="25"/>
      <c r="D74" s="34"/>
      <c r="E74" s="26"/>
      <c r="F74" s="27"/>
      <c r="G74" s="28" t="str">
        <f>IF($C74="①",$E74-$D74-$F74,"-")</f>
        <v>-</v>
      </c>
      <c r="H74" s="29" t="str">
        <f>IF($C74="②",$E74-$D74-$F74,"-")</f>
        <v>-</v>
      </c>
      <c r="I74" s="29" t="str">
        <f>IF($C74="③",$E74-$D74-$F74,"-")</f>
        <v>-</v>
      </c>
      <c r="J74" s="29" t="str">
        <f>IF($C74="④",$E74-$D74-$F74,"-")</f>
        <v>-</v>
      </c>
      <c r="K74" s="29" t="str">
        <f>IF($C74="⑤",$E74-$D74-$F74,"-")</f>
        <v>-</v>
      </c>
      <c r="L74" s="30">
        <f>SUM(G74:K74)</f>
        <v>0</v>
      </c>
      <c r="M74" s="31"/>
      <c r="P74" s="58"/>
    </row>
    <row r="75" spans="1:16" s="2" customFormat="1" ht="14.25" thickBot="1" x14ac:dyDescent="0.2">
      <c r="A75" s="119"/>
      <c r="B75" s="148"/>
      <c r="C75" s="25"/>
      <c r="D75" s="34"/>
      <c r="E75" s="26"/>
      <c r="F75" s="27"/>
      <c r="G75" s="28" t="str">
        <f>IF($C75="①",$E75-$D75-$F75,"-")</f>
        <v>-</v>
      </c>
      <c r="H75" s="29" t="str">
        <f>IF($C75="②",$E75-$D75-$F75,"-")</f>
        <v>-</v>
      </c>
      <c r="I75" s="29" t="str">
        <f>IF($C75="③",$E75-$D75-$F75,"-")</f>
        <v>-</v>
      </c>
      <c r="J75" s="29" t="str">
        <f>IF($C75="④",$E75-$D75-$F75,"-")</f>
        <v>-</v>
      </c>
      <c r="K75" s="29" t="str">
        <f>IF($C75="⑤",$E75-$D75-$F75,"-")</f>
        <v>-</v>
      </c>
      <c r="L75" s="30">
        <f>SUM(G75:K75)</f>
        <v>0</v>
      </c>
      <c r="M75" s="31"/>
      <c r="P75" s="58"/>
    </row>
    <row r="76" spans="1:16" s="2" customFormat="1" ht="14.25" thickBot="1" x14ac:dyDescent="0.2">
      <c r="A76" s="90"/>
      <c r="B76" s="19"/>
      <c r="C76" s="44"/>
      <c r="D76" s="45"/>
      <c r="E76" s="59"/>
      <c r="F76" s="46"/>
      <c r="G76" s="45"/>
      <c r="H76" s="45"/>
      <c r="I76" s="45"/>
      <c r="J76" s="45"/>
      <c r="K76" s="47"/>
      <c r="L76" s="40">
        <f>SUM(L73:L75)</f>
        <v>0</v>
      </c>
      <c r="M76" s="41"/>
      <c r="P76" s="58"/>
    </row>
    <row r="77" spans="1:16" s="2" customFormat="1" x14ac:dyDescent="0.15">
      <c r="A77" s="117" t="s">
        <v>224</v>
      </c>
      <c r="B77" s="146" t="s">
        <v>400</v>
      </c>
      <c r="C77" s="25"/>
      <c r="D77" s="26"/>
      <c r="E77" s="26"/>
      <c r="F77" s="27"/>
      <c r="G77" s="28" t="str">
        <f>IF($C77="①",$E77-$D77-$F77,"-")</f>
        <v>-</v>
      </c>
      <c r="H77" s="29" t="str">
        <f>IF($C77="②",$E77-$D77-$F77,"-")</f>
        <v>-</v>
      </c>
      <c r="I77" s="29" t="str">
        <f>IF($C77="③",$E77-$D77-$F77,"-")</f>
        <v>-</v>
      </c>
      <c r="J77" s="29" t="str">
        <f>IF($C77="④",$E77-$D77-$F77,"-")</f>
        <v>-</v>
      </c>
      <c r="K77" s="29" t="str">
        <f>IF($C77="⑤",$E77-$D77-$F77,"-")</f>
        <v>-</v>
      </c>
      <c r="L77" s="30">
        <f>SUM(G77:K77)</f>
        <v>0</v>
      </c>
      <c r="M77" s="31"/>
      <c r="P77" s="58"/>
    </row>
    <row r="78" spans="1:16" s="2" customFormat="1" x14ac:dyDescent="0.15">
      <c r="A78" s="118"/>
      <c r="B78" s="147"/>
      <c r="C78" s="25"/>
      <c r="D78" s="34"/>
      <c r="E78" s="26"/>
      <c r="F78" s="27"/>
      <c r="G78" s="28" t="str">
        <f>IF($C78="①",$E78-$D78-$F78,"-")</f>
        <v>-</v>
      </c>
      <c r="H78" s="29" t="str">
        <f>IF($C78="②",$E78-$D78-$F78,"-")</f>
        <v>-</v>
      </c>
      <c r="I78" s="29" t="str">
        <f>IF($C78="③",$E78-$D78-$F78,"-")</f>
        <v>-</v>
      </c>
      <c r="J78" s="29" t="str">
        <f>IF($C78="④",$E78-$D78-$F78,"-")</f>
        <v>-</v>
      </c>
      <c r="K78" s="29" t="str">
        <f>IF($C78="⑤",$E78-$D78-$F78,"-")</f>
        <v>-</v>
      </c>
      <c r="L78" s="30">
        <f>SUM(G78:K78)</f>
        <v>0</v>
      </c>
      <c r="M78" s="31"/>
      <c r="P78" s="58"/>
    </row>
    <row r="79" spans="1:16" s="2" customFormat="1" ht="14.25" thickBot="1" x14ac:dyDescent="0.2">
      <c r="A79" s="119"/>
      <c r="B79" s="148"/>
      <c r="C79" s="25"/>
      <c r="D79" s="34"/>
      <c r="E79" s="26"/>
      <c r="F79" s="27"/>
      <c r="G79" s="28" t="str">
        <f>IF($C79="①",$E79-$D79-$F79,"-")</f>
        <v>-</v>
      </c>
      <c r="H79" s="29" t="str">
        <f>IF($C79="②",$E79-$D79-$F79,"-")</f>
        <v>-</v>
      </c>
      <c r="I79" s="29" t="str">
        <f>IF($C79="③",$E79-$D79-$F79,"-")</f>
        <v>-</v>
      </c>
      <c r="J79" s="29" t="str">
        <f>IF($C79="④",$E79-$D79-$F79,"-")</f>
        <v>-</v>
      </c>
      <c r="K79" s="29" t="str">
        <f>IF($C79="⑤",$E79-$D79-$F79,"-")</f>
        <v>-</v>
      </c>
      <c r="L79" s="30">
        <f>SUM(G79:K79)</f>
        <v>0</v>
      </c>
      <c r="M79" s="31"/>
      <c r="P79" s="58"/>
    </row>
    <row r="80" spans="1:16" s="2" customFormat="1" ht="14.25" thickBot="1" x14ac:dyDescent="0.2">
      <c r="A80" s="90"/>
      <c r="B80" s="52"/>
      <c r="C80" s="44"/>
      <c r="D80" s="45"/>
      <c r="E80" s="45"/>
      <c r="F80" s="46"/>
      <c r="G80" s="45"/>
      <c r="H80" s="45"/>
      <c r="I80" s="45"/>
      <c r="J80" s="45"/>
      <c r="K80" s="47"/>
      <c r="L80" s="40">
        <f>SUM(L77:L79)</f>
        <v>0</v>
      </c>
      <c r="M80" s="41"/>
      <c r="P80" s="58"/>
    </row>
    <row r="81" spans="1:16" s="2" customFormat="1" x14ac:dyDescent="0.15">
      <c r="A81" s="117" t="s">
        <v>225</v>
      </c>
      <c r="B81" s="140" t="s">
        <v>401</v>
      </c>
      <c r="C81" s="25"/>
      <c r="D81" s="26"/>
      <c r="E81" s="26"/>
      <c r="F81" s="27"/>
      <c r="G81" s="28" t="str">
        <f>IF($C81="①",$E81-$D81-$F81,"-")</f>
        <v>-</v>
      </c>
      <c r="H81" s="29" t="str">
        <f>IF($C81="②",$E81-$D81-$F81,"-")</f>
        <v>-</v>
      </c>
      <c r="I81" s="29" t="str">
        <f>IF($C81="③",$E81-$D81-$F81,"-")</f>
        <v>-</v>
      </c>
      <c r="J81" s="29" t="str">
        <f>IF($C81="④",$E81-$D81-$F81,"-")</f>
        <v>-</v>
      </c>
      <c r="K81" s="29" t="str">
        <f>IF($C81="⑤",$E81-$D81-$F81,"-")</f>
        <v>-</v>
      </c>
      <c r="L81" s="30">
        <f>SUM(G81:K81)</f>
        <v>0</v>
      </c>
      <c r="M81" s="31"/>
      <c r="P81" s="58"/>
    </row>
    <row r="82" spans="1:16" s="2" customFormat="1" x14ac:dyDescent="0.15">
      <c r="A82" s="118"/>
      <c r="B82" s="141"/>
      <c r="C82" s="25"/>
      <c r="D82" s="34"/>
      <c r="E82" s="26"/>
      <c r="F82" s="27"/>
      <c r="G82" s="28" t="str">
        <f>IF($C82="①",$E82-$D82-$F82,"-")</f>
        <v>-</v>
      </c>
      <c r="H82" s="29" t="str">
        <f>IF($C82="②",$E82-$D82-$F82,"-")</f>
        <v>-</v>
      </c>
      <c r="I82" s="29" t="str">
        <f>IF($C82="③",$E82-$D82-$F82,"-")</f>
        <v>-</v>
      </c>
      <c r="J82" s="29" t="str">
        <f>IF($C82="④",$E82-$D82-$F82,"-")</f>
        <v>-</v>
      </c>
      <c r="K82" s="29" t="str">
        <f>IF($C82="⑤",$E82-$D82-$F82,"-")</f>
        <v>-</v>
      </c>
      <c r="L82" s="30">
        <f>SUM(G82:K82)</f>
        <v>0</v>
      </c>
      <c r="M82" s="31"/>
      <c r="P82" s="58"/>
    </row>
    <row r="83" spans="1:16" s="2" customFormat="1" ht="14.25" thickBot="1" x14ac:dyDescent="0.2">
      <c r="A83" s="119"/>
      <c r="B83" s="142"/>
      <c r="C83" s="25"/>
      <c r="D83" s="34"/>
      <c r="E83" s="26"/>
      <c r="F83" s="27"/>
      <c r="G83" s="28" t="str">
        <f>IF($C83="①",$E83-$D83-$F83,"-")</f>
        <v>-</v>
      </c>
      <c r="H83" s="29" t="str">
        <f>IF($C83="②",$E83-$D83-$F83,"-")</f>
        <v>-</v>
      </c>
      <c r="I83" s="29" t="str">
        <f>IF($C83="③",$E83-$D83-$F83,"-")</f>
        <v>-</v>
      </c>
      <c r="J83" s="29" t="str">
        <f>IF($C83="④",$E83-$D83-$F83,"-")</f>
        <v>-</v>
      </c>
      <c r="K83" s="29" t="str">
        <f>IF($C83="⑤",$E83-$D83-$F83,"-")</f>
        <v>-</v>
      </c>
      <c r="L83" s="30">
        <f>SUM(G83:K83)</f>
        <v>0</v>
      </c>
      <c r="M83" s="31"/>
      <c r="P83" s="58"/>
    </row>
    <row r="84" spans="1:16" s="2" customFormat="1" ht="14.25" thickBot="1" x14ac:dyDescent="0.2">
      <c r="A84" s="90"/>
      <c r="B84" s="19"/>
      <c r="C84" s="44"/>
      <c r="D84" s="45"/>
      <c r="E84" s="45"/>
      <c r="F84" s="46"/>
      <c r="G84" s="45"/>
      <c r="H84" s="45"/>
      <c r="I84" s="45"/>
      <c r="J84" s="45"/>
      <c r="K84" s="47"/>
      <c r="L84" s="40">
        <f>SUM(L81:L83)</f>
        <v>0</v>
      </c>
      <c r="M84" s="41"/>
      <c r="P84" s="58"/>
    </row>
    <row r="85" spans="1:16" s="2" customFormat="1" x14ac:dyDescent="0.15">
      <c r="A85" s="117" t="s">
        <v>226</v>
      </c>
      <c r="B85" s="143" t="s">
        <v>402</v>
      </c>
      <c r="C85" s="25"/>
      <c r="D85" s="26"/>
      <c r="E85" s="26"/>
      <c r="F85" s="27"/>
      <c r="G85" s="28" t="str">
        <f>IF($C85="①",$E85-$D85-$F85,"-")</f>
        <v>-</v>
      </c>
      <c r="H85" s="29" t="str">
        <f>IF($C85="②",$E85-$D85-$F85,"-")</f>
        <v>-</v>
      </c>
      <c r="I85" s="29" t="str">
        <f>IF($C85="③",$E85-$D85-$F85,"-")</f>
        <v>-</v>
      </c>
      <c r="J85" s="29" t="str">
        <f>IF($C85="④",$E85-$D85-$F85,"-")</f>
        <v>-</v>
      </c>
      <c r="K85" s="29" t="str">
        <f>IF($C85="⑤",$E85-$D85-$F85,"-")</f>
        <v>-</v>
      </c>
      <c r="L85" s="30">
        <f>SUM(G85:K85)</f>
        <v>0</v>
      </c>
      <c r="M85" s="31"/>
      <c r="P85" s="58"/>
    </row>
    <row r="86" spans="1:16" s="2" customFormat="1" x14ac:dyDescent="0.15">
      <c r="A86" s="118"/>
      <c r="B86" s="144"/>
      <c r="C86" s="25"/>
      <c r="D86" s="34"/>
      <c r="E86" s="26"/>
      <c r="F86" s="27"/>
      <c r="G86" s="28" t="str">
        <f>IF($C86="①",$E86-$D86-$F86,"-")</f>
        <v>-</v>
      </c>
      <c r="H86" s="29" t="str">
        <f>IF($C86="②",$E86-$D86-$F86,"-")</f>
        <v>-</v>
      </c>
      <c r="I86" s="29" t="str">
        <f>IF($C86="③",$E86-$D86-$F86,"-")</f>
        <v>-</v>
      </c>
      <c r="J86" s="29" t="str">
        <f>IF($C86="④",$E86-$D86-$F86,"-")</f>
        <v>-</v>
      </c>
      <c r="K86" s="29" t="str">
        <f>IF($C86="⑤",$E86-$D86-$F86,"-")</f>
        <v>-</v>
      </c>
      <c r="L86" s="30">
        <f>SUM(G86:K86)</f>
        <v>0</v>
      </c>
      <c r="M86" s="31"/>
      <c r="P86" s="58"/>
    </row>
    <row r="87" spans="1:16" s="2" customFormat="1" ht="14.25" thickBot="1" x14ac:dyDescent="0.2">
      <c r="A87" s="119"/>
      <c r="B87" s="145"/>
      <c r="C87" s="25"/>
      <c r="D87" s="34"/>
      <c r="E87" s="26"/>
      <c r="F87" s="27"/>
      <c r="G87" s="28" t="str">
        <f>IF($C87="①",$E87-$D87-$F87,"-")</f>
        <v>-</v>
      </c>
      <c r="H87" s="29" t="str">
        <f>IF($C87="②",$E87-$D87-$F87,"-")</f>
        <v>-</v>
      </c>
      <c r="I87" s="29" t="str">
        <f>IF($C87="③",$E87-$D87-$F87,"-")</f>
        <v>-</v>
      </c>
      <c r="J87" s="29" t="str">
        <f>IF($C87="④",$E87-$D87-$F87,"-")</f>
        <v>-</v>
      </c>
      <c r="K87" s="29" t="str">
        <f>IF($C87="⑤",$E87-$D87-$F87,"-")</f>
        <v>-</v>
      </c>
      <c r="L87" s="30">
        <f>SUM(G87:K87)</f>
        <v>0</v>
      </c>
      <c r="M87" s="31"/>
      <c r="P87" s="58"/>
    </row>
    <row r="88" spans="1:16" s="2" customFormat="1" ht="14.25" thickBot="1" x14ac:dyDescent="0.2">
      <c r="A88" s="90"/>
      <c r="B88" s="19"/>
      <c r="C88" s="44"/>
      <c r="D88" s="45"/>
      <c r="E88" s="45"/>
      <c r="F88" s="46"/>
      <c r="G88" s="45"/>
      <c r="H88" s="45"/>
      <c r="I88" s="45"/>
      <c r="J88" s="45"/>
      <c r="K88" s="47"/>
      <c r="L88" s="40">
        <f>SUM(L85:L87)</f>
        <v>0</v>
      </c>
      <c r="M88" s="41"/>
      <c r="P88" s="58"/>
    </row>
    <row r="89" spans="1:16" s="2" customFormat="1" x14ac:dyDescent="0.15">
      <c r="A89" s="117" t="s">
        <v>227</v>
      </c>
      <c r="B89" s="146" t="s">
        <v>396</v>
      </c>
      <c r="C89" s="25"/>
      <c r="D89" s="26"/>
      <c r="E89" s="26"/>
      <c r="F89" s="27"/>
      <c r="G89" s="28" t="str">
        <f>IF($C89="①",$E89-$D89-$F89,"-")</f>
        <v>-</v>
      </c>
      <c r="H89" s="29" t="str">
        <f>IF($C89="②",$E89-$D89-$F89,"-")</f>
        <v>-</v>
      </c>
      <c r="I89" s="29" t="str">
        <f>IF($C89="③",$E89-$D89-$F89,"-")</f>
        <v>-</v>
      </c>
      <c r="J89" s="29" t="str">
        <f>IF($C89="④",$E89-$D89-$F89,"-")</f>
        <v>-</v>
      </c>
      <c r="K89" s="29" t="str">
        <f>IF($C89="⑤",$E89-$D89-$F89,"-")</f>
        <v>-</v>
      </c>
      <c r="L89" s="30">
        <f>SUM(G89:K89)</f>
        <v>0</v>
      </c>
      <c r="M89" s="31"/>
      <c r="P89" s="58"/>
    </row>
    <row r="90" spans="1:16" s="2" customFormat="1" x14ac:dyDescent="0.15">
      <c r="A90" s="118"/>
      <c r="B90" s="147"/>
      <c r="C90" s="25"/>
      <c r="D90" s="34"/>
      <c r="E90" s="26"/>
      <c r="F90" s="27"/>
      <c r="G90" s="28" t="str">
        <f>IF($C90="①",$E90-$D90-$F90,"-")</f>
        <v>-</v>
      </c>
      <c r="H90" s="29" t="str">
        <f>IF($C90="②",$E90-$D90-$F90,"-")</f>
        <v>-</v>
      </c>
      <c r="I90" s="29" t="str">
        <f>IF($C90="③",$E90-$D90-$F90,"-")</f>
        <v>-</v>
      </c>
      <c r="J90" s="29" t="str">
        <f>IF($C90="④",$E90-$D90-$F90,"-")</f>
        <v>-</v>
      </c>
      <c r="K90" s="29" t="str">
        <f>IF($C90="⑤",$E90-$D90-$F90,"-")</f>
        <v>-</v>
      </c>
      <c r="L90" s="30">
        <f>SUM(G90:K90)</f>
        <v>0</v>
      </c>
      <c r="M90" s="31"/>
      <c r="P90" s="58"/>
    </row>
    <row r="91" spans="1:16" s="2" customFormat="1" ht="14.25" thickBot="1" x14ac:dyDescent="0.2">
      <c r="A91" s="119"/>
      <c r="B91" s="148"/>
      <c r="C91" s="25"/>
      <c r="D91" s="34"/>
      <c r="E91" s="26"/>
      <c r="F91" s="27"/>
      <c r="G91" s="28" t="str">
        <f>IF($C91="①",$E91-$D91-$F91,"-")</f>
        <v>-</v>
      </c>
      <c r="H91" s="29" t="str">
        <f>IF($C91="②",$E91-$D91-$F91,"-")</f>
        <v>-</v>
      </c>
      <c r="I91" s="29" t="str">
        <f>IF($C91="③",$E91-$D91-$F91,"-")</f>
        <v>-</v>
      </c>
      <c r="J91" s="29" t="str">
        <f>IF($C91="④",$E91-$D91-$F91,"-")</f>
        <v>-</v>
      </c>
      <c r="K91" s="29" t="str">
        <f>IF($C91="⑤",$E91-$D91-$F91,"-")</f>
        <v>-</v>
      </c>
      <c r="L91" s="30">
        <f>SUM(G91:K91)</f>
        <v>0</v>
      </c>
      <c r="M91" s="31"/>
      <c r="P91" s="58"/>
    </row>
    <row r="92" spans="1:16" s="2" customFormat="1" ht="14.25" thickBot="1" x14ac:dyDescent="0.2">
      <c r="A92" s="90"/>
      <c r="B92" s="35"/>
      <c r="C92" s="44"/>
      <c r="D92" s="45"/>
      <c r="E92" s="45"/>
      <c r="F92" s="46"/>
      <c r="G92" s="45"/>
      <c r="H92" s="45"/>
      <c r="I92" s="45"/>
      <c r="J92" s="45"/>
      <c r="K92" s="47"/>
      <c r="L92" s="40">
        <f>SUM(L89:L91)</f>
        <v>0</v>
      </c>
      <c r="M92" s="41"/>
      <c r="P92" s="58"/>
    </row>
    <row r="93" spans="1:16" s="2" customFormat="1" x14ac:dyDescent="0.15">
      <c r="A93" s="117" t="s">
        <v>228</v>
      </c>
      <c r="B93" s="120" t="s">
        <v>397</v>
      </c>
      <c r="C93" s="25"/>
      <c r="D93" s="26"/>
      <c r="E93" s="26"/>
      <c r="F93" s="27"/>
      <c r="G93" s="28" t="str">
        <f>IF($C93="①",$E93-$D93-$F93,"-")</f>
        <v>-</v>
      </c>
      <c r="H93" s="29" t="str">
        <f>IF($C93="②",$E93-$D93-$F93,"-")</f>
        <v>-</v>
      </c>
      <c r="I93" s="29" t="str">
        <f>IF($C93="③",$E93-$D93-$F93,"-")</f>
        <v>-</v>
      </c>
      <c r="J93" s="29" t="str">
        <f>IF($C93="④",$E93-$D93-$F93,"-")</f>
        <v>-</v>
      </c>
      <c r="K93" s="29" t="str">
        <f>IF($C93="⑤",$E93-$D93-$F93,"-")</f>
        <v>-</v>
      </c>
      <c r="L93" s="30">
        <f>SUM(G93:K93)</f>
        <v>0</v>
      </c>
      <c r="M93" s="31"/>
      <c r="P93" s="58"/>
    </row>
    <row r="94" spans="1:16" s="2" customFormat="1" x14ac:dyDescent="0.15">
      <c r="A94" s="118"/>
      <c r="B94" s="121"/>
      <c r="C94" s="25"/>
      <c r="D94" s="34"/>
      <c r="E94" s="26"/>
      <c r="F94" s="27"/>
      <c r="G94" s="28" t="str">
        <f>IF($C94="①",$E94-$D94-$F94,"-")</f>
        <v>-</v>
      </c>
      <c r="H94" s="29" t="str">
        <f>IF($C94="②",$E94-$D94-$F94,"-")</f>
        <v>-</v>
      </c>
      <c r="I94" s="29" t="str">
        <f>IF($C94="③",$E94-$D94-$F94,"-")</f>
        <v>-</v>
      </c>
      <c r="J94" s="29" t="str">
        <f>IF($C94="④",$E94-$D94-$F94,"-")</f>
        <v>-</v>
      </c>
      <c r="K94" s="29" t="str">
        <f>IF($C94="⑤",$E94-$D94-$F94,"-")</f>
        <v>-</v>
      </c>
      <c r="L94" s="30">
        <f>SUM(G94:K94)</f>
        <v>0</v>
      </c>
      <c r="M94" s="31"/>
      <c r="P94" s="58"/>
    </row>
    <row r="95" spans="1:16" s="2" customFormat="1" ht="14.25" thickBot="1" x14ac:dyDescent="0.2">
      <c r="A95" s="119"/>
      <c r="B95" s="122"/>
      <c r="C95" s="25"/>
      <c r="D95" s="34"/>
      <c r="E95" s="26"/>
      <c r="F95" s="27"/>
      <c r="G95" s="28" t="str">
        <f>IF($C95="①",$E95-$D95-$F95,"-")</f>
        <v>-</v>
      </c>
      <c r="H95" s="29" t="str">
        <f>IF($C95="②",$E95-$D95-$F95,"-")</f>
        <v>-</v>
      </c>
      <c r="I95" s="29" t="str">
        <f>IF($C95="③",$E95-$D95-$F95,"-")</f>
        <v>-</v>
      </c>
      <c r="J95" s="29" t="str">
        <f>IF($C95="④",$E95-$D95-$F95,"-")</f>
        <v>-</v>
      </c>
      <c r="K95" s="29" t="str">
        <f>IF($C95="⑤",$E95-$D95-$F95,"-")</f>
        <v>-</v>
      </c>
      <c r="L95" s="30">
        <f>SUM(G95:K95)</f>
        <v>0</v>
      </c>
      <c r="M95" s="31"/>
      <c r="P95" s="58"/>
    </row>
    <row r="96" spans="1:16" s="2" customFormat="1" ht="14.25" thickBot="1" x14ac:dyDescent="0.2">
      <c r="A96" s="90"/>
      <c r="B96" s="19"/>
      <c r="C96" s="44"/>
      <c r="D96" s="45"/>
      <c r="E96" s="45"/>
      <c r="F96" s="46"/>
      <c r="G96" s="45"/>
      <c r="H96" s="45"/>
      <c r="I96" s="45"/>
      <c r="J96" s="45"/>
      <c r="K96" s="47"/>
      <c r="L96" s="40">
        <f>SUM(L93:L95)</f>
        <v>0</v>
      </c>
      <c r="M96" s="41"/>
      <c r="P96" s="58"/>
    </row>
    <row r="97" spans="1:16" s="2" customFormat="1" x14ac:dyDescent="0.15">
      <c r="A97" s="117" t="s">
        <v>229</v>
      </c>
      <c r="B97" s="120" t="s">
        <v>398</v>
      </c>
      <c r="C97" s="25"/>
      <c r="D97" s="26"/>
      <c r="E97" s="26"/>
      <c r="F97" s="27"/>
      <c r="G97" s="28" t="str">
        <f>IF($C97="①",$E97-$D97-$F97,"-")</f>
        <v>-</v>
      </c>
      <c r="H97" s="29" t="str">
        <f>IF($C97="②",$E97-$D97-$F97,"-")</f>
        <v>-</v>
      </c>
      <c r="I97" s="29" t="str">
        <f>IF($C97="③",$E97-$D97-$F97,"-")</f>
        <v>-</v>
      </c>
      <c r="J97" s="29" t="str">
        <f>IF($C97="④",$E97-$D97-$F97,"-")</f>
        <v>-</v>
      </c>
      <c r="K97" s="29" t="str">
        <f>IF($C97="⑤",$E97-$D97-$F97,"-")</f>
        <v>-</v>
      </c>
      <c r="L97" s="30">
        <f>SUM(G97:K97)</f>
        <v>0</v>
      </c>
      <c r="M97" s="31"/>
      <c r="P97" s="58"/>
    </row>
    <row r="98" spans="1:16" s="2" customFormat="1" x14ac:dyDescent="0.15">
      <c r="A98" s="118"/>
      <c r="B98" s="121"/>
      <c r="C98" s="25"/>
      <c r="D98" s="34"/>
      <c r="E98" s="26"/>
      <c r="F98" s="27"/>
      <c r="G98" s="28" t="str">
        <f>IF($C98="①",$E98-$D98-$F98,"-")</f>
        <v>-</v>
      </c>
      <c r="H98" s="29" t="str">
        <f>IF($C98="②",$E98-$D98-$F98,"-")</f>
        <v>-</v>
      </c>
      <c r="I98" s="29" t="str">
        <f>IF($C98="③",$E98-$D98-$F98,"-")</f>
        <v>-</v>
      </c>
      <c r="J98" s="29" t="str">
        <f>IF($C98="④",$E98-$D98-$F98,"-")</f>
        <v>-</v>
      </c>
      <c r="K98" s="29" t="str">
        <f>IF($C98="⑤",$E98-$D98-$F98,"-")</f>
        <v>-</v>
      </c>
      <c r="L98" s="30">
        <f>SUM(G98:K98)</f>
        <v>0</v>
      </c>
      <c r="M98" s="31"/>
      <c r="P98" s="58"/>
    </row>
    <row r="99" spans="1:16" s="2" customFormat="1" ht="14.25" thickBot="1" x14ac:dyDescent="0.2">
      <c r="A99" s="119"/>
      <c r="B99" s="122"/>
      <c r="C99" s="25"/>
      <c r="D99" s="34"/>
      <c r="E99" s="26"/>
      <c r="F99" s="27"/>
      <c r="G99" s="28" t="str">
        <f>IF($C99="①",$E99-$D99-$F99,"-")</f>
        <v>-</v>
      </c>
      <c r="H99" s="29" t="str">
        <f>IF($C99="②",$E99-$D99-$F99,"-")</f>
        <v>-</v>
      </c>
      <c r="I99" s="29" t="str">
        <f>IF($C99="③",$E99-$D99-$F99,"-")</f>
        <v>-</v>
      </c>
      <c r="J99" s="29" t="str">
        <f>IF($C99="④",$E99-$D99-$F99,"-")</f>
        <v>-</v>
      </c>
      <c r="K99" s="29" t="str">
        <f>IF($C99="⑤",$E99-$D99-$F99,"-")</f>
        <v>-</v>
      </c>
      <c r="L99" s="30">
        <f>SUM(G99:K99)</f>
        <v>0</v>
      </c>
      <c r="M99" s="31"/>
      <c r="P99" s="58"/>
    </row>
    <row r="100" spans="1:16" s="2" customFormat="1" ht="14.25" thickBot="1" x14ac:dyDescent="0.2">
      <c r="A100" s="90"/>
      <c r="B100" s="35"/>
      <c r="C100" s="44"/>
      <c r="D100" s="45"/>
      <c r="E100" s="45"/>
      <c r="F100" s="46"/>
      <c r="G100" s="45"/>
      <c r="H100" s="45"/>
      <c r="I100" s="45"/>
      <c r="J100" s="45"/>
      <c r="K100" s="47"/>
      <c r="L100" s="40">
        <f>SUM(L97:L99)</f>
        <v>0</v>
      </c>
      <c r="M100" s="41"/>
      <c r="P100" s="58"/>
    </row>
    <row r="101" spans="1:16" s="2" customFormat="1" x14ac:dyDescent="0.15">
      <c r="A101" s="117" t="s">
        <v>230</v>
      </c>
      <c r="B101" s="146" t="s">
        <v>399</v>
      </c>
      <c r="C101" s="25"/>
      <c r="D101" s="26"/>
      <c r="E101" s="26"/>
      <c r="F101" s="27"/>
      <c r="G101" s="28" t="str">
        <f>IF($C101="①",$E101-$D101-$F101,"-")</f>
        <v>-</v>
      </c>
      <c r="H101" s="29" t="str">
        <f>IF($C101="②",$E101-$D101-$F101,"-")</f>
        <v>-</v>
      </c>
      <c r="I101" s="29" t="str">
        <f>IF($C101="③",$E101-$D101-$F101,"-")</f>
        <v>-</v>
      </c>
      <c r="J101" s="29" t="str">
        <f>IF($C101="④",$E101-$D101-$F101,"-")</f>
        <v>-</v>
      </c>
      <c r="K101" s="29" t="str">
        <f>IF($C101="⑤",$E101-$D101-$F101,"-")</f>
        <v>-</v>
      </c>
      <c r="L101" s="30">
        <f>SUM(G101:K101)</f>
        <v>0</v>
      </c>
      <c r="M101" s="31"/>
      <c r="P101" s="58"/>
    </row>
    <row r="102" spans="1:16" s="2" customFormat="1" x14ac:dyDescent="0.15">
      <c r="A102" s="118"/>
      <c r="B102" s="147"/>
      <c r="C102" s="25"/>
      <c r="D102" s="34"/>
      <c r="E102" s="26"/>
      <c r="F102" s="27"/>
      <c r="G102" s="28" t="str">
        <f>IF($C102="①",$E102-$D102-$F102,"-")</f>
        <v>-</v>
      </c>
      <c r="H102" s="29" t="str">
        <f>IF($C102="②",$E102-$D102-$F102,"-")</f>
        <v>-</v>
      </c>
      <c r="I102" s="29" t="str">
        <f>IF($C102="③",$E102-$D102-$F102,"-")</f>
        <v>-</v>
      </c>
      <c r="J102" s="29" t="str">
        <f>IF($C102="④",$E102-$D102-$F102,"-")</f>
        <v>-</v>
      </c>
      <c r="K102" s="29" t="str">
        <f>IF($C102="⑤",$E102-$D102-$F102,"-")</f>
        <v>-</v>
      </c>
      <c r="L102" s="30">
        <f>SUM(G102:K102)</f>
        <v>0</v>
      </c>
      <c r="M102" s="31"/>
      <c r="P102" s="58"/>
    </row>
    <row r="103" spans="1:16" s="2" customFormat="1" ht="14.25" thickBot="1" x14ac:dyDescent="0.2">
      <c r="A103" s="119"/>
      <c r="B103" s="148"/>
      <c r="C103" s="25"/>
      <c r="D103" s="34"/>
      <c r="E103" s="26"/>
      <c r="F103" s="27"/>
      <c r="G103" s="28" t="str">
        <f>IF($C103="①",$E103-$D103-$F103,"-")</f>
        <v>-</v>
      </c>
      <c r="H103" s="29" t="str">
        <f>IF($C103="②",$E103-$D103-$F103,"-")</f>
        <v>-</v>
      </c>
      <c r="I103" s="29" t="str">
        <f>IF($C103="③",$E103-$D103-$F103,"-")</f>
        <v>-</v>
      </c>
      <c r="J103" s="29" t="str">
        <f>IF($C103="④",$E103-$D103-$F103,"-")</f>
        <v>-</v>
      </c>
      <c r="K103" s="29" t="str">
        <f>IF($C103="⑤",$E103-$D103-$F103,"-")</f>
        <v>-</v>
      </c>
      <c r="L103" s="30">
        <f>SUM(G103:K103)</f>
        <v>0</v>
      </c>
      <c r="M103" s="31"/>
      <c r="P103" s="58"/>
    </row>
    <row r="104" spans="1:16" s="2" customFormat="1" ht="14.25" thickBot="1" x14ac:dyDescent="0.2">
      <c r="A104" s="90"/>
      <c r="B104" s="19"/>
      <c r="C104" s="44"/>
      <c r="D104" s="45"/>
      <c r="E104" s="45"/>
      <c r="F104" s="46"/>
      <c r="G104" s="45"/>
      <c r="H104" s="45"/>
      <c r="I104" s="45"/>
      <c r="J104" s="45"/>
      <c r="K104" s="47"/>
      <c r="L104" s="40">
        <f>SUM(L101:L103)</f>
        <v>0</v>
      </c>
      <c r="M104" s="41"/>
      <c r="P104" s="58"/>
    </row>
    <row r="105" spans="1:16" s="2" customFormat="1" x14ac:dyDescent="0.15">
      <c r="A105" s="117" t="s">
        <v>231</v>
      </c>
      <c r="B105" s="146" t="s">
        <v>400</v>
      </c>
      <c r="C105" s="25"/>
      <c r="D105" s="26"/>
      <c r="E105" s="26"/>
      <c r="F105" s="27"/>
      <c r="G105" s="28" t="str">
        <f>IF($C105="①",$E105-$D105-$F105,"-")</f>
        <v>-</v>
      </c>
      <c r="H105" s="29" t="str">
        <f>IF($C105="②",$E105-$D105-$F105,"-")</f>
        <v>-</v>
      </c>
      <c r="I105" s="29" t="str">
        <f>IF($C105="③",$E105-$D105-$F105,"-")</f>
        <v>-</v>
      </c>
      <c r="J105" s="29" t="str">
        <f>IF($C105="④",$E105-$D105-$F105,"-")</f>
        <v>-</v>
      </c>
      <c r="K105" s="29" t="str">
        <f>IF($C105="⑤",$E105-$D105-$F105,"-")</f>
        <v>-</v>
      </c>
      <c r="L105" s="30">
        <f>SUM(G105:K105)</f>
        <v>0</v>
      </c>
      <c r="M105" s="31"/>
      <c r="P105" s="58"/>
    </row>
    <row r="106" spans="1:16" s="2" customFormat="1" x14ac:dyDescent="0.15">
      <c r="A106" s="118"/>
      <c r="B106" s="147"/>
      <c r="C106" s="25"/>
      <c r="D106" s="34"/>
      <c r="E106" s="26"/>
      <c r="F106" s="27"/>
      <c r="G106" s="28" t="str">
        <f>IF($C106="①",$E106-$D106-$F106,"-")</f>
        <v>-</v>
      </c>
      <c r="H106" s="29" t="str">
        <f>IF($C106="②",$E106-$D106-$F106,"-")</f>
        <v>-</v>
      </c>
      <c r="I106" s="29" t="str">
        <f>IF($C106="③",$E106-$D106-$F106,"-")</f>
        <v>-</v>
      </c>
      <c r="J106" s="29" t="str">
        <f>IF($C106="④",$E106-$D106-$F106,"-")</f>
        <v>-</v>
      </c>
      <c r="K106" s="29" t="str">
        <f>IF($C106="⑤",$E106-$D106-$F106,"-")</f>
        <v>-</v>
      </c>
      <c r="L106" s="30">
        <f>SUM(G106:K106)</f>
        <v>0</v>
      </c>
      <c r="M106" s="31"/>
      <c r="P106" s="58"/>
    </row>
    <row r="107" spans="1:16" s="2" customFormat="1" ht="14.25" thickBot="1" x14ac:dyDescent="0.2">
      <c r="A107" s="119"/>
      <c r="B107" s="148"/>
      <c r="C107" s="25"/>
      <c r="D107" s="34"/>
      <c r="E107" s="26"/>
      <c r="F107" s="27"/>
      <c r="G107" s="28" t="str">
        <f>IF($C107="①",$E107-$D107-$F107,"-")</f>
        <v>-</v>
      </c>
      <c r="H107" s="29" t="str">
        <f>IF($C107="②",$E107-$D107-$F107,"-")</f>
        <v>-</v>
      </c>
      <c r="I107" s="29" t="str">
        <f>IF($C107="③",$E107-$D107-$F107,"-")</f>
        <v>-</v>
      </c>
      <c r="J107" s="29" t="str">
        <f>IF($C107="④",$E107-$D107-$F107,"-")</f>
        <v>-</v>
      </c>
      <c r="K107" s="29" t="str">
        <f>IF($C107="⑤",$E107-$D107-$F107,"-")</f>
        <v>-</v>
      </c>
      <c r="L107" s="30">
        <f>SUM(G107:K107)</f>
        <v>0</v>
      </c>
      <c r="M107" s="31"/>
      <c r="P107" s="58"/>
    </row>
    <row r="108" spans="1:16" s="2" customFormat="1" ht="14.25" thickBot="1" x14ac:dyDescent="0.2">
      <c r="A108" s="90"/>
      <c r="B108" s="52"/>
      <c r="C108" s="86"/>
      <c r="D108" s="45"/>
      <c r="E108" s="45"/>
      <c r="F108" s="46"/>
      <c r="G108" s="45"/>
      <c r="H108" s="45"/>
      <c r="I108" s="45"/>
      <c r="J108" s="45"/>
      <c r="K108" s="47"/>
      <c r="L108" s="40">
        <f>SUM(L105:L107)</f>
        <v>0</v>
      </c>
      <c r="M108" s="41"/>
      <c r="P108" s="58"/>
    </row>
    <row r="109" spans="1:16" s="2" customFormat="1" x14ac:dyDescent="0.15">
      <c r="A109" s="117" t="s">
        <v>232</v>
      </c>
      <c r="B109" s="140" t="s">
        <v>401</v>
      </c>
      <c r="C109" s="25"/>
      <c r="D109" s="26"/>
      <c r="E109" s="26"/>
      <c r="F109" s="27"/>
      <c r="G109" s="28" t="str">
        <f>IF($C109="①",$E109-$D109-$F109,"-")</f>
        <v>-</v>
      </c>
      <c r="H109" s="29" t="str">
        <f>IF($C109="②",$E109-$D109-$F109,"-")</f>
        <v>-</v>
      </c>
      <c r="I109" s="29" t="str">
        <f>IF($C109="③",$E109-$D109-$F109,"-")</f>
        <v>-</v>
      </c>
      <c r="J109" s="29" t="str">
        <f>IF($C109="④",$E109-$D109-$F109,"-")</f>
        <v>-</v>
      </c>
      <c r="K109" s="29" t="str">
        <f>IF($C109="⑤",$E109-$D109-$F109,"-")</f>
        <v>-</v>
      </c>
      <c r="L109" s="30">
        <f>SUM(G109:K109)</f>
        <v>0</v>
      </c>
      <c r="M109" s="31"/>
      <c r="P109" s="58"/>
    </row>
    <row r="110" spans="1:16" s="2" customFormat="1" x14ac:dyDescent="0.15">
      <c r="A110" s="118"/>
      <c r="B110" s="141"/>
      <c r="C110" s="25"/>
      <c r="D110" s="34"/>
      <c r="E110" s="26"/>
      <c r="F110" s="27"/>
      <c r="G110" s="28" t="str">
        <f>IF($C110="①",$E110-$D110-$F110,"-")</f>
        <v>-</v>
      </c>
      <c r="H110" s="29" t="str">
        <f>IF($C110="②",$E110-$D110-$F110,"-")</f>
        <v>-</v>
      </c>
      <c r="I110" s="29" t="str">
        <f>IF($C110="③",$E110-$D110-$F110,"-")</f>
        <v>-</v>
      </c>
      <c r="J110" s="29" t="str">
        <f>IF($C110="④",$E110-$D110-$F110,"-")</f>
        <v>-</v>
      </c>
      <c r="K110" s="29" t="str">
        <f>IF($C110="⑤",$E110-$D110-$F110,"-")</f>
        <v>-</v>
      </c>
      <c r="L110" s="30">
        <f>SUM(G110:K110)</f>
        <v>0</v>
      </c>
      <c r="M110" s="31"/>
      <c r="P110" s="58"/>
    </row>
    <row r="111" spans="1:16" s="2" customFormat="1" ht="14.25" thickBot="1" x14ac:dyDescent="0.2">
      <c r="A111" s="119"/>
      <c r="B111" s="142"/>
      <c r="C111" s="25"/>
      <c r="D111" s="34"/>
      <c r="E111" s="26"/>
      <c r="F111" s="27"/>
      <c r="G111" s="28" t="str">
        <f>IF($C111="①",$E111-$D111-$F111,"-")</f>
        <v>-</v>
      </c>
      <c r="H111" s="29" t="str">
        <f>IF($C111="②",$E111-$D111-$F111,"-")</f>
        <v>-</v>
      </c>
      <c r="I111" s="29" t="str">
        <f>IF($C111="③",$E111-$D111-$F111,"-")</f>
        <v>-</v>
      </c>
      <c r="J111" s="29" t="str">
        <f>IF($C111="④",$E111-$D111-$F111,"-")</f>
        <v>-</v>
      </c>
      <c r="K111" s="29" t="str">
        <f>IF($C111="⑤",$E111-$D111-$F111,"-")</f>
        <v>-</v>
      </c>
      <c r="L111" s="30">
        <f>SUM(G111:K111)</f>
        <v>0</v>
      </c>
      <c r="M111" s="31"/>
      <c r="P111" s="58"/>
    </row>
    <row r="112" spans="1:16" s="2" customFormat="1" ht="14.25" thickBot="1" x14ac:dyDescent="0.2">
      <c r="A112" s="90"/>
      <c r="B112" s="19"/>
      <c r="C112" s="44"/>
      <c r="D112" s="45"/>
      <c r="E112" s="45"/>
      <c r="F112" s="46"/>
      <c r="G112" s="45"/>
      <c r="H112" s="45"/>
      <c r="I112" s="45"/>
      <c r="J112" s="45"/>
      <c r="K112" s="47"/>
      <c r="L112" s="40">
        <f>SUM(L109:L111)</f>
        <v>0</v>
      </c>
      <c r="M112" s="41"/>
      <c r="P112" s="58"/>
    </row>
    <row r="113" spans="1:16" s="2" customFormat="1" x14ac:dyDescent="0.15">
      <c r="A113" s="117" t="s">
        <v>233</v>
      </c>
      <c r="B113" s="143" t="s">
        <v>402</v>
      </c>
      <c r="C113" s="25"/>
      <c r="D113" s="26"/>
      <c r="E113" s="26"/>
      <c r="F113" s="27"/>
      <c r="G113" s="28" t="str">
        <f>IF($C113="①",$E113-$D113-$F113,"-")</f>
        <v>-</v>
      </c>
      <c r="H113" s="29" t="str">
        <f>IF($C113="②",$E113-$D113-$F113,"-")</f>
        <v>-</v>
      </c>
      <c r="I113" s="29" t="str">
        <f>IF($C113="③",$E113-$D113-$F113,"-")</f>
        <v>-</v>
      </c>
      <c r="J113" s="29" t="str">
        <f>IF($C113="④",$E113-$D113-$F113,"-")</f>
        <v>-</v>
      </c>
      <c r="K113" s="29" t="str">
        <f>IF($C113="⑤",$E113-$D113-$F113,"-")</f>
        <v>-</v>
      </c>
      <c r="L113" s="30">
        <f>SUM(G113:K113)</f>
        <v>0</v>
      </c>
      <c r="M113" s="31"/>
      <c r="P113" s="58"/>
    </row>
    <row r="114" spans="1:16" s="2" customFormat="1" x14ac:dyDescent="0.15">
      <c r="A114" s="118"/>
      <c r="B114" s="144"/>
      <c r="C114" s="25"/>
      <c r="D114" s="34"/>
      <c r="E114" s="26"/>
      <c r="F114" s="27"/>
      <c r="G114" s="28" t="str">
        <f>IF($C114="①",$E114-$D114-$F114,"-")</f>
        <v>-</v>
      </c>
      <c r="H114" s="29" t="str">
        <f>IF($C114="②",$E114-$D114-$F114,"-")</f>
        <v>-</v>
      </c>
      <c r="I114" s="29" t="str">
        <f>IF($C114="③",$E114-$D114-$F114,"-")</f>
        <v>-</v>
      </c>
      <c r="J114" s="29" t="str">
        <f>IF($C114="④",$E114-$D114-$F114,"-")</f>
        <v>-</v>
      </c>
      <c r="K114" s="29" t="str">
        <f>IF($C114="⑤",$E114-$D114-$F114,"-")</f>
        <v>-</v>
      </c>
      <c r="L114" s="30">
        <f>SUM(G114:K114)</f>
        <v>0</v>
      </c>
      <c r="M114" s="31"/>
      <c r="P114" s="58"/>
    </row>
    <row r="115" spans="1:16" s="2" customFormat="1" ht="14.25" thickBot="1" x14ac:dyDescent="0.2">
      <c r="A115" s="119"/>
      <c r="B115" s="145"/>
      <c r="C115" s="25"/>
      <c r="D115" s="34"/>
      <c r="E115" s="26"/>
      <c r="F115" s="27"/>
      <c r="G115" s="28" t="str">
        <f>IF($C115="①",$E115-$D115-$F115,"-")</f>
        <v>-</v>
      </c>
      <c r="H115" s="29" t="str">
        <f>IF($C115="②",$E115-$D115-$F115,"-")</f>
        <v>-</v>
      </c>
      <c r="I115" s="29" t="str">
        <f>IF($C115="③",$E115-$D115-$F115,"-")</f>
        <v>-</v>
      </c>
      <c r="J115" s="29" t="str">
        <f>IF($C115="④",$E115-$D115-$F115,"-")</f>
        <v>-</v>
      </c>
      <c r="K115" s="29" t="str">
        <f>IF($C115="⑤",$E115-$D115-$F115,"-")</f>
        <v>-</v>
      </c>
      <c r="L115" s="30">
        <f>SUM(G115:K115)</f>
        <v>0</v>
      </c>
      <c r="M115" s="31"/>
      <c r="P115" s="58"/>
    </row>
    <row r="116" spans="1:16" s="2" customFormat="1" ht="14.25" thickBot="1" x14ac:dyDescent="0.2">
      <c r="A116" s="90"/>
      <c r="B116" s="19"/>
      <c r="C116" s="44"/>
      <c r="D116" s="45"/>
      <c r="E116" s="45"/>
      <c r="F116" s="46"/>
      <c r="G116" s="45"/>
      <c r="H116" s="45"/>
      <c r="I116" s="45"/>
      <c r="J116" s="45"/>
      <c r="K116" s="47"/>
      <c r="L116" s="40">
        <f>SUM(L113:L115)</f>
        <v>0</v>
      </c>
      <c r="M116" s="41"/>
      <c r="P116" s="58"/>
    </row>
    <row r="117" spans="1:16" s="2" customFormat="1" x14ac:dyDescent="0.15">
      <c r="A117" s="117" t="s">
        <v>234</v>
      </c>
      <c r="B117" s="146" t="s">
        <v>396</v>
      </c>
      <c r="C117" s="25"/>
      <c r="D117" s="26"/>
      <c r="E117" s="26"/>
      <c r="F117" s="27"/>
      <c r="G117" s="28" t="str">
        <f>IF($C117="①",$E117-$D117-$F117,"-")</f>
        <v>-</v>
      </c>
      <c r="H117" s="29" t="str">
        <f>IF($C117="②",$E117-$D117-$F117,"-")</f>
        <v>-</v>
      </c>
      <c r="I117" s="29" t="str">
        <f>IF($C117="③",$E117-$D117-$F117,"-")</f>
        <v>-</v>
      </c>
      <c r="J117" s="29" t="str">
        <f>IF($C117="④",$E117-$D117-$F117,"-")</f>
        <v>-</v>
      </c>
      <c r="K117" s="29" t="str">
        <f>IF($C117="⑤",$E117-$D117-$F117,"-")</f>
        <v>-</v>
      </c>
      <c r="L117" s="30">
        <f>SUM(G117:K117)</f>
        <v>0</v>
      </c>
      <c r="M117" s="31"/>
      <c r="P117" s="58"/>
    </row>
    <row r="118" spans="1:16" s="2" customFormat="1" x14ac:dyDescent="0.15">
      <c r="A118" s="118"/>
      <c r="B118" s="147"/>
      <c r="C118" s="25"/>
      <c r="D118" s="34"/>
      <c r="E118" s="26"/>
      <c r="F118" s="27"/>
      <c r="G118" s="28" t="str">
        <f>IF($C118="①",$E118-$D118-$F118,"-")</f>
        <v>-</v>
      </c>
      <c r="H118" s="29" t="str">
        <f>IF($C118="②",$E118-$D118-$F118,"-")</f>
        <v>-</v>
      </c>
      <c r="I118" s="29" t="str">
        <f>IF($C118="③",$E118-$D118-$F118,"-")</f>
        <v>-</v>
      </c>
      <c r="J118" s="29" t="str">
        <f>IF($C118="④",$E118-$D118-$F118,"-")</f>
        <v>-</v>
      </c>
      <c r="K118" s="29" t="str">
        <f>IF($C118="⑤",$E118-$D118-$F118,"-")</f>
        <v>-</v>
      </c>
      <c r="L118" s="30">
        <f>SUM(G118:K118)</f>
        <v>0</v>
      </c>
      <c r="M118" s="31"/>
      <c r="P118" s="58"/>
    </row>
    <row r="119" spans="1:16" s="2" customFormat="1" ht="14.25" thickBot="1" x14ac:dyDescent="0.2">
      <c r="A119" s="119"/>
      <c r="B119" s="148"/>
      <c r="C119" s="25"/>
      <c r="D119" s="34"/>
      <c r="E119" s="26"/>
      <c r="F119" s="27"/>
      <c r="G119" s="28" t="str">
        <f>IF($C119="①",$E119-$D119-$F119,"-")</f>
        <v>-</v>
      </c>
      <c r="H119" s="29" t="str">
        <f>IF($C119="②",$E119-$D119-$F119,"-")</f>
        <v>-</v>
      </c>
      <c r="I119" s="29" t="str">
        <f>IF($C119="③",$E119-$D119-$F119,"-")</f>
        <v>-</v>
      </c>
      <c r="J119" s="29" t="str">
        <f>IF($C119="④",$E119-$D119-$F119,"-")</f>
        <v>-</v>
      </c>
      <c r="K119" s="29" t="str">
        <f>IF($C119="⑤",$E119-$D119-$F119,"-")</f>
        <v>-</v>
      </c>
      <c r="L119" s="30">
        <f>SUM(G119:K119)</f>
        <v>0</v>
      </c>
      <c r="M119" s="31"/>
      <c r="P119" s="58"/>
    </row>
    <row r="120" spans="1:16" s="2" customFormat="1" ht="14.25" thickBot="1" x14ac:dyDescent="0.2">
      <c r="A120" s="90"/>
      <c r="B120" s="35"/>
      <c r="C120" s="44"/>
      <c r="D120" s="45"/>
      <c r="E120" s="45"/>
      <c r="F120" s="46"/>
      <c r="G120" s="45"/>
      <c r="H120" s="45"/>
      <c r="I120" s="45"/>
      <c r="J120" s="45"/>
      <c r="K120" s="47"/>
      <c r="L120" s="40">
        <f>SUM(L117:L119)</f>
        <v>0</v>
      </c>
      <c r="M120" s="41"/>
      <c r="P120" s="58"/>
    </row>
    <row r="121" spans="1:16" s="2" customFormat="1" x14ac:dyDescent="0.15">
      <c r="A121" s="117" t="s">
        <v>235</v>
      </c>
      <c r="B121" s="120" t="s">
        <v>397</v>
      </c>
      <c r="C121" s="25"/>
      <c r="D121" s="26"/>
      <c r="E121" s="26"/>
      <c r="F121" s="27"/>
      <c r="G121" s="28" t="str">
        <f>IF($C121="①",$E121-$D121-$F121,"-")</f>
        <v>-</v>
      </c>
      <c r="H121" s="29" t="str">
        <f>IF($C121="②",$E121-$D121-$F121,"-")</f>
        <v>-</v>
      </c>
      <c r="I121" s="29" t="str">
        <f>IF($C121="③",$E121-$D121-$F121,"-")</f>
        <v>-</v>
      </c>
      <c r="J121" s="29" t="str">
        <f>IF($C121="④",$E121-$D121-$F121,"-")</f>
        <v>-</v>
      </c>
      <c r="K121" s="29" t="str">
        <f>IF($C121="⑤",$E121-$D121-$F121,"-")</f>
        <v>-</v>
      </c>
      <c r="L121" s="30">
        <f>SUM(G121:K121)</f>
        <v>0</v>
      </c>
      <c r="M121" s="31"/>
      <c r="P121" s="58"/>
    </row>
    <row r="122" spans="1:16" s="2" customFormat="1" x14ac:dyDescent="0.15">
      <c r="A122" s="118"/>
      <c r="B122" s="121"/>
      <c r="C122" s="25"/>
      <c r="D122" s="34"/>
      <c r="E122" s="26"/>
      <c r="F122" s="27"/>
      <c r="G122" s="28" t="str">
        <f>IF($C122="①",$E122-$D122-$F122,"-")</f>
        <v>-</v>
      </c>
      <c r="H122" s="29" t="str">
        <f>IF($C122="②",$E122-$D122-$F122,"-")</f>
        <v>-</v>
      </c>
      <c r="I122" s="29" t="str">
        <f>IF($C122="③",$E122-$D122-$F122,"-")</f>
        <v>-</v>
      </c>
      <c r="J122" s="29" t="str">
        <f>IF($C122="④",$E122-$D122-$F122,"-")</f>
        <v>-</v>
      </c>
      <c r="K122" s="29" t="str">
        <f>IF($C122="⑤",$E122-$D122-$F122,"-")</f>
        <v>-</v>
      </c>
      <c r="L122" s="30">
        <f>SUM(G122:K122)</f>
        <v>0</v>
      </c>
      <c r="M122" s="31"/>
      <c r="P122" s="58"/>
    </row>
    <row r="123" spans="1:16" s="2" customFormat="1" ht="14.25" thickBot="1" x14ac:dyDescent="0.2">
      <c r="A123" s="119"/>
      <c r="B123" s="122"/>
      <c r="C123" s="25"/>
      <c r="D123" s="34"/>
      <c r="E123" s="26"/>
      <c r="F123" s="27"/>
      <c r="G123" s="28" t="str">
        <f>IF($C123="①",$E123-$D123-$F123,"-")</f>
        <v>-</v>
      </c>
      <c r="H123" s="29" t="str">
        <f>IF($C123="②",$E123-$D123-$F123,"-")</f>
        <v>-</v>
      </c>
      <c r="I123" s="29" t="str">
        <f>IF($C123="③",$E123-$D123-$F123,"-")</f>
        <v>-</v>
      </c>
      <c r="J123" s="29" t="str">
        <f>IF($C123="④",$E123-$D123-$F123,"-")</f>
        <v>-</v>
      </c>
      <c r="K123" s="29" t="str">
        <f>IF($C123="⑤",$E123-$D123-$F123,"-")</f>
        <v>-</v>
      </c>
      <c r="L123" s="30">
        <f>SUM(G123:K123)</f>
        <v>0</v>
      </c>
      <c r="M123" s="31"/>
      <c r="P123" s="58"/>
    </row>
    <row r="124" spans="1:16" s="2" customFormat="1" ht="14.25" thickBot="1" x14ac:dyDescent="0.2">
      <c r="A124" s="90"/>
      <c r="B124" s="19"/>
      <c r="C124" s="44"/>
      <c r="D124" s="45"/>
      <c r="E124" s="45"/>
      <c r="F124" s="46"/>
      <c r="G124" s="45"/>
      <c r="H124" s="45"/>
      <c r="I124" s="45"/>
      <c r="J124" s="45"/>
      <c r="K124" s="47"/>
      <c r="L124" s="40">
        <f>SUM(L121:L123)</f>
        <v>0</v>
      </c>
      <c r="M124" s="41"/>
      <c r="P124" s="58"/>
    </row>
    <row r="125" spans="1:16" s="2" customFormat="1" x14ac:dyDescent="0.15">
      <c r="A125" s="117" t="s">
        <v>236</v>
      </c>
      <c r="B125" s="120" t="s">
        <v>398</v>
      </c>
      <c r="C125" s="25"/>
      <c r="D125" s="26"/>
      <c r="E125" s="26"/>
      <c r="F125" s="27"/>
      <c r="G125" s="28" t="str">
        <f>IF($C125="①",$E125-$D125-$F125,"-")</f>
        <v>-</v>
      </c>
      <c r="H125" s="29" t="str">
        <f>IF($C125="②",$E125-$D125-$F125,"-")</f>
        <v>-</v>
      </c>
      <c r="I125" s="29" t="str">
        <f>IF($C125="③",$E125-$D125-$F125,"-")</f>
        <v>-</v>
      </c>
      <c r="J125" s="29" t="str">
        <f>IF($C125="④",$E125-$D125-$F125,"-")</f>
        <v>-</v>
      </c>
      <c r="K125" s="29" t="str">
        <f>IF($C125="⑤",$E125-$D125-$F125,"-")</f>
        <v>-</v>
      </c>
      <c r="L125" s="30">
        <f>SUM(G125:K125)</f>
        <v>0</v>
      </c>
      <c r="M125" s="31"/>
      <c r="P125" s="58"/>
    </row>
    <row r="126" spans="1:16" s="2" customFormat="1" x14ac:dyDescent="0.15">
      <c r="A126" s="118"/>
      <c r="B126" s="121"/>
      <c r="C126" s="25"/>
      <c r="D126" s="34"/>
      <c r="E126" s="26"/>
      <c r="F126" s="27"/>
      <c r="G126" s="28" t="str">
        <f>IF($C126="①",$E126-$D126-$F126,"-")</f>
        <v>-</v>
      </c>
      <c r="H126" s="29" t="str">
        <f>IF($C126="②",$E126-$D126-$F126,"-")</f>
        <v>-</v>
      </c>
      <c r="I126" s="29" t="str">
        <f>IF($C126="③",$E126-$D126-$F126,"-")</f>
        <v>-</v>
      </c>
      <c r="J126" s="29" t="str">
        <f>IF($C126="④",$E126-$D126-$F126,"-")</f>
        <v>-</v>
      </c>
      <c r="K126" s="29" t="str">
        <f>IF($C126="⑤",$E126-$D126-$F126,"-")</f>
        <v>-</v>
      </c>
      <c r="L126" s="30">
        <f>SUM(G126:K126)</f>
        <v>0</v>
      </c>
      <c r="M126" s="31"/>
      <c r="P126" s="58"/>
    </row>
    <row r="127" spans="1:16" s="2" customFormat="1" ht="14.25" thickBot="1" x14ac:dyDescent="0.2">
      <c r="A127" s="119"/>
      <c r="B127" s="122"/>
      <c r="C127" s="25"/>
      <c r="D127" s="34"/>
      <c r="E127" s="26"/>
      <c r="F127" s="27"/>
      <c r="G127" s="28" t="str">
        <f>IF($C127="①",$E127-$D127-$F127,"-")</f>
        <v>-</v>
      </c>
      <c r="H127" s="29" t="str">
        <f>IF($C127="②",$E127-$D127-$F127,"-")</f>
        <v>-</v>
      </c>
      <c r="I127" s="29" t="str">
        <f>IF($C127="③",$E127-$D127-$F127,"-")</f>
        <v>-</v>
      </c>
      <c r="J127" s="29" t="str">
        <f>IF($C127="④",$E127-$D127-$F127,"-")</f>
        <v>-</v>
      </c>
      <c r="K127" s="29" t="str">
        <f>IF($C127="⑤",$E127-$D127-$F127,"-")</f>
        <v>-</v>
      </c>
      <c r="L127" s="30">
        <f>SUM(G127:K127)</f>
        <v>0</v>
      </c>
      <c r="M127" s="31"/>
      <c r="P127" s="58"/>
    </row>
    <row r="128" spans="1:16" s="2" customFormat="1" ht="14.25" thickBot="1" x14ac:dyDescent="0.2">
      <c r="A128" s="90"/>
      <c r="B128" s="35"/>
      <c r="C128" s="44"/>
      <c r="D128" s="45"/>
      <c r="E128" s="45"/>
      <c r="F128" s="46"/>
      <c r="G128" s="45"/>
      <c r="H128" s="45"/>
      <c r="I128" s="45"/>
      <c r="J128" s="45"/>
      <c r="K128" s="47"/>
      <c r="L128" s="40">
        <f>SUM(L125:L127)</f>
        <v>0</v>
      </c>
      <c r="M128" s="41"/>
      <c r="P128" s="58"/>
    </row>
    <row r="129" spans="1:43" s="2" customFormat="1" x14ac:dyDescent="0.15">
      <c r="A129" s="117" t="s">
        <v>237</v>
      </c>
      <c r="B129" s="146" t="s">
        <v>399</v>
      </c>
      <c r="C129" s="25"/>
      <c r="D129" s="26"/>
      <c r="E129" s="26"/>
      <c r="F129" s="27"/>
      <c r="G129" s="28" t="str">
        <f>IF($C129="①",$E129-$D129-$F129,"-")</f>
        <v>-</v>
      </c>
      <c r="H129" s="29" t="str">
        <f>IF($C129="②",$E129-$D129-$F129,"-")</f>
        <v>-</v>
      </c>
      <c r="I129" s="29" t="str">
        <f>IF($C129="③",$E129-$D129-$F129,"-")</f>
        <v>-</v>
      </c>
      <c r="J129" s="29" t="str">
        <f>IF($C129="④",$E129-$D129-$F129,"-")</f>
        <v>-</v>
      </c>
      <c r="K129" s="29" t="str">
        <f>IF($C129="⑤",$E129-$D129-$F129,"-")</f>
        <v>-</v>
      </c>
      <c r="L129" s="30">
        <f>SUM(G129:K129)</f>
        <v>0</v>
      </c>
      <c r="M129" s="31"/>
      <c r="P129" s="58"/>
    </row>
    <row r="130" spans="1:43" s="2" customFormat="1" x14ac:dyDescent="0.15">
      <c r="A130" s="118"/>
      <c r="B130" s="147"/>
      <c r="C130" s="25"/>
      <c r="D130" s="34"/>
      <c r="E130" s="26"/>
      <c r="F130" s="27"/>
      <c r="G130" s="28" t="str">
        <f>IF($C130="①",$E130-$D130-$F130,"-")</f>
        <v>-</v>
      </c>
      <c r="H130" s="29" t="str">
        <f>IF($C130="②",$E130-$D130-$F130,"-")</f>
        <v>-</v>
      </c>
      <c r="I130" s="29" t="str">
        <f>IF($C130="③",$E130-$D130-$F130,"-")</f>
        <v>-</v>
      </c>
      <c r="J130" s="29" t="str">
        <f>IF($C130="④",$E130-$D130-$F130,"-")</f>
        <v>-</v>
      </c>
      <c r="K130" s="29" t="str">
        <f>IF($C130="⑤",$E130-$D130-$F130,"-")</f>
        <v>-</v>
      </c>
      <c r="L130" s="30">
        <f>SUM(G130:K130)</f>
        <v>0</v>
      </c>
      <c r="M130" s="31"/>
      <c r="P130" s="58"/>
    </row>
    <row r="131" spans="1:43" s="2" customFormat="1" ht="14.25" thickBot="1" x14ac:dyDescent="0.2">
      <c r="A131" s="119"/>
      <c r="B131" s="148"/>
      <c r="C131" s="25"/>
      <c r="D131" s="34"/>
      <c r="E131" s="26"/>
      <c r="F131" s="27"/>
      <c r="G131" s="28" t="str">
        <f>IF($C131="①",$E131-$D131-$F131,"-")</f>
        <v>-</v>
      </c>
      <c r="H131" s="29" t="str">
        <f>IF($C131="②",$E131-$D131-$F131,"-")</f>
        <v>-</v>
      </c>
      <c r="I131" s="29" t="str">
        <f>IF($C131="③",$E131-$D131-$F131,"-")</f>
        <v>-</v>
      </c>
      <c r="J131" s="29" t="str">
        <f>IF($C131="④",$E131-$D131-$F131,"-")</f>
        <v>-</v>
      </c>
      <c r="K131" s="29" t="str">
        <f>IF($C131="⑤",$E131-$D131-$F131,"-")</f>
        <v>-</v>
      </c>
      <c r="L131" s="30">
        <f>SUM(G131:K131)</f>
        <v>0</v>
      </c>
      <c r="M131" s="31"/>
      <c r="P131" s="58"/>
    </row>
    <row r="132" spans="1:43" s="2" customFormat="1" ht="14.25" thickBot="1" x14ac:dyDescent="0.2">
      <c r="A132" s="90"/>
      <c r="B132" s="19"/>
      <c r="C132" s="60"/>
      <c r="D132" s="37"/>
      <c r="E132" s="37"/>
      <c r="F132" s="38"/>
      <c r="G132" s="45"/>
      <c r="H132" s="45"/>
      <c r="I132" s="45"/>
      <c r="J132" s="45"/>
      <c r="K132" s="47"/>
      <c r="L132" s="40">
        <f>SUM(L129:L131)</f>
        <v>0</v>
      </c>
      <c r="M132" s="41"/>
      <c r="P132" s="58"/>
    </row>
    <row r="133" spans="1:43" s="2" customFormat="1" x14ac:dyDescent="0.15">
      <c r="A133" s="117" t="s">
        <v>238</v>
      </c>
      <c r="B133" s="146" t="s">
        <v>400</v>
      </c>
      <c r="C133" s="25"/>
      <c r="D133" s="26"/>
      <c r="E133" s="26"/>
      <c r="F133" s="27"/>
      <c r="G133" s="28" t="str">
        <f>IF($C133="①",$E133-$D133-$F133,"-")</f>
        <v>-</v>
      </c>
      <c r="H133" s="29" t="str">
        <f>IF($C133="②",$E133-$D133-$F133,"-")</f>
        <v>-</v>
      </c>
      <c r="I133" s="29" t="str">
        <f>IF($C133="③",$E133-$D133-$F133,"-")</f>
        <v>-</v>
      </c>
      <c r="J133" s="29" t="str">
        <f>IF($C133="④",$E133-$D133-$F133,"-")</f>
        <v>-</v>
      </c>
      <c r="K133" s="29" t="str">
        <f>IF($C133="⑤",$E133-$D133-$F133,"-")</f>
        <v>-</v>
      </c>
      <c r="L133" s="30">
        <f>SUM(G133:K133)</f>
        <v>0</v>
      </c>
      <c r="M133" s="31"/>
      <c r="P133" s="58"/>
    </row>
    <row r="134" spans="1:43" s="2" customFormat="1" x14ac:dyDescent="0.15">
      <c r="A134" s="118"/>
      <c r="B134" s="147"/>
      <c r="C134" s="25"/>
      <c r="D134" s="34"/>
      <c r="E134" s="26"/>
      <c r="F134" s="27"/>
      <c r="G134" s="28" t="str">
        <f>IF($C134="①",$E134-$D134-$F134,"-")</f>
        <v>-</v>
      </c>
      <c r="H134" s="29" t="str">
        <f>IF($C134="②",$E134-$D134-$F134,"-")</f>
        <v>-</v>
      </c>
      <c r="I134" s="29" t="str">
        <f>IF($C134="③",$E134-$D134-$F134,"-")</f>
        <v>-</v>
      </c>
      <c r="J134" s="29" t="str">
        <f>IF($C134="④",$E134-$D134-$F134,"-")</f>
        <v>-</v>
      </c>
      <c r="K134" s="29" t="str">
        <f>IF($C134="⑤",$E134-$D134-$F134,"-")</f>
        <v>-</v>
      </c>
      <c r="L134" s="30">
        <f>SUM(G134:K134)</f>
        <v>0</v>
      </c>
      <c r="M134" s="31"/>
      <c r="P134" s="58"/>
    </row>
    <row r="135" spans="1:43" s="2" customFormat="1" ht="14.25" thickBot="1" x14ac:dyDescent="0.2">
      <c r="A135" s="119"/>
      <c r="B135" s="148"/>
      <c r="C135" s="25"/>
      <c r="D135" s="34"/>
      <c r="E135" s="26"/>
      <c r="F135" s="27"/>
      <c r="G135" s="28" t="str">
        <f>IF($C135="①",$E135-$D135-$F135,"-")</f>
        <v>-</v>
      </c>
      <c r="H135" s="29" t="str">
        <f>IF($C135="②",$E135-$D135-$F135,"-")</f>
        <v>-</v>
      </c>
      <c r="I135" s="29" t="str">
        <f>IF($C135="③",$E135-$D135-$F135,"-")</f>
        <v>-</v>
      </c>
      <c r="J135" s="29" t="str">
        <f>IF($C135="④",$E135-$D135-$F135,"-")</f>
        <v>-</v>
      </c>
      <c r="K135" s="29" t="str">
        <f>IF($C135="⑤",$E135-$D135-$F135,"-")</f>
        <v>-</v>
      </c>
      <c r="L135" s="30">
        <f>SUM(G135:K135)</f>
        <v>0</v>
      </c>
      <c r="M135" s="31"/>
      <c r="P135" s="58"/>
    </row>
    <row r="136" spans="1:43" s="2" customFormat="1" ht="14.25" thickBot="1" x14ac:dyDescent="0.2">
      <c r="A136" s="94"/>
      <c r="B136" s="52"/>
      <c r="C136" s="63"/>
      <c r="D136" s="64"/>
      <c r="E136" s="64"/>
      <c r="F136" s="65"/>
      <c r="G136" s="45"/>
      <c r="H136" s="45"/>
      <c r="I136" s="45"/>
      <c r="J136" s="45"/>
      <c r="K136" s="45"/>
      <c r="L136" s="40">
        <f>SUM(L133:L135)</f>
        <v>0</v>
      </c>
      <c r="M136" s="66"/>
      <c r="P136" s="58"/>
    </row>
    <row r="137" spans="1:43" s="2" customFormat="1" x14ac:dyDescent="0.15">
      <c r="A137" s="117" t="s">
        <v>239</v>
      </c>
      <c r="B137" s="140" t="s">
        <v>401</v>
      </c>
      <c r="C137" s="25"/>
      <c r="D137" s="26"/>
      <c r="E137" s="26"/>
      <c r="F137" s="27"/>
      <c r="G137" s="28" t="str">
        <f>IF($C137="①",$E137-$D137-$F137,"-")</f>
        <v>-</v>
      </c>
      <c r="H137" s="29" t="str">
        <f>IF($C137="②",$E137-$D137-$F137,"-")</f>
        <v>-</v>
      </c>
      <c r="I137" s="29" t="str">
        <f>IF($C137="③",$E137-$D137-$F137,"-")</f>
        <v>-</v>
      </c>
      <c r="J137" s="29" t="str">
        <f>IF($C137="④",$E137-$D137-$F137,"-")</f>
        <v>-</v>
      </c>
      <c r="K137" s="29" t="str">
        <f>IF($C137="⑤",$E137-$D137-$F137,"-")</f>
        <v>-</v>
      </c>
      <c r="L137" s="30">
        <f>SUM(G137:K137)</f>
        <v>0</v>
      </c>
      <c r="M137" s="31"/>
      <c r="P137" s="58"/>
    </row>
    <row r="138" spans="1:43" s="2" customFormat="1" x14ac:dyDescent="0.15">
      <c r="A138" s="118"/>
      <c r="B138" s="141"/>
      <c r="C138" s="25"/>
      <c r="D138" s="34"/>
      <c r="E138" s="26"/>
      <c r="F138" s="27"/>
      <c r="G138" s="28" t="str">
        <f>IF($C138="①",$E138-$D138-$F138,"-")</f>
        <v>-</v>
      </c>
      <c r="H138" s="29" t="str">
        <f>IF($C138="②",$E138-$D138-$F138,"-")</f>
        <v>-</v>
      </c>
      <c r="I138" s="29" t="str">
        <f>IF($C138="③",$E138-$D138-$F138,"-")</f>
        <v>-</v>
      </c>
      <c r="J138" s="29" t="str">
        <f>IF($C138="④",$E138-$D138-$F138,"-")</f>
        <v>-</v>
      </c>
      <c r="K138" s="29" t="str">
        <f>IF($C138="⑤",$E138-$D138-$F138,"-")</f>
        <v>-</v>
      </c>
      <c r="L138" s="30">
        <f>SUM(G138:K138)</f>
        <v>0</v>
      </c>
      <c r="M138" s="31"/>
      <c r="P138" s="58"/>
    </row>
    <row r="139" spans="1:43" s="2" customFormat="1" ht="14.25" thickBot="1" x14ac:dyDescent="0.2">
      <c r="A139" s="119"/>
      <c r="B139" s="142"/>
      <c r="C139" s="25"/>
      <c r="D139" s="34"/>
      <c r="E139" s="26"/>
      <c r="F139" s="27"/>
      <c r="G139" s="28" t="str">
        <f>IF($C139="①",$E139-$D139-$F139,"-")</f>
        <v>-</v>
      </c>
      <c r="H139" s="29" t="str">
        <f>IF($C139="②",$E139-$D139-$F139,"-")</f>
        <v>-</v>
      </c>
      <c r="I139" s="29" t="str">
        <f>IF($C139="③",$E139-$D139-$F139,"-")</f>
        <v>-</v>
      </c>
      <c r="J139" s="29" t="str">
        <f>IF($C139="④",$E139-$D139-$F139,"-")</f>
        <v>-</v>
      </c>
      <c r="K139" s="29" t="str">
        <f>IF($C139="⑤",$E139-$D139-$F139,"-")</f>
        <v>-</v>
      </c>
      <c r="L139" s="30">
        <f>SUM(G139:K139)</f>
        <v>0</v>
      </c>
      <c r="M139" s="31"/>
      <c r="P139" s="58"/>
    </row>
    <row r="140" spans="1:43" s="2" customFormat="1" ht="14.25" thickBot="1" x14ac:dyDescent="0.2">
      <c r="A140" s="43"/>
      <c r="B140" s="19"/>
      <c r="C140" s="63"/>
      <c r="D140" s="64"/>
      <c r="E140" s="64"/>
      <c r="F140" s="65"/>
      <c r="G140" s="45"/>
      <c r="H140" s="45"/>
      <c r="I140" s="45"/>
      <c r="J140" s="45"/>
      <c r="K140" s="47"/>
      <c r="L140" s="40">
        <f>SUM(L137:L139)</f>
        <v>0</v>
      </c>
      <c r="M140" s="41"/>
      <c r="P140" s="58"/>
    </row>
    <row r="141" spans="1:43" s="2" customFormat="1" x14ac:dyDescent="0.15">
      <c r="A141" s="134" t="s">
        <v>19</v>
      </c>
      <c r="B141" s="135"/>
      <c r="C141" s="135"/>
      <c r="D141" s="135"/>
      <c r="E141" s="135"/>
      <c r="F141" s="136"/>
      <c r="G141" s="67">
        <f>SUM(G17:G140)</f>
        <v>0</v>
      </c>
      <c r="H141" s="67">
        <f>SUM(H17:H140)</f>
        <v>0</v>
      </c>
      <c r="I141" s="67">
        <f>SUM(I17:I140)</f>
        <v>0</v>
      </c>
      <c r="J141" s="67">
        <f>SUM(J17:J140)</f>
        <v>0</v>
      </c>
      <c r="K141" s="67">
        <f>SUM(K17:K140)</f>
        <v>0</v>
      </c>
      <c r="L141" s="68">
        <f>SUM(G141:K141)</f>
        <v>0</v>
      </c>
      <c r="M141" s="41"/>
      <c r="P141" s="58"/>
    </row>
    <row r="142" spans="1:43" x14ac:dyDescent="0.15">
      <c r="A142" s="134" t="s">
        <v>20</v>
      </c>
      <c r="B142" s="135"/>
      <c r="C142" s="135"/>
      <c r="D142" s="135"/>
      <c r="E142" s="135"/>
      <c r="F142" s="136"/>
      <c r="G142" s="69">
        <f t="shared" ref="G142:L142" si="0">ROUNDDOWN(ROUND(G141*24*60,1)/60,2)</f>
        <v>0</v>
      </c>
      <c r="H142" s="69">
        <f t="shared" si="0"/>
        <v>0</v>
      </c>
      <c r="I142" s="69">
        <f t="shared" si="0"/>
        <v>0</v>
      </c>
      <c r="J142" s="69">
        <f t="shared" si="0"/>
        <v>0</v>
      </c>
      <c r="K142" s="69">
        <f t="shared" si="0"/>
        <v>0</v>
      </c>
      <c r="L142" s="69">
        <f t="shared" si="0"/>
        <v>0</v>
      </c>
      <c r="N142" s="2"/>
      <c r="O142" s="2"/>
      <c r="P142" s="58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x14ac:dyDescent="0.15">
      <c r="D143" s="70"/>
      <c r="L143" s="71">
        <f>L20+L24+L28+L32+L36+L40+L44+L48+L52+L56+L60+L64+L68+L72+L76+L80+L84+L88+L92+L96+L100+L104+L108+L112+L116+L120+L124+L128+L132+L140-L141</f>
        <v>0</v>
      </c>
      <c r="N143" s="2"/>
      <c r="O143" s="2"/>
      <c r="P143" s="58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x14ac:dyDescent="0.15">
      <c r="N144" s="2"/>
      <c r="O144" s="2"/>
      <c r="P144" s="58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4:43" x14ac:dyDescent="0.15">
      <c r="N145" s="2"/>
      <c r="O145" s="2"/>
      <c r="P145" s="58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4:43" x14ac:dyDescent="0.15">
      <c r="N146" s="2"/>
      <c r="O146" s="2"/>
      <c r="P146" s="58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4:43" x14ac:dyDescent="0.15">
      <c r="N147" s="2"/>
      <c r="O147" s="2"/>
      <c r="P147" s="58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4:43" x14ac:dyDescent="0.15">
      <c r="N148" s="2"/>
      <c r="O148" s="2"/>
      <c r="P148" s="58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4:43" x14ac:dyDescent="0.15">
      <c r="N149" s="2"/>
      <c r="O149" s="2"/>
      <c r="P149" s="58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4:43" x14ac:dyDescent="0.15">
      <c r="N150" s="2"/>
      <c r="O150" s="2"/>
      <c r="P150" s="58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4:43" x14ac:dyDescent="0.15">
      <c r="N151" s="2"/>
      <c r="O151" s="2"/>
      <c r="P151" s="58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14:43" x14ac:dyDescent="0.15">
      <c r="N152" s="2"/>
      <c r="O152" s="2"/>
      <c r="P152" s="58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4:43" x14ac:dyDescent="0.15">
      <c r="N153" s="2"/>
      <c r="O153" s="2"/>
      <c r="P153" s="58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4:43" x14ac:dyDescent="0.15">
      <c r="N154" s="2"/>
      <c r="O154" s="2"/>
      <c r="P154" s="58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4:43" x14ac:dyDescent="0.15">
      <c r="N155" s="2"/>
      <c r="O155" s="2"/>
      <c r="P155" s="58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14:43" x14ac:dyDescent="0.15">
      <c r="N156" s="2"/>
      <c r="O156" s="2"/>
      <c r="P156" s="58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14:43" x14ac:dyDescent="0.15">
      <c r="N157" s="2"/>
      <c r="O157" s="2"/>
      <c r="P157" s="58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14:43" x14ac:dyDescent="0.15">
      <c r="N158" s="2"/>
      <c r="O158" s="2"/>
      <c r="P158" s="58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14:43" x14ac:dyDescent="0.15">
      <c r="N159" s="2"/>
      <c r="O159" s="2"/>
      <c r="P159" s="58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14:43" x14ac:dyDescent="0.15">
      <c r="N160" s="2"/>
      <c r="O160" s="2"/>
      <c r="P160" s="58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14:43" x14ac:dyDescent="0.15">
      <c r="N161" s="2"/>
      <c r="O161" s="2"/>
      <c r="P161" s="58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14:43" x14ac:dyDescent="0.15">
      <c r="N162" s="2"/>
      <c r="O162" s="2"/>
      <c r="P162" s="58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14:43" x14ac:dyDescent="0.15">
      <c r="N163" s="2"/>
      <c r="O163" s="2"/>
      <c r="P163" s="58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14:43" x14ac:dyDescent="0.15">
      <c r="N164" s="2"/>
      <c r="O164" s="2"/>
      <c r="P164" s="58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4:43" x14ac:dyDescent="0.15">
      <c r="N165" s="2"/>
      <c r="O165" s="2"/>
      <c r="P165" s="58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4:43" x14ac:dyDescent="0.15">
      <c r="N166" s="2"/>
      <c r="O166" s="2"/>
      <c r="P166" s="58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4:43" x14ac:dyDescent="0.15">
      <c r="N167" s="2"/>
      <c r="O167" s="2"/>
      <c r="P167" s="58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4:43" x14ac:dyDescent="0.15">
      <c r="N168" s="2"/>
      <c r="O168" s="2"/>
      <c r="P168" s="58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4:43" x14ac:dyDescent="0.15">
      <c r="N169" s="2"/>
      <c r="O169" s="2"/>
      <c r="P169" s="58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4:43" x14ac:dyDescent="0.15">
      <c r="N170" s="2"/>
      <c r="O170" s="2"/>
      <c r="P170" s="58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4:43" x14ac:dyDescent="0.15">
      <c r="N171" s="2"/>
      <c r="O171" s="2"/>
      <c r="P171" s="58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4:43" x14ac:dyDescent="0.15">
      <c r="N172" s="2"/>
      <c r="O172" s="2"/>
      <c r="P172" s="58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4:43" x14ac:dyDescent="0.15">
      <c r="N173" s="2"/>
      <c r="O173" s="2"/>
      <c r="P173" s="58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4:43" x14ac:dyDescent="0.15">
      <c r="N174" s="2"/>
      <c r="O174" s="2"/>
      <c r="P174" s="58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4:43" x14ac:dyDescent="0.15">
      <c r="N175" s="2"/>
      <c r="O175" s="2"/>
      <c r="P175" s="58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4:43" x14ac:dyDescent="0.15">
      <c r="N176" s="2"/>
      <c r="O176" s="2"/>
      <c r="P176" s="58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4:43" x14ac:dyDescent="0.15">
      <c r="N177" s="2"/>
      <c r="O177" s="2"/>
      <c r="P177" s="58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4:43" x14ac:dyDescent="0.15">
      <c r="N178" s="2"/>
      <c r="O178" s="2"/>
      <c r="P178" s="58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4:43" x14ac:dyDescent="0.15">
      <c r="N179" s="2"/>
      <c r="O179" s="2"/>
      <c r="P179" s="58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4:43" x14ac:dyDescent="0.15">
      <c r="N180" s="2"/>
      <c r="O180" s="2"/>
      <c r="P180" s="58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14:43" x14ac:dyDescent="0.15">
      <c r="N181" s="2"/>
      <c r="O181" s="2"/>
      <c r="P181" s="58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4:43" x14ac:dyDescent="0.15">
      <c r="N182" s="2"/>
      <c r="O182" s="2"/>
      <c r="P182" s="58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4:43" x14ac:dyDescent="0.15">
      <c r="N183" s="2"/>
      <c r="O183" s="2"/>
      <c r="P183" s="58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4:43" x14ac:dyDescent="0.15">
      <c r="N184" s="2"/>
      <c r="O184" s="2"/>
      <c r="P184" s="58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4:43" x14ac:dyDescent="0.15">
      <c r="N185" s="2"/>
      <c r="O185" s="2"/>
      <c r="P185" s="58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4:43" x14ac:dyDescent="0.15">
      <c r="N186" s="2"/>
      <c r="O186" s="2"/>
      <c r="P186" s="58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4:43" x14ac:dyDescent="0.15">
      <c r="N187" s="2"/>
      <c r="O187" s="2"/>
      <c r="P187" s="58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4:43" x14ac:dyDescent="0.15">
      <c r="N188" s="2"/>
      <c r="O188" s="2"/>
      <c r="P188" s="58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4:43" x14ac:dyDescent="0.15">
      <c r="N189" s="2"/>
      <c r="O189" s="2"/>
      <c r="P189" s="58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4:43" x14ac:dyDescent="0.15">
      <c r="N190" s="2"/>
      <c r="O190" s="2"/>
      <c r="P190" s="58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4:43" x14ac:dyDescent="0.15">
      <c r="N191" s="2"/>
      <c r="O191" s="2"/>
      <c r="P191" s="58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4:43" x14ac:dyDescent="0.15">
      <c r="N192" s="2"/>
      <c r="O192" s="2"/>
      <c r="P192" s="58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4:43" x14ac:dyDescent="0.15">
      <c r="N193" s="2"/>
      <c r="O193" s="2"/>
      <c r="P193" s="58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4:43" x14ac:dyDescent="0.15">
      <c r="N194" s="2"/>
      <c r="O194" s="2"/>
      <c r="P194" s="58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4:43" x14ac:dyDescent="0.15">
      <c r="N195" s="2"/>
      <c r="O195" s="2"/>
      <c r="P195" s="58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4:43" x14ac:dyDescent="0.15">
      <c r="N196" s="2"/>
      <c r="O196" s="2"/>
      <c r="P196" s="58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4:43" x14ac:dyDescent="0.15">
      <c r="N197" s="2"/>
      <c r="O197" s="2"/>
      <c r="P197" s="58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14:43" x14ac:dyDescent="0.15">
      <c r="N198" s="2"/>
      <c r="O198" s="2"/>
      <c r="P198" s="58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14:43" x14ac:dyDescent="0.15">
      <c r="N199" s="2"/>
      <c r="O199" s="2"/>
      <c r="P199" s="58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14:43" x14ac:dyDescent="0.15">
      <c r="N200" s="2"/>
      <c r="O200" s="2"/>
      <c r="P200" s="58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14:43" x14ac:dyDescent="0.15">
      <c r="N201" s="2"/>
      <c r="O201" s="2"/>
      <c r="P201" s="58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14:43" x14ac:dyDescent="0.15">
      <c r="N202" s="2"/>
      <c r="O202" s="2"/>
      <c r="P202" s="58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14:43" x14ac:dyDescent="0.15">
      <c r="N203" s="2"/>
      <c r="O203" s="2"/>
      <c r="P203" s="58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14:43" x14ac:dyDescent="0.15">
      <c r="N204" s="2"/>
      <c r="O204" s="2"/>
      <c r="P204" s="58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14:43" x14ac:dyDescent="0.15">
      <c r="N205" s="2"/>
      <c r="O205" s="2"/>
      <c r="P205" s="58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14:43" x14ac:dyDescent="0.15">
      <c r="N206" s="2"/>
      <c r="O206" s="2"/>
      <c r="P206" s="58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14:43" x14ac:dyDescent="0.15">
      <c r="N207" s="2"/>
      <c r="O207" s="2"/>
      <c r="P207" s="58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14:43" x14ac:dyDescent="0.15">
      <c r="N208" s="2"/>
      <c r="O208" s="2"/>
      <c r="P208" s="58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14:43" x14ac:dyDescent="0.15">
      <c r="N209" s="2"/>
      <c r="O209" s="2"/>
      <c r="P209" s="58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14:43" x14ac:dyDescent="0.15">
      <c r="N210" s="2"/>
      <c r="O210" s="2"/>
      <c r="P210" s="58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14:43" x14ac:dyDescent="0.15">
      <c r="N211" s="2"/>
      <c r="O211" s="2"/>
      <c r="P211" s="58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14:43" x14ac:dyDescent="0.15">
      <c r="N212" s="2"/>
      <c r="O212" s="2"/>
      <c r="P212" s="58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14:43" x14ac:dyDescent="0.15">
      <c r="N213" s="2"/>
      <c r="O213" s="2"/>
      <c r="P213" s="58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14:43" x14ac:dyDescent="0.15">
      <c r="N214" s="2"/>
      <c r="O214" s="2"/>
      <c r="P214" s="58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14:43" x14ac:dyDescent="0.15">
      <c r="N215" s="2"/>
      <c r="O215" s="2"/>
      <c r="P215" s="58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14:43" x14ac:dyDescent="0.15">
      <c r="N216" s="2"/>
      <c r="O216" s="2"/>
      <c r="P216" s="58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14:43" x14ac:dyDescent="0.15">
      <c r="N217" s="2"/>
      <c r="O217" s="2"/>
      <c r="P217" s="58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14:43" x14ac:dyDescent="0.15">
      <c r="N218" s="2"/>
      <c r="O218" s="2"/>
      <c r="P218" s="58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14:43" x14ac:dyDescent="0.15">
      <c r="N219" s="2"/>
      <c r="O219" s="2"/>
      <c r="P219" s="58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14:43" x14ac:dyDescent="0.15">
      <c r="N220" s="2"/>
      <c r="O220" s="2"/>
      <c r="P220" s="58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14:43" x14ac:dyDescent="0.15">
      <c r="N221" s="2"/>
      <c r="O221" s="2"/>
      <c r="P221" s="58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14:43" x14ac:dyDescent="0.15">
      <c r="N222" s="2"/>
      <c r="O222" s="2"/>
      <c r="P222" s="58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14:43" x14ac:dyDescent="0.15">
      <c r="N223" s="2"/>
      <c r="O223" s="2"/>
      <c r="P223" s="58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14:43" x14ac:dyDescent="0.15">
      <c r="N224" s="2"/>
      <c r="O224" s="2"/>
      <c r="P224" s="58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14:43" x14ac:dyDescent="0.15">
      <c r="N225" s="2"/>
      <c r="O225" s="2"/>
      <c r="P225" s="58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14:43" x14ac:dyDescent="0.15">
      <c r="N226" s="2"/>
      <c r="O226" s="2"/>
      <c r="P226" s="58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14:43" x14ac:dyDescent="0.15">
      <c r="N227" s="2"/>
      <c r="O227" s="2"/>
      <c r="P227" s="58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14:43" x14ac:dyDescent="0.15">
      <c r="N228" s="2"/>
      <c r="O228" s="2"/>
      <c r="P228" s="58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14:43" x14ac:dyDescent="0.15">
      <c r="N229" s="2"/>
      <c r="O229" s="2"/>
      <c r="P229" s="58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14:43" x14ac:dyDescent="0.15">
      <c r="N230" s="2"/>
      <c r="O230" s="2"/>
      <c r="P230" s="58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14:43" x14ac:dyDescent="0.15">
      <c r="N231" s="2"/>
      <c r="O231" s="2"/>
      <c r="P231" s="58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14:43" x14ac:dyDescent="0.15">
      <c r="N232" s="2"/>
      <c r="O232" s="2"/>
      <c r="P232" s="58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14:43" x14ac:dyDescent="0.15">
      <c r="N233" s="2"/>
      <c r="O233" s="2"/>
      <c r="P233" s="58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14:43" x14ac:dyDescent="0.15">
      <c r="N234" s="2"/>
      <c r="O234" s="2"/>
      <c r="P234" s="58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14:43" x14ac:dyDescent="0.15">
      <c r="N235" s="2"/>
      <c r="O235" s="2"/>
      <c r="P235" s="58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14:43" x14ac:dyDescent="0.15">
      <c r="N236" s="2"/>
      <c r="O236" s="2"/>
      <c r="P236" s="58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14:43" x14ac:dyDescent="0.15">
      <c r="N237" s="2"/>
      <c r="O237" s="2"/>
      <c r="P237" s="58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14:43" x14ac:dyDescent="0.15">
      <c r="N238" s="2"/>
      <c r="O238" s="2"/>
      <c r="P238" s="58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14:43" x14ac:dyDescent="0.15">
      <c r="N239" s="2"/>
      <c r="O239" s="2"/>
      <c r="P239" s="58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14:43" x14ac:dyDescent="0.15">
      <c r="N240" s="2"/>
      <c r="O240" s="2"/>
      <c r="P240" s="58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14:43" x14ac:dyDescent="0.15">
      <c r="N241" s="2"/>
      <c r="O241" s="2"/>
      <c r="P241" s="58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14:43" x14ac:dyDescent="0.15">
      <c r="N242" s="2"/>
      <c r="O242" s="2"/>
      <c r="P242" s="58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14:43" x14ac:dyDescent="0.15">
      <c r="N243" s="2"/>
      <c r="O243" s="2"/>
      <c r="P243" s="58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14:43" x14ac:dyDescent="0.15">
      <c r="N244" s="2"/>
      <c r="O244" s="2"/>
      <c r="P244" s="58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14:43" x14ac:dyDescent="0.15">
      <c r="N245" s="2"/>
      <c r="O245" s="2"/>
      <c r="P245" s="58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14:43" x14ac:dyDescent="0.15">
      <c r="N246" s="2"/>
      <c r="O246" s="2"/>
      <c r="P246" s="58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14:43" x14ac:dyDescent="0.15">
      <c r="N247" s="2"/>
      <c r="O247" s="2"/>
      <c r="P247" s="58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14:43" x14ac:dyDescent="0.15">
      <c r="N248" s="2"/>
      <c r="O248" s="2"/>
      <c r="P248" s="58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14:43" x14ac:dyDescent="0.15">
      <c r="N249" s="2"/>
      <c r="O249" s="2"/>
      <c r="P249" s="58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14:43" x14ac:dyDescent="0.15">
      <c r="N250" s="2"/>
      <c r="O250" s="2"/>
      <c r="P250" s="58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14:43" x14ac:dyDescent="0.15">
      <c r="N251" s="2"/>
      <c r="O251" s="2"/>
      <c r="P251" s="58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14:43" x14ac:dyDescent="0.15">
      <c r="N252" s="2"/>
      <c r="O252" s="2"/>
      <c r="P252" s="58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14:43" x14ac:dyDescent="0.15">
      <c r="N253" s="2"/>
      <c r="O253" s="2"/>
      <c r="P253" s="58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14:43" x14ac:dyDescent="0.15">
      <c r="N254" s="2"/>
      <c r="O254" s="2"/>
      <c r="P254" s="58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14:43" x14ac:dyDescent="0.15">
      <c r="N255" s="2"/>
      <c r="O255" s="2"/>
      <c r="P255" s="58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14:43" x14ac:dyDescent="0.15">
      <c r="N256" s="2"/>
      <c r="O256" s="2"/>
      <c r="P256" s="58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14:43" x14ac:dyDescent="0.15">
      <c r="N257" s="2"/>
      <c r="O257" s="2"/>
      <c r="P257" s="58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14:43" x14ac:dyDescent="0.15">
      <c r="N258" s="2"/>
      <c r="O258" s="2"/>
      <c r="P258" s="58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14:43" x14ac:dyDescent="0.15">
      <c r="N259" s="2"/>
      <c r="O259" s="2"/>
      <c r="P259" s="58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14:43" x14ac:dyDescent="0.15">
      <c r="N260" s="2"/>
      <c r="O260" s="2"/>
      <c r="P260" s="58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14:43" x14ac:dyDescent="0.15">
      <c r="N261" s="2"/>
      <c r="O261" s="2"/>
      <c r="P261" s="58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14:43" x14ac:dyDescent="0.15">
      <c r="N262" s="2"/>
      <c r="O262" s="2"/>
      <c r="P262" s="58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14:43" x14ac:dyDescent="0.15">
      <c r="N263" s="2"/>
      <c r="O263" s="2"/>
      <c r="P263" s="58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14:43" x14ac:dyDescent="0.15">
      <c r="N264" s="2"/>
      <c r="O264" s="2"/>
      <c r="P264" s="58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14:43" x14ac:dyDescent="0.15">
      <c r="N265" s="2"/>
      <c r="O265" s="2"/>
      <c r="P265" s="58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14:43" x14ac:dyDescent="0.15">
      <c r="N266" s="2"/>
      <c r="O266" s="2"/>
      <c r="P266" s="58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14:43" x14ac:dyDescent="0.15">
      <c r="N267" s="2"/>
      <c r="O267" s="2"/>
      <c r="P267" s="58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14:43" x14ac:dyDescent="0.15">
      <c r="N268" s="2"/>
      <c r="O268" s="2"/>
      <c r="P268" s="58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14:43" x14ac:dyDescent="0.15">
      <c r="N269" s="2"/>
      <c r="O269" s="2"/>
      <c r="P269" s="58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14:43" x14ac:dyDescent="0.15">
      <c r="N270" s="2"/>
      <c r="O270" s="2"/>
      <c r="P270" s="58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14:43" x14ac:dyDescent="0.15">
      <c r="N271" s="2"/>
      <c r="O271" s="2"/>
      <c r="P271" s="58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14:43" x14ac:dyDescent="0.15">
      <c r="N272" s="2"/>
      <c r="O272" s="2"/>
      <c r="P272" s="58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14:43" x14ac:dyDescent="0.15">
      <c r="N273" s="2"/>
      <c r="O273" s="2"/>
      <c r="P273" s="58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14:43" x14ac:dyDescent="0.15">
      <c r="N274" s="2"/>
      <c r="O274" s="2"/>
      <c r="P274" s="58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14:43" x14ac:dyDescent="0.15">
      <c r="N275" s="2"/>
      <c r="O275" s="2"/>
      <c r="P275" s="58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14:43" x14ac:dyDescent="0.15">
      <c r="N276" s="2"/>
      <c r="O276" s="2"/>
      <c r="P276" s="58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14:43" x14ac:dyDescent="0.15">
      <c r="N277" s="2"/>
      <c r="O277" s="2"/>
      <c r="P277" s="58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14:43" x14ac:dyDescent="0.15">
      <c r="N278" s="2"/>
      <c r="O278" s="2"/>
      <c r="P278" s="58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14:43" x14ac:dyDescent="0.15">
      <c r="N279" s="2"/>
      <c r="O279" s="2"/>
      <c r="P279" s="58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14:43" x14ac:dyDescent="0.15">
      <c r="N280" s="2"/>
      <c r="O280" s="2"/>
      <c r="P280" s="58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14:43" x14ac:dyDescent="0.15">
      <c r="N281" s="2"/>
      <c r="O281" s="2"/>
      <c r="P281" s="58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14:43" x14ac:dyDescent="0.15">
      <c r="N282" s="2"/>
      <c r="O282" s="2"/>
      <c r="P282" s="58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14:43" x14ac:dyDescent="0.15">
      <c r="N283" s="2"/>
      <c r="O283" s="2"/>
      <c r="P283" s="58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14:43" x14ac:dyDescent="0.15">
      <c r="N284" s="2"/>
      <c r="O284" s="2"/>
      <c r="P284" s="58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14:43" x14ac:dyDescent="0.15">
      <c r="N285" s="2"/>
      <c r="O285" s="2"/>
      <c r="P285" s="58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14:43" x14ac:dyDescent="0.15">
      <c r="N286" s="2"/>
      <c r="O286" s="2"/>
      <c r="P286" s="58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14:43" x14ac:dyDescent="0.15">
      <c r="N287" s="2"/>
      <c r="O287" s="2"/>
      <c r="P287" s="58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14:43" x14ac:dyDescent="0.15">
      <c r="N288" s="2"/>
      <c r="O288" s="2"/>
      <c r="P288" s="58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14:43" x14ac:dyDescent="0.15">
      <c r="N289" s="2"/>
      <c r="O289" s="2"/>
      <c r="P289" s="58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14:43" x14ac:dyDescent="0.15">
      <c r="N290" s="2"/>
      <c r="O290" s="2"/>
      <c r="P290" s="58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14:43" x14ac:dyDescent="0.15">
      <c r="N291" s="2"/>
      <c r="O291" s="2"/>
      <c r="P291" s="58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14:43" x14ac:dyDescent="0.15">
      <c r="N292" s="2"/>
      <c r="O292" s="2"/>
      <c r="P292" s="58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14:43" x14ac:dyDescent="0.15">
      <c r="N293" s="2"/>
      <c r="O293" s="2"/>
      <c r="P293" s="58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14:43" x14ac:dyDescent="0.15">
      <c r="N294" s="2"/>
      <c r="O294" s="2"/>
      <c r="P294" s="58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14:43" x14ac:dyDescent="0.15">
      <c r="N295" s="2"/>
      <c r="O295" s="2"/>
      <c r="P295" s="58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14:43" x14ac:dyDescent="0.15">
      <c r="N296" s="2"/>
      <c r="O296" s="2"/>
      <c r="P296" s="58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14:43" x14ac:dyDescent="0.15">
      <c r="N297" s="2"/>
      <c r="O297" s="2"/>
      <c r="P297" s="58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14:43" x14ac:dyDescent="0.15">
      <c r="N298" s="2"/>
      <c r="O298" s="2"/>
      <c r="P298" s="58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14:43" x14ac:dyDescent="0.15">
      <c r="N299" s="2"/>
      <c r="O299" s="2"/>
      <c r="P299" s="58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14:43" x14ac:dyDescent="0.15">
      <c r="N300" s="2"/>
      <c r="O300" s="2"/>
      <c r="P300" s="58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14:43" x14ac:dyDescent="0.15">
      <c r="N301" s="2"/>
      <c r="O301" s="2"/>
      <c r="P301" s="58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14:43" x14ac:dyDescent="0.15">
      <c r="N302" s="2"/>
      <c r="O302" s="2"/>
      <c r="P302" s="58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14:43" x14ac:dyDescent="0.15">
      <c r="N303" s="2"/>
      <c r="O303" s="2"/>
      <c r="P303" s="58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14:43" x14ac:dyDescent="0.15">
      <c r="N304" s="2"/>
      <c r="O304" s="2"/>
      <c r="P304" s="58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14:43" x14ac:dyDescent="0.15">
      <c r="N305" s="2"/>
      <c r="O305" s="2"/>
      <c r="P305" s="58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14:43" x14ac:dyDescent="0.15">
      <c r="N306" s="2"/>
      <c r="O306" s="2"/>
      <c r="P306" s="58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14:43" x14ac:dyDescent="0.15">
      <c r="N307" s="2"/>
      <c r="O307" s="2"/>
      <c r="P307" s="58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14:43" x14ac:dyDescent="0.15">
      <c r="N308" s="2"/>
      <c r="O308" s="2"/>
      <c r="P308" s="58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14:43" x14ac:dyDescent="0.15">
      <c r="N309" s="2"/>
      <c r="O309" s="2"/>
      <c r="P309" s="58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14:43" x14ac:dyDescent="0.15">
      <c r="N310" s="2"/>
      <c r="O310" s="2"/>
      <c r="P310" s="58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14:43" x14ac:dyDescent="0.15">
      <c r="N311" s="2"/>
      <c r="O311" s="2"/>
      <c r="P311" s="58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14:43" x14ac:dyDescent="0.15">
      <c r="N312" s="2"/>
      <c r="O312" s="2"/>
      <c r="P312" s="58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14:43" x14ac:dyDescent="0.15">
      <c r="N313" s="2"/>
      <c r="O313" s="2"/>
      <c r="P313" s="58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14:43" x14ac:dyDescent="0.15">
      <c r="N314" s="2"/>
      <c r="O314" s="2"/>
      <c r="P314" s="58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  <row r="315" spans="14:43" x14ac:dyDescent="0.15">
      <c r="N315" s="2"/>
      <c r="O315" s="2"/>
      <c r="P315" s="58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</row>
    <row r="316" spans="14:43" x14ac:dyDescent="0.15">
      <c r="N316" s="2"/>
      <c r="O316" s="2"/>
      <c r="P316" s="58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</row>
    <row r="317" spans="14:43" x14ac:dyDescent="0.15">
      <c r="N317" s="2"/>
      <c r="O317" s="2"/>
      <c r="P317" s="58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</row>
    <row r="318" spans="14:43" x14ac:dyDescent="0.15">
      <c r="N318" s="2"/>
      <c r="O318" s="2"/>
      <c r="P318" s="58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</row>
  </sheetData>
  <mergeCells count="82">
    <mergeCell ref="E14:F14"/>
    <mergeCell ref="I8:J8"/>
    <mergeCell ref="B4:E4"/>
    <mergeCell ref="B5:E5"/>
    <mergeCell ref="C7:H7"/>
    <mergeCell ref="I7:J7"/>
    <mergeCell ref="K7:L7"/>
    <mergeCell ref="A21:A23"/>
    <mergeCell ref="B21:B23"/>
    <mergeCell ref="C9:H9"/>
    <mergeCell ref="I9:J9"/>
    <mergeCell ref="C10:H10"/>
    <mergeCell ref="I10:J10"/>
    <mergeCell ref="C11:H11"/>
    <mergeCell ref="I11:J11"/>
    <mergeCell ref="C12:H12"/>
    <mergeCell ref="I12:J12"/>
    <mergeCell ref="D15:E15"/>
    <mergeCell ref="A17:A19"/>
    <mergeCell ref="B17:B19"/>
    <mergeCell ref="K14:L14"/>
    <mergeCell ref="C8:H8"/>
    <mergeCell ref="A25:A27"/>
    <mergeCell ref="B25:B27"/>
    <mergeCell ref="A29:A31"/>
    <mergeCell ref="B29:B31"/>
    <mergeCell ref="A33:A35"/>
    <mergeCell ref="B33:B35"/>
    <mergeCell ref="A37:A39"/>
    <mergeCell ref="B37:B39"/>
    <mergeCell ref="A41:A43"/>
    <mergeCell ref="B41:B43"/>
    <mergeCell ref="A45:A47"/>
    <mergeCell ref="B45:B47"/>
    <mergeCell ref="A49:A51"/>
    <mergeCell ref="B49:B51"/>
    <mergeCell ref="A53:A55"/>
    <mergeCell ref="B53:B55"/>
    <mergeCell ref="A57:A59"/>
    <mergeCell ref="B57:B59"/>
    <mergeCell ref="A61:A63"/>
    <mergeCell ref="B61:B63"/>
    <mergeCell ref="A65:A67"/>
    <mergeCell ref="B65:B67"/>
    <mergeCell ref="A69:A71"/>
    <mergeCell ref="B69:B71"/>
    <mergeCell ref="B93:B95"/>
    <mergeCell ref="A73:A75"/>
    <mergeCell ref="B73:B75"/>
    <mergeCell ref="A77:A79"/>
    <mergeCell ref="A81:A83"/>
    <mergeCell ref="B81:B83"/>
    <mergeCell ref="A85:A87"/>
    <mergeCell ref="B85:B87"/>
    <mergeCell ref="A89:A91"/>
    <mergeCell ref="B89:B91"/>
    <mergeCell ref="A93:A95"/>
    <mergeCell ref="B77:B79"/>
    <mergeCell ref="A142:F142"/>
    <mergeCell ref="A121:A123"/>
    <mergeCell ref="B121:B123"/>
    <mergeCell ref="A125:A127"/>
    <mergeCell ref="B125:B127"/>
    <mergeCell ref="A129:A131"/>
    <mergeCell ref="B129:B131"/>
    <mergeCell ref="A141:F141"/>
    <mergeCell ref="A133:A135"/>
    <mergeCell ref="B133:B135"/>
    <mergeCell ref="A137:A139"/>
    <mergeCell ref="B137:B139"/>
    <mergeCell ref="A109:A111"/>
    <mergeCell ref="B109:B111"/>
    <mergeCell ref="A113:A115"/>
    <mergeCell ref="B113:B115"/>
    <mergeCell ref="A117:A119"/>
    <mergeCell ref="B117:B119"/>
    <mergeCell ref="A97:A99"/>
    <mergeCell ref="B97:B99"/>
    <mergeCell ref="A101:A103"/>
    <mergeCell ref="B101:B103"/>
    <mergeCell ref="A105:A107"/>
    <mergeCell ref="B105:B107"/>
  </mergeCells>
  <phoneticPr fontId="2"/>
  <conditionalFormatting sqref="G141:K141 K8:L12">
    <cfRule type="cellIs" dxfId="16" priority="3" stopIfTrue="1" operator="lessThan">
      <formula>0</formula>
    </cfRule>
  </conditionalFormatting>
  <conditionalFormatting sqref="E76 E136">
    <cfRule type="cellIs" dxfId="15" priority="2" stopIfTrue="1" operator="lessThan">
      <formula>D76</formula>
    </cfRule>
  </conditionalFormatting>
  <conditionalFormatting sqref="D136">
    <cfRule type="cellIs" dxfId="14" priority="1" stopIfTrue="1" operator="lessThan">
      <formula>E135</formula>
    </cfRule>
  </conditionalFormatting>
  <dataValidations count="6">
    <dataValidation type="list" allowBlank="1" showDropDown="1" showInputMessage="1" sqref="M17:M19 M21:M23 M25:M27 M29:M31 M33:M35 M37:M39 M41:M43 M45:M47 M49:M51 M53:M55 M57:M59 M61:M63 M65:M67 M69:M71 M73:M75 M77:M79 M81:M83 M85:M87 M89:M91 M93:M95 M97:M99 M101:M103 M105:M107 M109:M111 M113:M115 M117:M119 M121:M123 M125:M127 M129:M131 M133:M135 M137:M139">
      <formula1>$R$2:$R$27</formula1>
    </dataValidation>
    <dataValidation type="time" operator="lessThan" allowBlank="1" showInputMessage="1" showErrorMessage="1" error="休憩時間が業務従事時間を超過しています。" sqref="F17:F19 F21:F23 F25:F27 F29:F31 F33:F35 F37:F39 F41:F43 F45:F47 F49:F51 F53:F55 F57:F59 F61:F63 F65:F67 F69:F71 F73:F75 F77:F79 F81:F83 F85:F87 F89:F91 F93:F95 F97:F99 F101:F103 F105:F107 F109:F111 F113:F115 F117:F119 F121:F123 F125:F127 F129:F131 F133:F135 F137:F139">
      <formula1>E17-D17</formula1>
    </dataValidation>
    <dataValidation type="list" allowBlank="1" showInputMessage="1" sqref="M136">
      <formula1>$R$2:$R$32</formula1>
    </dataValidation>
    <dataValidation type="list" allowBlank="1" showInputMessage="1" showErrorMessage="1" sqref="M141">
      <formula1>$P$26:$P$28</formula1>
    </dataValidation>
    <dataValidation type="list" allowBlank="1" showInputMessage="1" showErrorMessage="1" sqref="C17:C19 C21:C23 C25:C27 C29:C31 C33:C35 C37:C39 C41:C43 C45:C47 C49:C51 C53:C55 C57:C59 C61:C63 C65:C67 C69:C71 C73:C75 C77:C79 C81:C83 C85:C87 C89:C91 C93:C95 C97:C99 C101:C103 C105:C107 C109:C111 C113:C115 C117:C119 C121:C123 C125:C127 C129:C131 C133:C135 C137:C139">
      <formula1>$B$8:$B$12</formula1>
    </dataValidation>
    <dataValidation allowBlank="1" showInputMessage="1" showErrorMessage="1" error="入力した時刻が範囲外です。" sqref="D17:E139"/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75" orientation="landscape" cellComments="asDisplayed" horizontalDpi="300" verticalDpi="300" r:id="rId1"/>
  <headerFooter alignWithMargins="0">
    <oddFooter>&amp;C&amp;P</oddFooter>
  </headerFooter>
  <rowBreaks count="2" manualBreakCount="2">
    <brk id="56" max="12" man="1"/>
    <brk id="96" max="12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14"/>
  <sheetViews>
    <sheetView view="pageBreakPreview" topLeftCell="A108" zoomScaleNormal="100" zoomScaleSheetLayoutView="100" workbookViewId="0">
      <selection activeCell="B133" sqref="B133:B135"/>
    </sheetView>
  </sheetViews>
  <sheetFormatPr defaultColWidth="9" defaultRowHeight="13.5" x14ac:dyDescent="0.15"/>
  <cols>
    <col min="1" max="1" width="9.5" style="1" bestFit="1" customWidth="1"/>
    <col min="2" max="2" width="2.75" style="1" customWidth="1"/>
    <col min="3" max="3" width="7.75" style="1" customWidth="1"/>
    <col min="4" max="11" width="10.125" style="1" customWidth="1"/>
    <col min="12" max="12" width="10.125" style="2" customWidth="1"/>
    <col min="13" max="13" width="76.625" style="1" customWidth="1"/>
    <col min="14" max="15" width="9" style="1"/>
    <col min="16" max="16" width="9" style="3"/>
    <col min="17" max="17" width="9" style="1"/>
    <col min="18" max="18" width="35.5" style="1" customWidth="1"/>
    <col min="19" max="16384" width="9" style="1"/>
  </cols>
  <sheetData>
    <row r="1" spans="1:18" ht="9" customHeight="1" x14ac:dyDescent="0.15">
      <c r="R1" s="2"/>
    </row>
    <row r="2" spans="1:18" ht="18.75" x14ac:dyDescent="0.15">
      <c r="A2" s="4" t="s">
        <v>410</v>
      </c>
      <c r="B2" s="4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O2" s="6"/>
      <c r="P2" s="7"/>
      <c r="Q2" s="6"/>
      <c r="R2" s="8"/>
    </row>
    <row r="3" spans="1:18" ht="9" customHeight="1" x14ac:dyDescent="0.15">
      <c r="A3" s="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6"/>
      <c r="P3" s="7"/>
      <c r="Q3" s="6"/>
      <c r="R3" s="8"/>
    </row>
    <row r="4" spans="1:18" ht="13.5" customHeight="1" x14ac:dyDescent="0.15">
      <c r="A4" s="82" t="s">
        <v>0</v>
      </c>
      <c r="B4" s="113" t="str">
        <f>IF('10'!B4:E4="","",'10'!B4:E4)</f>
        <v/>
      </c>
      <c r="C4" s="113"/>
      <c r="D4" s="113"/>
      <c r="E4" s="113"/>
      <c r="F4" s="10"/>
      <c r="G4" s="83" t="s">
        <v>1</v>
      </c>
      <c r="H4" s="81" t="str">
        <f>IF('10'!H4="","",'10'!H4)</f>
        <v/>
      </c>
      <c r="I4" s="4"/>
      <c r="J4" s="4"/>
      <c r="K4" s="4"/>
      <c r="L4" s="4"/>
      <c r="M4" s="4"/>
      <c r="O4" s="6"/>
      <c r="P4" s="7"/>
      <c r="Q4" s="6"/>
      <c r="R4" s="8"/>
    </row>
    <row r="5" spans="1:18" ht="13.5" customHeight="1" x14ac:dyDescent="0.15">
      <c r="A5" s="84" t="s">
        <v>2</v>
      </c>
      <c r="B5" s="114" t="str">
        <f>IF('10'!B5:E5="","",'10'!B5:E5)</f>
        <v/>
      </c>
      <c r="C5" s="114"/>
      <c r="D5" s="114"/>
      <c r="E5" s="114"/>
      <c r="F5" s="10"/>
      <c r="G5" s="72"/>
      <c r="H5" s="72"/>
      <c r="I5" s="73"/>
      <c r="J5" s="4"/>
      <c r="K5" s="4"/>
      <c r="L5" s="4"/>
      <c r="M5" s="4"/>
      <c r="O5" s="6"/>
      <c r="P5" s="7"/>
      <c r="Q5" s="6"/>
      <c r="R5" s="8"/>
    </row>
    <row r="6" spans="1:18" ht="9" customHeight="1" x14ac:dyDescent="0.15">
      <c r="A6" s="9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6"/>
      <c r="P6" s="7"/>
      <c r="Q6" s="6"/>
      <c r="R6" s="8"/>
    </row>
    <row r="7" spans="1:18" x14ac:dyDescent="0.15">
      <c r="A7" s="10"/>
      <c r="B7" s="11" t="s">
        <v>3</v>
      </c>
      <c r="C7" s="115" t="s">
        <v>393</v>
      </c>
      <c r="D7" s="116"/>
      <c r="E7" s="116"/>
      <c r="F7" s="116"/>
      <c r="G7" s="116"/>
      <c r="H7" s="116"/>
      <c r="I7" s="115" t="s">
        <v>4</v>
      </c>
      <c r="J7" s="115"/>
      <c r="K7" s="110" t="s">
        <v>5</v>
      </c>
      <c r="L7" s="111"/>
      <c r="M7" s="12"/>
      <c r="O7" s="13"/>
      <c r="P7" s="7"/>
      <c r="Q7" s="6"/>
      <c r="R7" s="8"/>
    </row>
    <row r="8" spans="1:18" x14ac:dyDescent="0.15">
      <c r="A8" s="10"/>
      <c r="B8" s="11" t="s">
        <v>6</v>
      </c>
      <c r="C8" s="105" t="str">
        <f>IF('10'!C8:H8="","",'10'!C8:H8)</f>
        <v/>
      </c>
      <c r="D8" s="106"/>
      <c r="E8" s="106"/>
      <c r="F8" s="106"/>
      <c r="G8" s="106"/>
      <c r="H8" s="107"/>
      <c r="I8" s="108" t="str">
        <f>IF('10'!I8:J8="","",'10'!I8:J8)</f>
        <v/>
      </c>
      <c r="J8" s="109"/>
      <c r="K8" s="14">
        <f>G137</f>
        <v>0</v>
      </c>
      <c r="L8" s="15">
        <f>G138</f>
        <v>0</v>
      </c>
      <c r="M8" s="10"/>
      <c r="O8" s="13"/>
      <c r="P8" s="7"/>
      <c r="Q8" s="6"/>
      <c r="R8" s="8"/>
    </row>
    <row r="9" spans="1:18" x14ac:dyDescent="0.15">
      <c r="A9" s="10"/>
      <c r="B9" s="11" t="s">
        <v>7</v>
      </c>
      <c r="C9" s="105" t="str">
        <f>IF('10'!C9:H9="","",'10'!C9:H9)</f>
        <v/>
      </c>
      <c r="D9" s="106"/>
      <c r="E9" s="106"/>
      <c r="F9" s="106"/>
      <c r="G9" s="106"/>
      <c r="H9" s="107"/>
      <c r="I9" s="108" t="str">
        <f>IF('10'!I9:J9="","",'10'!I9:J9)</f>
        <v/>
      </c>
      <c r="J9" s="109"/>
      <c r="K9" s="14">
        <f>H137</f>
        <v>0</v>
      </c>
      <c r="L9" s="15">
        <f>H138</f>
        <v>0</v>
      </c>
      <c r="M9" s="10"/>
      <c r="O9" s="13"/>
      <c r="P9" s="7"/>
      <c r="Q9" s="6"/>
      <c r="R9" s="8"/>
    </row>
    <row r="10" spans="1:18" x14ac:dyDescent="0.15">
      <c r="A10" s="10"/>
      <c r="B10" s="11" t="s">
        <v>8</v>
      </c>
      <c r="C10" s="105" t="str">
        <f>IF('10'!C10:H10="","",'10'!C10:H10)</f>
        <v/>
      </c>
      <c r="D10" s="106"/>
      <c r="E10" s="106"/>
      <c r="F10" s="106"/>
      <c r="G10" s="106"/>
      <c r="H10" s="107"/>
      <c r="I10" s="108" t="str">
        <f>IF('10'!I10:J10="","",'10'!I10:J10)</f>
        <v/>
      </c>
      <c r="J10" s="109"/>
      <c r="K10" s="14">
        <f>I137</f>
        <v>0</v>
      </c>
      <c r="L10" s="15">
        <f>I138</f>
        <v>0</v>
      </c>
      <c r="M10" s="10"/>
      <c r="O10" s="13"/>
      <c r="P10" s="7"/>
      <c r="Q10" s="6"/>
      <c r="R10" s="8"/>
    </row>
    <row r="11" spans="1:18" x14ac:dyDescent="0.15">
      <c r="A11" s="10"/>
      <c r="B11" s="11" t="s">
        <v>9</v>
      </c>
      <c r="C11" s="105" t="str">
        <f>IF('10'!C11:H11="","",'10'!C11:H11)</f>
        <v/>
      </c>
      <c r="D11" s="106"/>
      <c r="E11" s="106"/>
      <c r="F11" s="106"/>
      <c r="G11" s="106"/>
      <c r="H11" s="107"/>
      <c r="I11" s="108" t="str">
        <f>IF('10'!I11:J11="","",'10'!I11:J11)</f>
        <v/>
      </c>
      <c r="J11" s="109"/>
      <c r="K11" s="14">
        <f>J137</f>
        <v>0</v>
      </c>
      <c r="L11" s="15">
        <f>J138</f>
        <v>0</v>
      </c>
      <c r="M11" s="10"/>
      <c r="O11" s="13"/>
      <c r="P11" s="7"/>
      <c r="Q11" s="6"/>
      <c r="R11" s="8"/>
    </row>
    <row r="12" spans="1:18" x14ac:dyDescent="0.15">
      <c r="A12" s="10"/>
      <c r="B12" s="11" t="s">
        <v>10</v>
      </c>
      <c r="C12" s="105" t="str">
        <f>IF('10'!C12:H12="","",'10'!C12:H12)</f>
        <v/>
      </c>
      <c r="D12" s="106"/>
      <c r="E12" s="106"/>
      <c r="F12" s="106"/>
      <c r="G12" s="106"/>
      <c r="H12" s="107"/>
      <c r="I12" s="108" t="str">
        <f>IF('10'!I12:J12="","",'10'!I12:J12)</f>
        <v/>
      </c>
      <c r="J12" s="109"/>
      <c r="K12" s="14">
        <f>K137</f>
        <v>0</v>
      </c>
      <c r="L12" s="15">
        <f>K138</f>
        <v>0</v>
      </c>
      <c r="M12" s="10"/>
      <c r="O12" s="13"/>
      <c r="P12" s="7"/>
      <c r="Q12" s="6"/>
      <c r="R12" s="8"/>
    </row>
    <row r="13" spans="1:18" x14ac:dyDescent="0.15">
      <c r="A13" s="10"/>
      <c r="B13" s="16"/>
      <c r="C13" s="17"/>
      <c r="D13" s="10"/>
      <c r="E13" s="10"/>
      <c r="F13" s="10"/>
      <c r="G13" s="10"/>
      <c r="H13" s="10"/>
      <c r="I13" s="10"/>
      <c r="J13" s="10"/>
      <c r="K13" s="10"/>
      <c r="L13" s="16" t="s">
        <v>11</v>
      </c>
      <c r="M13" s="10"/>
      <c r="O13" s="13"/>
      <c r="P13" s="7"/>
      <c r="Q13" s="6"/>
      <c r="R13" s="8"/>
    </row>
    <row r="14" spans="1:18" x14ac:dyDescent="0.15">
      <c r="A14" s="10"/>
      <c r="B14" s="10"/>
      <c r="C14" s="17"/>
      <c r="D14" s="74" t="s">
        <v>392</v>
      </c>
      <c r="E14" s="112" t="str">
        <f>'10'!E14:F14</f>
        <v>9：00～17：00</v>
      </c>
      <c r="F14" s="112"/>
      <c r="G14" s="10" t="s">
        <v>420</v>
      </c>
      <c r="H14" s="10"/>
      <c r="I14" s="10"/>
      <c r="J14" s="74" t="s">
        <v>21</v>
      </c>
      <c r="K14" s="104" t="str">
        <f>'10'!K14:L14</f>
        <v>12：00～13：00</v>
      </c>
      <c r="L14" s="104"/>
      <c r="M14" s="10"/>
      <c r="O14" s="13"/>
      <c r="P14" s="7"/>
      <c r="Q14" s="13"/>
      <c r="R14" s="8"/>
    </row>
    <row r="15" spans="1:18" ht="27" x14ac:dyDescent="0.15">
      <c r="A15" s="75" t="s">
        <v>12</v>
      </c>
      <c r="B15" s="76" t="s">
        <v>13</v>
      </c>
      <c r="C15" s="77" t="s">
        <v>394</v>
      </c>
      <c r="D15" s="132" t="s">
        <v>395</v>
      </c>
      <c r="E15" s="133"/>
      <c r="F15" s="78" t="s">
        <v>14</v>
      </c>
      <c r="G15" s="79" t="s">
        <v>22</v>
      </c>
      <c r="H15" s="79" t="s">
        <v>23</v>
      </c>
      <c r="I15" s="79" t="s">
        <v>24</v>
      </c>
      <c r="J15" s="79" t="s">
        <v>25</v>
      </c>
      <c r="K15" s="79" t="s">
        <v>26</v>
      </c>
      <c r="L15" s="79" t="s">
        <v>15</v>
      </c>
      <c r="M15" s="80" t="s">
        <v>16</v>
      </c>
      <c r="O15" s="13"/>
      <c r="P15" s="7"/>
      <c r="Q15" s="13"/>
      <c r="R15" s="8"/>
    </row>
    <row r="16" spans="1:18" x14ac:dyDescent="0.15">
      <c r="A16" s="18"/>
      <c r="B16" s="19"/>
      <c r="C16" s="20"/>
      <c r="D16" s="21" t="s">
        <v>17</v>
      </c>
      <c r="E16" s="21" t="s">
        <v>18</v>
      </c>
      <c r="F16" s="22"/>
      <c r="G16" s="19"/>
      <c r="H16" s="19"/>
      <c r="I16" s="19"/>
      <c r="J16" s="19"/>
      <c r="K16" s="19"/>
      <c r="L16" s="23"/>
      <c r="M16" s="24"/>
      <c r="O16" s="13"/>
      <c r="P16" s="7"/>
      <c r="Q16" s="13"/>
      <c r="R16" s="8"/>
    </row>
    <row r="17" spans="1:18" s="2" customFormat="1" x14ac:dyDescent="0.15">
      <c r="A17" s="117" t="s">
        <v>240</v>
      </c>
      <c r="B17" s="143" t="s">
        <v>402</v>
      </c>
      <c r="C17" s="25"/>
      <c r="D17" s="26"/>
      <c r="E17" s="26"/>
      <c r="F17" s="27"/>
      <c r="G17" s="28" t="str">
        <f>IF($C17="①",$E17-$D17-$F17,"-")</f>
        <v>-</v>
      </c>
      <c r="H17" s="29" t="str">
        <f>IF($C17="②",$E17-$D17-$F17,"-")</f>
        <v>-</v>
      </c>
      <c r="I17" s="29" t="str">
        <f>IF($C17="③",$E17-$D17-$F17,"-")</f>
        <v>-</v>
      </c>
      <c r="J17" s="29" t="str">
        <f>IF($C17="④",$E17-$D17-$F17,"-")</f>
        <v>-</v>
      </c>
      <c r="K17" s="29" t="str">
        <f>IF($C17="⑤",$E17-$D17-$F17,"-")</f>
        <v>-</v>
      </c>
      <c r="L17" s="30">
        <f>SUM(G17:K17)</f>
        <v>0</v>
      </c>
      <c r="M17" s="31"/>
      <c r="O17" s="32"/>
      <c r="P17" s="7"/>
      <c r="Q17" s="13"/>
      <c r="R17" s="33"/>
    </row>
    <row r="18" spans="1:18" s="2" customFormat="1" x14ac:dyDescent="0.15">
      <c r="A18" s="118"/>
      <c r="B18" s="144"/>
      <c r="C18" s="25"/>
      <c r="D18" s="34"/>
      <c r="E18" s="26"/>
      <c r="F18" s="27"/>
      <c r="G18" s="28" t="str">
        <f>IF($C18="①",$E18-$D18-$F18,"-")</f>
        <v>-</v>
      </c>
      <c r="H18" s="29" t="str">
        <f>IF($C18="②",$E18-$D18-$F18,"-")</f>
        <v>-</v>
      </c>
      <c r="I18" s="29" t="str">
        <f>IF($C18="③",$E18-$D18-$F18,"-")</f>
        <v>-</v>
      </c>
      <c r="J18" s="29" t="str">
        <f>IF($C18="④",$E18-$D18-$F18,"-")</f>
        <v>-</v>
      </c>
      <c r="K18" s="29" t="str">
        <f>IF($C18="⑤",$E18-$D18-$F18,"-")</f>
        <v>-</v>
      </c>
      <c r="L18" s="30">
        <f>SUM(G18:K18)</f>
        <v>0</v>
      </c>
      <c r="M18" s="31"/>
      <c r="O18" s="32"/>
      <c r="P18" s="7"/>
      <c r="Q18" s="13"/>
      <c r="R18" s="33"/>
    </row>
    <row r="19" spans="1:18" s="2" customFormat="1" ht="14.25" thickBot="1" x14ac:dyDescent="0.2">
      <c r="A19" s="119"/>
      <c r="B19" s="145"/>
      <c r="C19" s="25"/>
      <c r="D19" s="34"/>
      <c r="E19" s="26"/>
      <c r="F19" s="27"/>
      <c r="G19" s="28" t="str">
        <f>IF($C19="①",$E19-$D19-$F19,"-")</f>
        <v>-</v>
      </c>
      <c r="H19" s="29" t="str">
        <f>IF($C19="②",$E19-$D19-$F19,"-")</f>
        <v>-</v>
      </c>
      <c r="I19" s="29" t="str">
        <f>IF($C19="③",$E19-$D19-$F19,"-")</f>
        <v>-</v>
      </c>
      <c r="J19" s="29" t="str">
        <f>IF($C19="④",$E19-$D19-$F19,"-")</f>
        <v>-</v>
      </c>
      <c r="K19" s="29" t="str">
        <f>IF($C19="⑤",$E19-$D19-$F19,"-")</f>
        <v>-</v>
      </c>
      <c r="L19" s="30">
        <f>SUM(G19:K19)</f>
        <v>0</v>
      </c>
      <c r="M19" s="31"/>
      <c r="O19" s="32"/>
      <c r="P19" s="7"/>
      <c r="Q19" s="13"/>
      <c r="R19" s="33"/>
    </row>
    <row r="20" spans="1:18" s="2" customFormat="1" ht="14.25" thickBot="1" x14ac:dyDescent="0.2">
      <c r="A20" s="89"/>
      <c r="B20" s="19"/>
      <c r="C20" s="36"/>
      <c r="D20" s="37"/>
      <c r="E20" s="37"/>
      <c r="F20" s="38"/>
      <c r="G20" s="37"/>
      <c r="H20" s="37"/>
      <c r="I20" s="37"/>
      <c r="J20" s="37"/>
      <c r="K20" s="39"/>
      <c r="L20" s="40">
        <f>SUM(L17:L19)</f>
        <v>0</v>
      </c>
      <c r="M20" s="41"/>
      <c r="O20" s="32"/>
      <c r="P20" s="7"/>
      <c r="Q20" s="13"/>
      <c r="R20" s="33"/>
    </row>
    <row r="21" spans="1:18" s="2" customFormat="1" x14ac:dyDescent="0.15">
      <c r="A21" s="117" t="s">
        <v>241</v>
      </c>
      <c r="B21" s="146" t="s">
        <v>396</v>
      </c>
      <c r="C21" s="25"/>
      <c r="D21" s="26"/>
      <c r="E21" s="26"/>
      <c r="F21" s="27"/>
      <c r="G21" s="28" t="str">
        <f>IF($C21="①",$E21-$D21-$F21,"-")</f>
        <v>-</v>
      </c>
      <c r="H21" s="29" t="str">
        <f>IF($C21="②",$E21-$D21-$F21,"-")</f>
        <v>-</v>
      </c>
      <c r="I21" s="29" t="str">
        <f>IF($C21="③",$E21-$D21-$F21,"-")</f>
        <v>-</v>
      </c>
      <c r="J21" s="29" t="str">
        <f>IF($C21="④",$E21-$D21-$F21,"-")</f>
        <v>-</v>
      </c>
      <c r="K21" s="29" t="str">
        <f>IF($C21="⑤",$E21-$D21-$F21,"-")</f>
        <v>-</v>
      </c>
      <c r="L21" s="30">
        <f>SUM(G21:K21)</f>
        <v>0</v>
      </c>
      <c r="M21" s="31"/>
      <c r="O21" s="32"/>
      <c r="P21" s="42"/>
      <c r="Q21" s="32"/>
      <c r="R21" s="33"/>
    </row>
    <row r="22" spans="1:18" s="2" customFormat="1" x14ac:dyDescent="0.15">
      <c r="A22" s="118"/>
      <c r="B22" s="147"/>
      <c r="C22" s="25"/>
      <c r="D22" s="34"/>
      <c r="E22" s="26"/>
      <c r="F22" s="27"/>
      <c r="G22" s="28" t="str">
        <f>IF($C22="①",$E22-$D22-$F22,"-")</f>
        <v>-</v>
      </c>
      <c r="H22" s="29" t="str">
        <f>IF($C22="②",$E22-$D22-$F22,"-")</f>
        <v>-</v>
      </c>
      <c r="I22" s="29" t="str">
        <f>IF($C22="③",$E22-$D22-$F22,"-")</f>
        <v>-</v>
      </c>
      <c r="J22" s="29" t="str">
        <f>IF($C22="④",$E22-$D22-$F22,"-")</f>
        <v>-</v>
      </c>
      <c r="K22" s="29" t="str">
        <f>IF($C22="⑤",$E22-$D22-$F22,"-")</f>
        <v>-</v>
      </c>
      <c r="L22" s="30">
        <f>SUM(G22:K22)</f>
        <v>0</v>
      </c>
      <c r="M22" s="31"/>
      <c r="O22" s="32"/>
      <c r="P22" s="42"/>
      <c r="Q22" s="32"/>
      <c r="R22" s="33"/>
    </row>
    <row r="23" spans="1:18" s="2" customFormat="1" ht="14.25" thickBot="1" x14ac:dyDescent="0.2">
      <c r="A23" s="119"/>
      <c r="B23" s="148"/>
      <c r="C23" s="25"/>
      <c r="D23" s="34"/>
      <c r="E23" s="26"/>
      <c r="F23" s="27"/>
      <c r="G23" s="28" t="str">
        <f>IF($C23="①",$E23-$D23-$F23,"-")</f>
        <v>-</v>
      </c>
      <c r="H23" s="29" t="str">
        <f>IF($C23="②",$E23-$D23-$F23,"-")</f>
        <v>-</v>
      </c>
      <c r="I23" s="29" t="str">
        <f>IF($C23="③",$E23-$D23-$F23,"-")</f>
        <v>-</v>
      </c>
      <c r="J23" s="29" t="str">
        <f>IF($C23="④",$E23-$D23-$F23,"-")</f>
        <v>-</v>
      </c>
      <c r="K23" s="29" t="str">
        <f>IF($C23="⑤",$E23-$D23-$F23,"-")</f>
        <v>-</v>
      </c>
      <c r="L23" s="30">
        <f>SUM(G23:K23)</f>
        <v>0</v>
      </c>
      <c r="M23" s="31"/>
      <c r="O23" s="32"/>
      <c r="P23" s="42"/>
      <c r="Q23" s="32"/>
      <c r="R23" s="33"/>
    </row>
    <row r="24" spans="1:18" s="2" customFormat="1" ht="14.25" thickBot="1" x14ac:dyDescent="0.2">
      <c r="A24" s="90"/>
      <c r="B24" s="35"/>
      <c r="C24" s="44"/>
      <c r="D24" s="45"/>
      <c r="E24" s="45"/>
      <c r="F24" s="46"/>
      <c r="G24" s="45"/>
      <c r="H24" s="45"/>
      <c r="I24" s="45"/>
      <c r="J24" s="45"/>
      <c r="K24" s="47"/>
      <c r="L24" s="40">
        <f>SUM(L21:L23)</f>
        <v>0</v>
      </c>
      <c r="M24" s="41"/>
      <c r="O24" s="32"/>
      <c r="P24" s="42"/>
      <c r="Q24" s="32"/>
      <c r="R24" s="33"/>
    </row>
    <row r="25" spans="1:18" s="2" customFormat="1" ht="15" customHeight="1" x14ac:dyDescent="0.15">
      <c r="A25" s="117" t="s">
        <v>242</v>
      </c>
      <c r="B25" s="143" t="s">
        <v>397</v>
      </c>
      <c r="C25" s="25"/>
      <c r="D25" s="26"/>
      <c r="E25" s="26"/>
      <c r="F25" s="27"/>
      <c r="G25" s="28" t="str">
        <f>IF($C25="①",$E25-$D25-$F25,"-")</f>
        <v>-</v>
      </c>
      <c r="H25" s="29" t="str">
        <f>IF($C25="②",$E25-$D25-$F25,"-")</f>
        <v>-</v>
      </c>
      <c r="I25" s="29" t="str">
        <f>IF($C25="③",$E25-$D25-$F25,"-")</f>
        <v>-</v>
      </c>
      <c r="J25" s="29" t="str">
        <f>IF($C25="④",$E25-$D25-$F25,"-")</f>
        <v>-</v>
      </c>
      <c r="K25" s="29" t="str">
        <f>IF($C25="⑤",$E25-$D25-$F25,"-")</f>
        <v>-</v>
      </c>
      <c r="L25" s="30">
        <f>SUM(G25:K25)</f>
        <v>0</v>
      </c>
      <c r="M25" s="31"/>
      <c r="O25" s="32"/>
      <c r="P25" s="42"/>
      <c r="Q25" s="32"/>
      <c r="R25" s="33"/>
    </row>
    <row r="26" spans="1:18" s="2" customFormat="1" ht="15" customHeight="1" x14ac:dyDescent="0.15">
      <c r="A26" s="118"/>
      <c r="B26" s="144"/>
      <c r="C26" s="25"/>
      <c r="D26" s="34"/>
      <c r="E26" s="26"/>
      <c r="F26" s="27"/>
      <c r="G26" s="28" t="str">
        <f>IF($C26="①",$E26-$D26-$F26,"-")</f>
        <v>-</v>
      </c>
      <c r="H26" s="29" t="str">
        <f>IF($C26="②",$E26-$D26-$F26,"-")</f>
        <v>-</v>
      </c>
      <c r="I26" s="29" t="str">
        <f>IF($C26="③",$E26-$D26-$F26,"-")</f>
        <v>-</v>
      </c>
      <c r="J26" s="29" t="str">
        <f>IF($C26="④",$E26-$D26-$F26,"-")</f>
        <v>-</v>
      </c>
      <c r="K26" s="29" t="str">
        <f>IF($C26="⑤",$E26-$D26-$F26,"-")</f>
        <v>-</v>
      </c>
      <c r="L26" s="30">
        <f>SUM(G26:K26)</f>
        <v>0</v>
      </c>
      <c r="M26" s="31"/>
      <c r="O26" s="32"/>
      <c r="P26" s="42"/>
      <c r="Q26" s="32"/>
      <c r="R26" s="33"/>
    </row>
    <row r="27" spans="1:18" s="2" customFormat="1" ht="15" customHeight="1" thickBot="1" x14ac:dyDescent="0.2">
      <c r="A27" s="119"/>
      <c r="B27" s="145"/>
      <c r="C27" s="25"/>
      <c r="D27" s="34"/>
      <c r="E27" s="26"/>
      <c r="F27" s="27"/>
      <c r="G27" s="28" t="str">
        <f>IF($C27="①",$E27-$D27-$F27,"-")</f>
        <v>-</v>
      </c>
      <c r="H27" s="29" t="str">
        <f>IF($C27="②",$E27-$D27-$F27,"-")</f>
        <v>-</v>
      </c>
      <c r="I27" s="29" t="str">
        <f>IF($C27="③",$E27-$D27-$F27,"-")</f>
        <v>-</v>
      </c>
      <c r="J27" s="29" t="str">
        <f>IF($C27="④",$E27-$D27-$F27,"-")</f>
        <v>-</v>
      </c>
      <c r="K27" s="29" t="str">
        <f>IF($C27="⑤",$E27-$D27-$F27,"-")</f>
        <v>-</v>
      </c>
      <c r="L27" s="30">
        <f>SUM(G27:K27)</f>
        <v>0</v>
      </c>
      <c r="M27" s="31"/>
      <c r="O27" s="32"/>
      <c r="P27" s="42"/>
      <c r="Q27" s="32"/>
      <c r="R27" s="33"/>
    </row>
    <row r="28" spans="1:18" s="2" customFormat="1" ht="15" customHeight="1" thickBot="1" x14ac:dyDescent="0.2">
      <c r="A28" s="90"/>
      <c r="B28" s="19"/>
      <c r="C28" s="44"/>
      <c r="D28" s="45"/>
      <c r="E28" s="45"/>
      <c r="F28" s="46"/>
      <c r="G28" s="45"/>
      <c r="H28" s="45"/>
      <c r="I28" s="45"/>
      <c r="J28" s="45"/>
      <c r="K28" s="47"/>
      <c r="L28" s="40">
        <f>SUM(L25:L27)</f>
        <v>0</v>
      </c>
      <c r="M28" s="41"/>
      <c r="O28" s="32"/>
      <c r="P28" s="42"/>
      <c r="Q28" s="32"/>
      <c r="R28" s="33"/>
    </row>
    <row r="29" spans="1:18" s="2" customFormat="1" x14ac:dyDescent="0.15">
      <c r="A29" s="117" t="s">
        <v>243</v>
      </c>
      <c r="B29" s="146" t="s">
        <v>398</v>
      </c>
      <c r="C29" s="25"/>
      <c r="D29" s="26"/>
      <c r="E29" s="26"/>
      <c r="F29" s="27"/>
      <c r="G29" s="28" t="str">
        <f>IF($C29="①",$E29-$D29-$F29,"-")</f>
        <v>-</v>
      </c>
      <c r="H29" s="29" t="str">
        <f>IF($C29="②",$E29-$D29-$F29,"-")</f>
        <v>-</v>
      </c>
      <c r="I29" s="29" t="str">
        <f>IF($C29="③",$E29-$D29-$F29,"-")</f>
        <v>-</v>
      </c>
      <c r="J29" s="29" t="str">
        <f>IF($C29="④",$E29-$D29-$F29,"-")</f>
        <v>-</v>
      </c>
      <c r="K29" s="29" t="str">
        <f>IF($C29="⑤",$E29-$D29-$F29,"-")</f>
        <v>-</v>
      </c>
      <c r="L29" s="30">
        <f>SUM(G29:K29)</f>
        <v>0</v>
      </c>
      <c r="M29" s="31"/>
      <c r="O29" s="32"/>
      <c r="P29" s="42"/>
      <c r="Q29" s="32"/>
      <c r="R29" s="33"/>
    </row>
    <row r="30" spans="1:18" s="2" customFormat="1" x14ac:dyDescent="0.15">
      <c r="A30" s="118"/>
      <c r="B30" s="147"/>
      <c r="C30" s="25"/>
      <c r="D30" s="34"/>
      <c r="E30" s="26"/>
      <c r="F30" s="27"/>
      <c r="G30" s="28" t="str">
        <f>IF($C30="①",$E30-$D30-$F30,"-")</f>
        <v>-</v>
      </c>
      <c r="H30" s="29" t="str">
        <f>IF($C30="②",$E30-$D30-$F30,"-")</f>
        <v>-</v>
      </c>
      <c r="I30" s="29" t="str">
        <f>IF($C30="③",$E30-$D30-$F30,"-")</f>
        <v>-</v>
      </c>
      <c r="J30" s="29" t="str">
        <f>IF($C30="④",$E30-$D30-$F30,"-")</f>
        <v>-</v>
      </c>
      <c r="K30" s="29" t="str">
        <f>IF($C30="⑤",$E30-$D30-$F30,"-")</f>
        <v>-</v>
      </c>
      <c r="L30" s="30">
        <f>SUM(G30:K30)</f>
        <v>0</v>
      </c>
      <c r="M30" s="31"/>
      <c r="O30" s="32"/>
      <c r="P30" s="42"/>
      <c r="Q30" s="32"/>
      <c r="R30" s="33"/>
    </row>
    <row r="31" spans="1:18" s="2" customFormat="1" ht="14.25" thickBot="1" x14ac:dyDescent="0.2">
      <c r="A31" s="119"/>
      <c r="B31" s="148"/>
      <c r="C31" s="25"/>
      <c r="D31" s="34"/>
      <c r="E31" s="26"/>
      <c r="F31" s="27"/>
      <c r="G31" s="28" t="str">
        <f>IF($C31="①",$E31-$D31-$F31,"-")</f>
        <v>-</v>
      </c>
      <c r="H31" s="29" t="str">
        <f>IF($C31="②",$E31-$D31-$F31,"-")</f>
        <v>-</v>
      </c>
      <c r="I31" s="29" t="str">
        <f>IF($C31="③",$E31-$D31-$F31,"-")</f>
        <v>-</v>
      </c>
      <c r="J31" s="29" t="str">
        <f>IF($C31="④",$E31-$D31-$F31,"-")</f>
        <v>-</v>
      </c>
      <c r="K31" s="29" t="str">
        <f>IF($C31="⑤",$E31-$D31-$F31,"-")</f>
        <v>-</v>
      </c>
      <c r="L31" s="30">
        <f>SUM(G31:K31)</f>
        <v>0</v>
      </c>
      <c r="M31" s="31"/>
      <c r="O31" s="32"/>
      <c r="P31" s="42"/>
      <c r="Q31" s="32"/>
      <c r="R31" s="33"/>
    </row>
    <row r="32" spans="1:18" s="2" customFormat="1" ht="14.25" thickBot="1" x14ac:dyDescent="0.2">
      <c r="A32" s="90"/>
      <c r="B32" s="19"/>
      <c r="C32" s="44"/>
      <c r="D32" s="45"/>
      <c r="E32" s="45"/>
      <c r="F32" s="46"/>
      <c r="G32" s="45"/>
      <c r="H32" s="45"/>
      <c r="I32" s="45"/>
      <c r="J32" s="45"/>
      <c r="K32" s="47"/>
      <c r="L32" s="40">
        <f>SUM(L29:L31)</f>
        <v>0</v>
      </c>
      <c r="M32" s="41"/>
      <c r="O32" s="32"/>
      <c r="P32" s="42"/>
      <c r="Q32" s="32"/>
      <c r="R32" s="33"/>
    </row>
    <row r="33" spans="1:18" s="48" customFormat="1" ht="13.5" customHeight="1" x14ac:dyDescent="0.15">
      <c r="A33" s="126" t="s">
        <v>244</v>
      </c>
      <c r="B33" s="146" t="s">
        <v>399</v>
      </c>
      <c r="C33" s="25"/>
      <c r="D33" s="26"/>
      <c r="E33" s="26"/>
      <c r="F33" s="27"/>
      <c r="G33" s="28" t="str">
        <f>IF($C33="①",$E33-$D33-$F33,"-")</f>
        <v>-</v>
      </c>
      <c r="H33" s="29" t="str">
        <f>IF($C33="②",$E33-$D33-$F33,"-")</f>
        <v>-</v>
      </c>
      <c r="I33" s="29" t="str">
        <f>IF($C33="③",$E33-$D33-$F33,"-")</f>
        <v>-</v>
      </c>
      <c r="J33" s="29" t="str">
        <f>IF($C33="④",$E33-$D33-$F33,"-")</f>
        <v>-</v>
      </c>
      <c r="K33" s="29" t="str">
        <f>IF($C33="⑤",$E33-$D33-$F33,"-")</f>
        <v>-</v>
      </c>
      <c r="L33" s="30">
        <f>SUM(G33:K33)</f>
        <v>0</v>
      </c>
      <c r="M33" s="31"/>
      <c r="O33" s="49"/>
      <c r="P33" s="50"/>
      <c r="Q33" s="49"/>
      <c r="R33" s="33"/>
    </row>
    <row r="34" spans="1:18" s="48" customFormat="1" ht="13.5" customHeight="1" x14ac:dyDescent="0.15">
      <c r="A34" s="127"/>
      <c r="B34" s="147"/>
      <c r="C34" s="25"/>
      <c r="D34" s="34"/>
      <c r="E34" s="26"/>
      <c r="F34" s="27"/>
      <c r="G34" s="28" t="str">
        <f>IF($C34="①",$E34-$D34-$F34,"-")</f>
        <v>-</v>
      </c>
      <c r="H34" s="29" t="str">
        <f>IF($C34="②",$E34-$D34-$F34,"-")</f>
        <v>-</v>
      </c>
      <c r="I34" s="29" t="str">
        <f>IF($C34="③",$E34-$D34-$F34,"-")</f>
        <v>-</v>
      </c>
      <c r="J34" s="29" t="str">
        <f>IF($C34="④",$E34-$D34-$F34,"-")</f>
        <v>-</v>
      </c>
      <c r="K34" s="29" t="str">
        <f>IF($C34="⑤",$E34-$D34-$F34,"-")</f>
        <v>-</v>
      </c>
      <c r="L34" s="30">
        <f>SUM(G34:K34)</f>
        <v>0</v>
      </c>
      <c r="M34" s="31"/>
      <c r="O34" s="49"/>
      <c r="P34" s="49"/>
      <c r="Q34" s="49"/>
      <c r="R34" s="33"/>
    </row>
    <row r="35" spans="1:18" s="48" customFormat="1" ht="13.5" customHeight="1" thickBot="1" x14ac:dyDescent="0.2">
      <c r="A35" s="128"/>
      <c r="B35" s="148"/>
      <c r="C35" s="25"/>
      <c r="D35" s="34"/>
      <c r="E35" s="26"/>
      <c r="F35" s="27"/>
      <c r="G35" s="28" t="str">
        <f>IF($C35="①",$E35-$D35-$F35,"-")</f>
        <v>-</v>
      </c>
      <c r="H35" s="29" t="str">
        <f>IF($C35="②",$E35-$D35-$F35,"-")</f>
        <v>-</v>
      </c>
      <c r="I35" s="29" t="str">
        <f>IF($C35="③",$E35-$D35-$F35,"-")</f>
        <v>-</v>
      </c>
      <c r="J35" s="29" t="str">
        <f>IF($C35="④",$E35-$D35-$F35,"-")</f>
        <v>-</v>
      </c>
      <c r="K35" s="29" t="str">
        <f>IF($C35="⑤",$E35-$D35-$F35,"-")</f>
        <v>-</v>
      </c>
      <c r="L35" s="30">
        <f>SUM(G35:K35)</f>
        <v>0</v>
      </c>
      <c r="M35" s="31"/>
      <c r="P35" s="51"/>
      <c r="R35" s="33"/>
    </row>
    <row r="36" spans="1:18" s="48" customFormat="1" ht="13.5" customHeight="1" thickBot="1" x14ac:dyDescent="0.2">
      <c r="A36" s="91"/>
      <c r="B36" s="19"/>
      <c r="C36" s="53"/>
      <c r="D36" s="54"/>
      <c r="E36" s="54"/>
      <c r="F36" s="55"/>
      <c r="G36" s="54"/>
      <c r="H36" s="54"/>
      <c r="I36" s="54"/>
      <c r="J36" s="54"/>
      <c r="K36" s="56"/>
      <c r="L36" s="40">
        <f>SUM(L33:L35)</f>
        <v>0</v>
      </c>
      <c r="M36" s="57"/>
      <c r="P36" s="51"/>
      <c r="R36" s="33"/>
    </row>
    <row r="37" spans="1:18" s="48" customFormat="1" x14ac:dyDescent="0.15">
      <c r="A37" s="126" t="s">
        <v>245</v>
      </c>
      <c r="B37" s="120" t="s">
        <v>400</v>
      </c>
      <c r="C37" s="25"/>
      <c r="D37" s="26"/>
      <c r="E37" s="26"/>
      <c r="F37" s="27"/>
      <c r="G37" s="28" t="str">
        <f>IF($C37="①",$E37-$D37-$F37,"-")</f>
        <v>-</v>
      </c>
      <c r="H37" s="29" t="str">
        <f>IF($C37="②",$E37-$D37-$F37,"-")</f>
        <v>-</v>
      </c>
      <c r="I37" s="29" t="str">
        <f>IF($C37="③",$E37-$D37-$F37,"-")</f>
        <v>-</v>
      </c>
      <c r="J37" s="29" t="str">
        <f>IF($C37="④",$E37-$D37-$F37,"-")</f>
        <v>-</v>
      </c>
      <c r="K37" s="29" t="str">
        <f>IF($C37="⑤",$E37-$D37-$F37,"-")</f>
        <v>-</v>
      </c>
      <c r="L37" s="30">
        <f>SUM(G37:K37)</f>
        <v>0</v>
      </c>
      <c r="M37" s="31"/>
      <c r="P37" s="51"/>
      <c r="R37" s="33"/>
    </row>
    <row r="38" spans="1:18" s="48" customFormat="1" x14ac:dyDescent="0.15">
      <c r="A38" s="127"/>
      <c r="B38" s="121"/>
      <c r="C38" s="25"/>
      <c r="D38" s="34"/>
      <c r="E38" s="26"/>
      <c r="F38" s="27"/>
      <c r="G38" s="28" t="str">
        <f>IF($C38="①",$E38-$D38-$F38,"-")</f>
        <v>-</v>
      </c>
      <c r="H38" s="29" t="str">
        <f>IF($C38="②",$E38-$D38-$F38,"-")</f>
        <v>-</v>
      </c>
      <c r="I38" s="29" t="str">
        <f>IF($C38="③",$E38-$D38-$F38,"-")</f>
        <v>-</v>
      </c>
      <c r="J38" s="29" t="str">
        <f>IF($C38="④",$E38-$D38-$F38,"-")</f>
        <v>-</v>
      </c>
      <c r="K38" s="29" t="str">
        <f>IF($C38="⑤",$E38-$D38-$F38,"-")</f>
        <v>-</v>
      </c>
      <c r="L38" s="30">
        <f>SUM(G38:K38)</f>
        <v>0</v>
      </c>
      <c r="M38" s="31"/>
      <c r="R38" s="33"/>
    </row>
    <row r="39" spans="1:18" s="48" customFormat="1" ht="14.25" thickBot="1" x14ac:dyDescent="0.2">
      <c r="A39" s="128"/>
      <c r="B39" s="122"/>
      <c r="C39" s="25"/>
      <c r="D39" s="34"/>
      <c r="E39" s="26"/>
      <c r="F39" s="27"/>
      <c r="G39" s="28" t="str">
        <f>IF($C39="①",$E39-$D39-$F39,"-")</f>
        <v>-</v>
      </c>
      <c r="H39" s="29" t="str">
        <f>IF($C39="②",$E39-$D39-$F39,"-")</f>
        <v>-</v>
      </c>
      <c r="I39" s="29" t="str">
        <f>IF($C39="③",$E39-$D39-$F39,"-")</f>
        <v>-</v>
      </c>
      <c r="J39" s="29" t="str">
        <f>IF($C39="④",$E39-$D39-$F39,"-")</f>
        <v>-</v>
      </c>
      <c r="K39" s="29" t="str">
        <f>IF($C39="⑤",$E39-$D39-$F39,"-")</f>
        <v>-</v>
      </c>
      <c r="L39" s="30">
        <f>SUM(G39:K39)</f>
        <v>0</v>
      </c>
      <c r="M39" s="31"/>
      <c r="P39" s="51"/>
      <c r="R39" s="33"/>
    </row>
    <row r="40" spans="1:18" s="2" customFormat="1" ht="14.25" thickBot="1" x14ac:dyDescent="0.2">
      <c r="A40" s="90"/>
      <c r="B40" s="52"/>
      <c r="C40" s="44"/>
      <c r="D40" s="45"/>
      <c r="E40" s="45"/>
      <c r="F40" s="46"/>
      <c r="G40" s="45"/>
      <c r="H40" s="45"/>
      <c r="I40" s="45"/>
      <c r="J40" s="45"/>
      <c r="K40" s="47"/>
      <c r="L40" s="40">
        <f>SUM(L37:L39)</f>
        <v>0</v>
      </c>
      <c r="M40" s="41"/>
      <c r="P40" s="42"/>
      <c r="R40" s="33"/>
    </row>
    <row r="41" spans="1:18" s="2" customFormat="1" x14ac:dyDescent="0.15">
      <c r="A41" s="117" t="s">
        <v>246</v>
      </c>
      <c r="B41" s="123" t="s">
        <v>401</v>
      </c>
      <c r="C41" s="25"/>
      <c r="D41" s="26"/>
      <c r="E41" s="26"/>
      <c r="F41" s="27"/>
      <c r="G41" s="28" t="str">
        <f>IF($C41="①",$E41-$D41-$F41,"-")</f>
        <v>-</v>
      </c>
      <c r="H41" s="29" t="str">
        <f>IF($C41="②",$E41-$D41-$F41,"-")</f>
        <v>-</v>
      </c>
      <c r="I41" s="29" t="str">
        <f>IF($C41="③",$E41-$D41-$F41,"-")</f>
        <v>-</v>
      </c>
      <c r="J41" s="29" t="str">
        <f>IF($C41="④",$E41-$D41-$F41,"-")</f>
        <v>-</v>
      </c>
      <c r="K41" s="29" t="str">
        <f>IF($C41="⑤",$E41-$D41-$F41,"-")</f>
        <v>-</v>
      </c>
      <c r="L41" s="30">
        <f>SUM(G41:K41)</f>
        <v>0</v>
      </c>
      <c r="M41" s="31"/>
      <c r="P41" s="42"/>
      <c r="R41" s="33"/>
    </row>
    <row r="42" spans="1:18" s="2" customFormat="1" x14ac:dyDescent="0.15">
      <c r="A42" s="118"/>
      <c r="B42" s="124"/>
      <c r="C42" s="25"/>
      <c r="D42" s="34"/>
      <c r="E42" s="26"/>
      <c r="F42" s="27"/>
      <c r="G42" s="28" t="str">
        <f>IF($C42="①",$E42-$D42-$F42,"-")</f>
        <v>-</v>
      </c>
      <c r="H42" s="29" t="str">
        <f>IF($C42="②",$E42-$D42-$F42,"-")</f>
        <v>-</v>
      </c>
      <c r="I42" s="29" t="str">
        <f>IF($C42="③",$E42-$D42-$F42,"-")</f>
        <v>-</v>
      </c>
      <c r="J42" s="29" t="str">
        <f>IF($C42="④",$E42-$D42-$F42,"-")</f>
        <v>-</v>
      </c>
      <c r="K42" s="29" t="str">
        <f>IF($C42="⑤",$E42-$D42-$F42,"-")</f>
        <v>-</v>
      </c>
      <c r="L42" s="30">
        <f>SUM(G42:K42)</f>
        <v>0</v>
      </c>
      <c r="M42" s="31"/>
      <c r="R42" s="33"/>
    </row>
    <row r="43" spans="1:18" s="2" customFormat="1" ht="14.25" thickBot="1" x14ac:dyDescent="0.2">
      <c r="A43" s="119"/>
      <c r="B43" s="125"/>
      <c r="C43" s="25"/>
      <c r="D43" s="34"/>
      <c r="E43" s="26"/>
      <c r="F43" s="27"/>
      <c r="G43" s="28" t="str">
        <f>IF($C43="①",$E43-$D43-$F43,"-")</f>
        <v>-</v>
      </c>
      <c r="H43" s="29" t="str">
        <f>IF($C43="②",$E43-$D43-$F43,"-")</f>
        <v>-</v>
      </c>
      <c r="I43" s="29" t="str">
        <f>IF($C43="③",$E43-$D43-$F43,"-")</f>
        <v>-</v>
      </c>
      <c r="J43" s="29" t="str">
        <f>IF($C43="④",$E43-$D43-$F43,"-")</f>
        <v>-</v>
      </c>
      <c r="K43" s="29" t="str">
        <f>IF($C43="⑤",$E43-$D43-$F43,"-")</f>
        <v>-</v>
      </c>
      <c r="L43" s="30">
        <f>SUM(G43:K43)</f>
        <v>0</v>
      </c>
      <c r="M43" s="31"/>
      <c r="P43" s="42"/>
    </row>
    <row r="44" spans="1:18" s="2" customFormat="1" ht="14.25" thickBot="1" x14ac:dyDescent="0.2">
      <c r="A44" s="90"/>
      <c r="B44" s="19"/>
      <c r="C44" s="44"/>
      <c r="D44" s="45"/>
      <c r="E44" s="45"/>
      <c r="F44" s="46"/>
      <c r="G44" s="45"/>
      <c r="H44" s="45"/>
      <c r="I44" s="45"/>
      <c r="J44" s="45"/>
      <c r="K44" s="47"/>
      <c r="L44" s="40">
        <f>SUM(L41:L43)</f>
        <v>0</v>
      </c>
      <c r="M44" s="41"/>
      <c r="P44" s="42"/>
    </row>
    <row r="45" spans="1:18" s="2" customFormat="1" x14ac:dyDescent="0.15">
      <c r="A45" s="117" t="s">
        <v>247</v>
      </c>
      <c r="B45" s="143" t="s">
        <v>402</v>
      </c>
      <c r="C45" s="25"/>
      <c r="D45" s="26"/>
      <c r="E45" s="26"/>
      <c r="F45" s="27"/>
      <c r="G45" s="28" t="str">
        <f>IF($C45="①",$E45-$D45-$F45,"-")</f>
        <v>-</v>
      </c>
      <c r="H45" s="29" t="str">
        <f>IF($C45="②",$E45-$D45-$F45,"-")</f>
        <v>-</v>
      </c>
      <c r="I45" s="29" t="str">
        <f>IF($C45="③",$E45-$D45-$F45,"-")</f>
        <v>-</v>
      </c>
      <c r="J45" s="29" t="str">
        <f>IF($C45="④",$E45-$D45-$F45,"-")</f>
        <v>-</v>
      </c>
      <c r="K45" s="29" t="str">
        <f>IF($C45="⑤",$E45-$D45-$F45,"-")</f>
        <v>-</v>
      </c>
      <c r="L45" s="30">
        <f>SUM(G45:K45)</f>
        <v>0</v>
      </c>
      <c r="M45" s="31"/>
      <c r="P45" s="58"/>
    </row>
    <row r="46" spans="1:18" s="2" customFormat="1" x14ac:dyDescent="0.15">
      <c r="A46" s="118"/>
      <c r="B46" s="144"/>
      <c r="C46" s="25"/>
      <c r="D46" s="34"/>
      <c r="E46" s="26"/>
      <c r="F46" s="27"/>
      <c r="G46" s="28" t="str">
        <f>IF($C46="①",$E46-$D46-$F46,"-")</f>
        <v>-</v>
      </c>
      <c r="H46" s="29" t="str">
        <f>IF($C46="②",$E46-$D46-$F46,"-")</f>
        <v>-</v>
      </c>
      <c r="I46" s="29" t="str">
        <f>IF($C46="③",$E46-$D46-$F46,"-")</f>
        <v>-</v>
      </c>
      <c r="J46" s="29" t="str">
        <f>IF($C46="④",$E46-$D46-$F46,"-")</f>
        <v>-</v>
      </c>
      <c r="K46" s="29" t="str">
        <f>IF($C46="⑤",$E46-$D46-$F46,"-")</f>
        <v>-</v>
      </c>
      <c r="L46" s="30">
        <f>SUM(G46:K46)</f>
        <v>0</v>
      </c>
      <c r="M46" s="31"/>
      <c r="P46" s="58"/>
    </row>
    <row r="47" spans="1:18" s="2" customFormat="1" ht="14.25" thickBot="1" x14ac:dyDescent="0.2">
      <c r="A47" s="119"/>
      <c r="B47" s="145"/>
      <c r="C47" s="25"/>
      <c r="D47" s="34"/>
      <c r="E47" s="26"/>
      <c r="F47" s="27"/>
      <c r="G47" s="28" t="str">
        <f>IF($C47="①",$E47-$D47-$F47,"-")</f>
        <v>-</v>
      </c>
      <c r="H47" s="29" t="str">
        <f>IF($C47="②",$E47-$D47-$F47,"-")</f>
        <v>-</v>
      </c>
      <c r="I47" s="29" t="str">
        <f>IF($C47="③",$E47-$D47-$F47,"-")</f>
        <v>-</v>
      </c>
      <c r="J47" s="29" t="str">
        <f>IF($C47="④",$E47-$D47-$F47,"-")</f>
        <v>-</v>
      </c>
      <c r="K47" s="29" t="str">
        <f>IF($C47="⑤",$E47-$D47-$F47,"-")</f>
        <v>-</v>
      </c>
      <c r="L47" s="30">
        <f>SUM(G47:K47)</f>
        <v>0</v>
      </c>
      <c r="M47" s="31"/>
      <c r="P47" s="58"/>
    </row>
    <row r="48" spans="1:18" s="2" customFormat="1" ht="14.25" thickBot="1" x14ac:dyDescent="0.2">
      <c r="A48" s="90"/>
      <c r="B48" s="19"/>
      <c r="C48" s="44"/>
      <c r="D48" s="45"/>
      <c r="E48" s="45"/>
      <c r="F48" s="46"/>
      <c r="G48" s="45"/>
      <c r="H48" s="45"/>
      <c r="I48" s="45"/>
      <c r="J48" s="45"/>
      <c r="K48" s="47"/>
      <c r="L48" s="40">
        <f>SUM(L45:L47)</f>
        <v>0</v>
      </c>
      <c r="M48" s="41"/>
      <c r="P48" s="58"/>
    </row>
    <row r="49" spans="1:16" s="2" customFormat="1" x14ac:dyDescent="0.15">
      <c r="A49" s="117" t="s">
        <v>248</v>
      </c>
      <c r="B49" s="146" t="s">
        <v>396</v>
      </c>
      <c r="C49" s="25"/>
      <c r="D49" s="26"/>
      <c r="E49" s="26"/>
      <c r="F49" s="27"/>
      <c r="G49" s="28" t="str">
        <f>IF($C49="①",$E49-$D49-$F49,"-")</f>
        <v>-</v>
      </c>
      <c r="H49" s="29" t="str">
        <f>IF($C49="②",$E49-$D49-$F49,"-")</f>
        <v>-</v>
      </c>
      <c r="I49" s="29" t="str">
        <f>IF($C49="③",$E49-$D49-$F49,"-")</f>
        <v>-</v>
      </c>
      <c r="J49" s="29" t="str">
        <f>IF($C49="④",$E49-$D49-$F49,"-")</f>
        <v>-</v>
      </c>
      <c r="K49" s="29" t="str">
        <f>IF($C49="⑤",$E49-$D49-$F49,"-")</f>
        <v>-</v>
      </c>
      <c r="L49" s="30">
        <f>SUM(G49:K49)</f>
        <v>0</v>
      </c>
      <c r="M49" s="31"/>
      <c r="P49" s="58"/>
    </row>
    <row r="50" spans="1:16" s="2" customFormat="1" x14ac:dyDescent="0.15">
      <c r="A50" s="118"/>
      <c r="B50" s="147"/>
      <c r="C50" s="25"/>
      <c r="D50" s="34"/>
      <c r="E50" s="26"/>
      <c r="F50" s="27"/>
      <c r="G50" s="28" t="str">
        <f>IF($C50="①",$E50-$D50-$F50,"-")</f>
        <v>-</v>
      </c>
      <c r="H50" s="29" t="str">
        <f>IF($C50="②",$E50-$D50-$F50,"-")</f>
        <v>-</v>
      </c>
      <c r="I50" s="29" t="str">
        <f>IF($C50="③",$E50-$D50-$F50,"-")</f>
        <v>-</v>
      </c>
      <c r="J50" s="29" t="str">
        <f>IF($C50="④",$E50-$D50-$F50,"-")</f>
        <v>-</v>
      </c>
      <c r="K50" s="29" t="str">
        <f>IF($C50="⑤",$E50-$D50-$F50,"-")</f>
        <v>-</v>
      </c>
      <c r="L50" s="30">
        <f>SUM(G50:K50)</f>
        <v>0</v>
      </c>
      <c r="M50" s="31"/>
      <c r="P50" s="58"/>
    </row>
    <row r="51" spans="1:16" s="2" customFormat="1" ht="14.25" thickBot="1" x14ac:dyDescent="0.2">
      <c r="A51" s="119"/>
      <c r="B51" s="148"/>
      <c r="C51" s="25"/>
      <c r="D51" s="34"/>
      <c r="E51" s="26"/>
      <c r="F51" s="27"/>
      <c r="G51" s="28" t="str">
        <f>IF($C51="①",$E51-$D51-$F51,"-")</f>
        <v>-</v>
      </c>
      <c r="H51" s="29" t="str">
        <f>IF($C51="②",$E51-$D51-$F51,"-")</f>
        <v>-</v>
      </c>
      <c r="I51" s="29" t="str">
        <f>IF($C51="③",$E51-$D51-$F51,"-")</f>
        <v>-</v>
      </c>
      <c r="J51" s="29" t="str">
        <f>IF($C51="④",$E51-$D51-$F51,"-")</f>
        <v>-</v>
      </c>
      <c r="K51" s="29" t="str">
        <f>IF($C51="⑤",$E51-$D51-$F51,"-")</f>
        <v>-</v>
      </c>
      <c r="L51" s="30">
        <f>SUM(G51:K51)</f>
        <v>0</v>
      </c>
      <c r="M51" s="31"/>
      <c r="P51" s="58"/>
    </row>
    <row r="52" spans="1:16" s="2" customFormat="1" ht="14.25" thickBot="1" x14ac:dyDescent="0.2">
      <c r="A52" s="90"/>
      <c r="B52" s="35"/>
      <c r="C52" s="44"/>
      <c r="D52" s="45"/>
      <c r="E52" s="45"/>
      <c r="F52" s="46"/>
      <c r="G52" s="45"/>
      <c r="H52" s="45"/>
      <c r="I52" s="45"/>
      <c r="J52" s="45"/>
      <c r="K52" s="47"/>
      <c r="L52" s="40">
        <f>SUM(L49:L51)</f>
        <v>0</v>
      </c>
      <c r="M52" s="41"/>
      <c r="P52" s="58"/>
    </row>
    <row r="53" spans="1:16" s="2" customFormat="1" x14ac:dyDescent="0.15">
      <c r="A53" s="117" t="s">
        <v>249</v>
      </c>
      <c r="B53" s="146" t="s">
        <v>397</v>
      </c>
      <c r="C53" s="25"/>
      <c r="D53" s="26"/>
      <c r="E53" s="26"/>
      <c r="F53" s="27"/>
      <c r="G53" s="28" t="str">
        <f>IF($C53="①",$E53-$D53-$F53,"-")</f>
        <v>-</v>
      </c>
      <c r="H53" s="29" t="str">
        <f>IF($C53="②",$E53-$D53-$F53,"-")</f>
        <v>-</v>
      </c>
      <c r="I53" s="29" t="str">
        <f>IF($C53="③",$E53-$D53-$F53,"-")</f>
        <v>-</v>
      </c>
      <c r="J53" s="29" t="str">
        <f>IF($C53="④",$E53-$D53-$F53,"-")</f>
        <v>-</v>
      </c>
      <c r="K53" s="29" t="str">
        <f>IF($C53="⑤",$E53-$D53-$F53,"-")</f>
        <v>-</v>
      </c>
      <c r="L53" s="30">
        <f>SUM(G53:K53)</f>
        <v>0</v>
      </c>
      <c r="M53" s="31"/>
      <c r="P53" s="58"/>
    </row>
    <row r="54" spans="1:16" s="2" customFormat="1" x14ac:dyDescent="0.15">
      <c r="A54" s="118"/>
      <c r="B54" s="147"/>
      <c r="C54" s="25"/>
      <c r="D54" s="34"/>
      <c r="E54" s="26"/>
      <c r="F54" s="27"/>
      <c r="G54" s="28" t="str">
        <f>IF($C54="①",$E54-$D54-$F54,"-")</f>
        <v>-</v>
      </c>
      <c r="H54" s="29" t="str">
        <f>IF($C54="②",$E54-$D54-$F54,"-")</f>
        <v>-</v>
      </c>
      <c r="I54" s="29" t="str">
        <f>IF($C54="③",$E54-$D54-$F54,"-")</f>
        <v>-</v>
      </c>
      <c r="J54" s="29" t="str">
        <f>IF($C54="④",$E54-$D54-$F54,"-")</f>
        <v>-</v>
      </c>
      <c r="K54" s="29" t="str">
        <f>IF($C54="⑤",$E54-$D54-$F54,"-")</f>
        <v>-</v>
      </c>
      <c r="L54" s="30">
        <f>SUM(G54:K54)</f>
        <v>0</v>
      </c>
      <c r="M54" s="31"/>
      <c r="P54" s="58"/>
    </row>
    <row r="55" spans="1:16" s="2" customFormat="1" ht="14.25" thickBot="1" x14ac:dyDescent="0.2">
      <c r="A55" s="119"/>
      <c r="B55" s="148"/>
      <c r="C55" s="25"/>
      <c r="D55" s="34"/>
      <c r="E55" s="26"/>
      <c r="F55" s="27"/>
      <c r="G55" s="28" t="str">
        <f>IF($C55="①",$E55-$D55-$F55,"-")</f>
        <v>-</v>
      </c>
      <c r="H55" s="29" t="str">
        <f>IF($C55="②",$E55-$D55-$F55,"-")</f>
        <v>-</v>
      </c>
      <c r="I55" s="29" t="str">
        <f>IF($C55="③",$E55-$D55-$F55,"-")</f>
        <v>-</v>
      </c>
      <c r="J55" s="29" t="str">
        <f>IF($C55="④",$E55-$D55-$F55,"-")</f>
        <v>-</v>
      </c>
      <c r="K55" s="29" t="str">
        <f>IF($C55="⑤",$E55-$D55-$F55,"-")</f>
        <v>-</v>
      </c>
      <c r="L55" s="30">
        <f>SUM(G55:K55)</f>
        <v>0</v>
      </c>
      <c r="M55" s="31"/>
      <c r="P55" s="58"/>
    </row>
    <row r="56" spans="1:16" s="2" customFormat="1" ht="14.25" thickBot="1" x14ac:dyDescent="0.2">
      <c r="A56" s="90"/>
      <c r="B56" s="19"/>
      <c r="C56" s="44"/>
      <c r="D56" s="45"/>
      <c r="E56" s="45"/>
      <c r="F56" s="46"/>
      <c r="G56" s="45"/>
      <c r="H56" s="45"/>
      <c r="I56" s="45"/>
      <c r="J56" s="45"/>
      <c r="K56" s="47"/>
      <c r="L56" s="40">
        <f>SUM(L53:L55)</f>
        <v>0</v>
      </c>
      <c r="M56" s="41"/>
      <c r="P56" s="58"/>
    </row>
    <row r="57" spans="1:16" s="2" customFormat="1" x14ac:dyDescent="0.15">
      <c r="A57" s="117" t="s">
        <v>250</v>
      </c>
      <c r="B57" s="146" t="s">
        <v>398</v>
      </c>
      <c r="C57" s="25"/>
      <c r="D57" s="26"/>
      <c r="E57" s="26"/>
      <c r="F57" s="27"/>
      <c r="G57" s="28" t="str">
        <f>IF($C57="①",$E57-$D57-$F57,"-")</f>
        <v>-</v>
      </c>
      <c r="H57" s="29" t="str">
        <f>IF($C57="②",$E57-$D57-$F57,"-")</f>
        <v>-</v>
      </c>
      <c r="I57" s="29" t="str">
        <f>IF($C57="③",$E57-$D57-$F57,"-")</f>
        <v>-</v>
      </c>
      <c r="J57" s="29" t="str">
        <f>IF($C57="④",$E57-$D57-$F57,"-")</f>
        <v>-</v>
      </c>
      <c r="K57" s="29" t="str">
        <f>IF($C57="⑤",$E57-$D57-$F57,"-")</f>
        <v>-</v>
      </c>
      <c r="L57" s="30">
        <f>SUM(G57:K57)</f>
        <v>0</v>
      </c>
      <c r="M57" s="31"/>
      <c r="P57" s="58"/>
    </row>
    <row r="58" spans="1:16" s="2" customFormat="1" x14ac:dyDescent="0.15">
      <c r="A58" s="118"/>
      <c r="B58" s="147"/>
      <c r="C58" s="25"/>
      <c r="D58" s="34"/>
      <c r="E58" s="26"/>
      <c r="F58" s="27"/>
      <c r="G58" s="28" t="str">
        <f>IF($C58="①",$E58-$D58-$F58,"-")</f>
        <v>-</v>
      </c>
      <c r="H58" s="29" t="str">
        <f>IF($C58="②",$E58-$D58-$F58,"-")</f>
        <v>-</v>
      </c>
      <c r="I58" s="29" t="str">
        <f>IF($C58="③",$E58-$D58-$F58,"-")</f>
        <v>-</v>
      </c>
      <c r="J58" s="29" t="str">
        <f>IF($C58="④",$E58-$D58-$F58,"-")</f>
        <v>-</v>
      </c>
      <c r="K58" s="29" t="str">
        <f>IF($C58="⑤",$E58-$D58-$F58,"-")</f>
        <v>-</v>
      </c>
      <c r="L58" s="30">
        <f>SUM(G58:K58)</f>
        <v>0</v>
      </c>
      <c r="M58" s="31"/>
      <c r="P58" s="58"/>
    </row>
    <row r="59" spans="1:16" s="2" customFormat="1" ht="14.25" thickBot="1" x14ac:dyDescent="0.2">
      <c r="A59" s="119"/>
      <c r="B59" s="148"/>
      <c r="C59" s="25"/>
      <c r="D59" s="34"/>
      <c r="E59" s="26"/>
      <c r="F59" s="27"/>
      <c r="G59" s="28" t="str">
        <f>IF($C59="①",$E59-$D59-$F59,"-")</f>
        <v>-</v>
      </c>
      <c r="H59" s="29" t="str">
        <f>IF($C59="②",$E59-$D59-$F59,"-")</f>
        <v>-</v>
      </c>
      <c r="I59" s="29" t="str">
        <f>IF($C59="③",$E59-$D59-$F59,"-")</f>
        <v>-</v>
      </c>
      <c r="J59" s="29" t="str">
        <f>IF($C59="④",$E59-$D59-$F59,"-")</f>
        <v>-</v>
      </c>
      <c r="K59" s="29" t="str">
        <f>IF($C59="⑤",$E59-$D59-$F59,"-")</f>
        <v>-</v>
      </c>
      <c r="L59" s="30">
        <f>SUM(G59:K59)</f>
        <v>0</v>
      </c>
      <c r="M59" s="31"/>
      <c r="P59" s="58"/>
    </row>
    <row r="60" spans="1:16" s="2" customFormat="1" ht="14.25" thickBot="1" x14ac:dyDescent="0.2">
      <c r="A60" s="90"/>
      <c r="B60" s="19"/>
      <c r="C60" s="44"/>
      <c r="D60" s="45"/>
      <c r="E60" s="45"/>
      <c r="F60" s="46"/>
      <c r="G60" s="45"/>
      <c r="H60" s="45"/>
      <c r="I60" s="45"/>
      <c r="J60" s="45"/>
      <c r="K60" s="47"/>
      <c r="L60" s="40">
        <f>SUM(L57:L59)</f>
        <v>0</v>
      </c>
      <c r="M60" s="41"/>
      <c r="P60" s="58"/>
    </row>
    <row r="61" spans="1:16" s="2" customFormat="1" x14ac:dyDescent="0.15">
      <c r="A61" s="117" t="s">
        <v>251</v>
      </c>
      <c r="B61" s="146" t="s">
        <v>399</v>
      </c>
      <c r="C61" s="25"/>
      <c r="D61" s="26"/>
      <c r="E61" s="26"/>
      <c r="F61" s="27"/>
      <c r="G61" s="28" t="str">
        <f>IF($C61="①",$E61-$D61-$F61,"-")</f>
        <v>-</v>
      </c>
      <c r="H61" s="29" t="str">
        <f>IF($C61="②",$E61-$D61-$F61,"-")</f>
        <v>-</v>
      </c>
      <c r="I61" s="29" t="str">
        <f>IF($C61="③",$E61-$D61-$F61,"-")</f>
        <v>-</v>
      </c>
      <c r="J61" s="29" t="str">
        <f>IF($C61="④",$E61-$D61-$F61,"-")</f>
        <v>-</v>
      </c>
      <c r="K61" s="29" t="str">
        <f>IF($C61="⑤",$E61-$D61-$F61,"-")</f>
        <v>-</v>
      </c>
      <c r="L61" s="30">
        <f>SUM(G61:K61)</f>
        <v>0</v>
      </c>
      <c r="M61" s="31"/>
      <c r="P61" s="58"/>
    </row>
    <row r="62" spans="1:16" s="2" customFormat="1" x14ac:dyDescent="0.15">
      <c r="A62" s="118"/>
      <c r="B62" s="147"/>
      <c r="C62" s="25"/>
      <c r="D62" s="34"/>
      <c r="E62" s="26"/>
      <c r="F62" s="27"/>
      <c r="G62" s="28" t="str">
        <f>IF($C62="①",$E62-$D62-$F62,"-")</f>
        <v>-</v>
      </c>
      <c r="H62" s="29" t="str">
        <f>IF($C62="②",$E62-$D62-$F62,"-")</f>
        <v>-</v>
      </c>
      <c r="I62" s="29" t="str">
        <f>IF($C62="③",$E62-$D62-$F62,"-")</f>
        <v>-</v>
      </c>
      <c r="J62" s="29" t="str">
        <f>IF($C62="④",$E62-$D62-$F62,"-")</f>
        <v>-</v>
      </c>
      <c r="K62" s="29" t="str">
        <f>IF($C62="⑤",$E62-$D62-$F62,"-")</f>
        <v>-</v>
      </c>
      <c r="L62" s="30">
        <f>SUM(G62:K62)</f>
        <v>0</v>
      </c>
      <c r="M62" s="31"/>
      <c r="P62" s="58"/>
    </row>
    <row r="63" spans="1:16" s="2" customFormat="1" ht="14.25" thickBot="1" x14ac:dyDescent="0.2">
      <c r="A63" s="119"/>
      <c r="B63" s="148"/>
      <c r="C63" s="25"/>
      <c r="D63" s="34"/>
      <c r="E63" s="26"/>
      <c r="F63" s="27"/>
      <c r="G63" s="28" t="str">
        <f>IF($C63="①",$E63-$D63-$F63,"-")</f>
        <v>-</v>
      </c>
      <c r="H63" s="29" t="str">
        <f>IF($C63="②",$E63-$D63-$F63,"-")</f>
        <v>-</v>
      </c>
      <c r="I63" s="29" t="str">
        <f>IF($C63="③",$E63-$D63-$F63,"-")</f>
        <v>-</v>
      </c>
      <c r="J63" s="29" t="str">
        <f>IF($C63="④",$E63-$D63-$F63,"-")</f>
        <v>-</v>
      </c>
      <c r="K63" s="29" t="str">
        <f>IF($C63="⑤",$E63-$D63-$F63,"-")</f>
        <v>-</v>
      </c>
      <c r="L63" s="30">
        <f>SUM(G63:K63)</f>
        <v>0</v>
      </c>
      <c r="M63" s="31"/>
      <c r="P63" s="58"/>
    </row>
    <row r="64" spans="1:16" s="2" customFormat="1" ht="14.25" thickBot="1" x14ac:dyDescent="0.2">
      <c r="A64" s="90"/>
      <c r="B64" s="19"/>
      <c r="C64" s="44"/>
      <c r="D64" s="45"/>
      <c r="E64" s="45"/>
      <c r="F64" s="46"/>
      <c r="G64" s="45"/>
      <c r="H64" s="45"/>
      <c r="I64" s="45"/>
      <c r="J64" s="45"/>
      <c r="K64" s="47"/>
      <c r="L64" s="40">
        <f>SUM(L61:L63)</f>
        <v>0</v>
      </c>
      <c r="M64" s="41"/>
      <c r="P64" s="58"/>
    </row>
    <row r="65" spans="1:16" s="2" customFormat="1" x14ac:dyDescent="0.15">
      <c r="A65" s="117" t="s">
        <v>252</v>
      </c>
      <c r="B65" s="120" t="s">
        <v>400</v>
      </c>
      <c r="C65" s="25"/>
      <c r="D65" s="26"/>
      <c r="E65" s="26"/>
      <c r="F65" s="27"/>
      <c r="G65" s="28" t="str">
        <f>IF($C65="①",$E65-$D65-$F65,"-")</f>
        <v>-</v>
      </c>
      <c r="H65" s="29" t="str">
        <f>IF($C65="②",$E65-$D65-$F65,"-")</f>
        <v>-</v>
      </c>
      <c r="I65" s="29" t="str">
        <f>IF($C65="③",$E65-$D65-$F65,"-")</f>
        <v>-</v>
      </c>
      <c r="J65" s="29" t="str">
        <f>IF($C65="④",$E65-$D65-$F65,"-")</f>
        <v>-</v>
      </c>
      <c r="K65" s="29" t="str">
        <f>IF($C65="⑤",$E65-$D65-$F65,"-")</f>
        <v>-</v>
      </c>
      <c r="L65" s="30">
        <f>SUM(G65:K65)</f>
        <v>0</v>
      </c>
      <c r="M65" s="31"/>
      <c r="P65" s="58"/>
    </row>
    <row r="66" spans="1:16" s="2" customFormat="1" x14ac:dyDescent="0.15">
      <c r="A66" s="118"/>
      <c r="B66" s="121"/>
      <c r="C66" s="25"/>
      <c r="D66" s="34"/>
      <c r="E66" s="26"/>
      <c r="F66" s="27"/>
      <c r="G66" s="28" t="str">
        <f>IF($C66="①",$E66-$D66-$F66,"-")</f>
        <v>-</v>
      </c>
      <c r="H66" s="29" t="str">
        <f>IF($C66="②",$E66-$D66-$F66,"-")</f>
        <v>-</v>
      </c>
      <c r="I66" s="29" t="str">
        <f>IF($C66="③",$E66-$D66-$F66,"-")</f>
        <v>-</v>
      </c>
      <c r="J66" s="29" t="str">
        <f>IF($C66="④",$E66-$D66-$F66,"-")</f>
        <v>-</v>
      </c>
      <c r="K66" s="29" t="str">
        <f>IF($C66="⑤",$E66-$D66-$F66,"-")</f>
        <v>-</v>
      </c>
      <c r="L66" s="30">
        <f>SUM(G66:K66)</f>
        <v>0</v>
      </c>
      <c r="M66" s="31"/>
      <c r="P66" s="58"/>
    </row>
    <row r="67" spans="1:16" s="2" customFormat="1" ht="14.25" thickBot="1" x14ac:dyDescent="0.2">
      <c r="A67" s="119"/>
      <c r="B67" s="122"/>
      <c r="C67" s="25"/>
      <c r="D67" s="34"/>
      <c r="E67" s="26"/>
      <c r="F67" s="27"/>
      <c r="G67" s="28" t="str">
        <f>IF($C67="①",$E67-$D67-$F67,"-")</f>
        <v>-</v>
      </c>
      <c r="H67" s="29" t="str">
        <f>IF($C67="②",$E67-$D67-$F67,"-")</f>
        <v>-</v>
      </c>
      <c r="I67" s="29" t="str">
        <f>IF($C67="③",$E67-$D67-$F67,"-")</f>
        <v>-</v>
      </c>
      <c r="J67" s="29" t="str">
        <f>IF($C67="④",$E67-$D67-$F67,"-")</f>
        <v>-</v>
      </c>
      <c r="K67" s="29" t="str">
        <f>IF($C67="⑤",$E67-$D67-$F67,"-")</f>
        <v>-</v>
      </c>
      <c r="L67" s="30">
        <f>SUM(G67:K67)</f>
        <v>0</v>
      </c>
      <c r="M67" s="31"/>
      <c r="P67" s="58"/>
    </row>
    <row r="68" spans="1:16" s="2" customFormat="1" ht="14.25" thickBot="1" x14ac:dyDescent="0.2">
      <c r="A68" s="90"/>
      <c r="B68" s="52"/>
      <c r="C68" s="44"/>
      <c r="D68" s="45"/>
      <c r="E68" s="45"/>
      <c r="F68" s="46"/>
      <c r="G68" s="45"/>
      <c r="H68" s="45"/>
      <c r="I68" s="45"/>
      <c r="J68" s="45"/>
      <c r="K68" s="47"/>
      <c r="L68" s="40">
        <f>SUM(L65:L67)</f>
        <v>0</v>
      </c>
      <c r="M68" s="41"/>
      <c r="P68" s="58"/>
    </row>
    <row r="69" spans="1:16" s="2" customFormat="1" x14ac:dyDescent="0.15">
      <c r="A69" s="117" t="s">
        <v>253</v>
      </c>
      <c r="B69" s="123" t="s">
        <v>401</v>
      </c>
      <c r="C69" s="25"/>
      <c r="D69" s="26"/>
      <c r="E69" s="26"/>
      <c r="F69" s="27"/>
      <c r="G69" s="28" t="str">
        <f>IF($C69="①",$E69-$D69-$F69,"-")</f>
        <v>-</v>
      </c>
      <c r="H69" s="29" t="str">
        <f>IF($C69="②",$E69-$D69-$F69,"-")</f>
        <v>-</v>
      </c>
      <c r="I69" s="29" t="str">
        <f>IF($C69="③",$E69-$D69-$F69,"-")</f>
        <v>-</v>
      </c>
      <c r="J69" s="29" t="str">
        <f>IF($C69="④",$E69-$D69-$F69,"-")</f>
        <v>-</v>
      </c>
      <c r="K69" s="29" t="str">
        <f>IF($C69="⑤",$E69-$D69-$F69,"-")</f>
        <v>-</v>
      </c>
      <c r="L69" s="30">
        <f>SUM(G69:K69)</f>
        <v>0</v>
      </c>
      <c r="M69" s="31"/>
      <c r="P69" s="58"/>
    </row>
    <row r="70" spans="1:16" s="2" customFormat="1" x14ac:dyDescent="0.15">
      <c r="A70" s="118"/>
      <c r="B70" s="124"/>
      <c r="C70" s="25"/>
      <c r="D70" s="34"/>
      <c r="E70" s="26"/>
      <c r="F70" s="27"/>
      <c r="G70" s="28" t="str">
        <f>IF($C70="①",$E70-$D70-$F70,"-")</f>
        <v>-</v>
      </c>
      <c r="H70" s="29" t="str">
        <f>IF($C70="②",$E70-$D70-$F70,"-")</f>
        <v>-</v>
      </c>
      <c r="I70" s="29" t="str">
        <f>IF($C70="③",$E70-$D70-$F70,"-")</f>
        <v>-</v>
      </c>
      <c r="J70" s="29" t="str">
        <f>IF($C70="④",$E70-$D70-$F70,"-")</f>
        <v>-</v>
      </c>
      <c r="K70" s="29" t="str">
        <f>IF($C70="⑤",$E70-$D70-$F70,"-")</f>
        <v>-</v>
      </c>
      <c r="L70" s="30">
        <f>SUM(G70:K70)</f>
        <v>0</v>
      </c>
      <c r="M70" s="31"/>
      <c r="P70" s="58"/>
    </row>
    <row r="71" spans="1:16" s="2" customFormat="1" ht="14.25" thickBot="1" x14ac:dyDescent="0.2">
      <c r="A71" s="119"/>
      <c r="B71" s="125"/>
      <c r="C71" s="25"/>
      <c r="D71" s="34"/>
      <c r="E71" s="26"/>
      <c r="F71" s="27"/>
      <c r="G71" s="28" t="str">
        <f>IF($C71="①",$E71-$D71-$F71,"-")</f>
        <v>-</v>
      </c>
      <c r="H71" s="29" t="str">
        <f>IF($C71="②",$E71-$D71-$F71,"-")</f>
        <v>-</v>
      </c>
      <c r="I71" s="29" t="str">
        <f>IF($C71="③",$E71-$D71-$F71,"-")</f>
        <v>-</v>
      </c>
      <c r="J71" s="29" t="str">
        <f>IF($C71="④",$E71-$D71-$F71,"-")</f>
        <v>-</v>
      </c>
      <c r="K71" s="29" t="str">
        <f>IF($C71="⑤",$E71-$D71-$F71,"-")</f>
        <v>-</v>
      </c>
      <c r="L71" s="30">
        <f>SUM(G71:K71)</f>
        <v>0</v>
      </c>
      <c r="M71" s="31"/>
      <c r="P71" s="58"/>
    </row>
    <row r="72" spans="1:16" s="2" customFormat="1" ht="14.25" thickBot="1" x14ac:dyDescent="0.2">
      <c r="A72" s="90"/>
      <c r="B72" s="19"/>
      <c r="C72" s="44"/>
      <c r="D72" s="45"/>
      <c r="E72" s="45"/>
      <c r="F72" s="46"/>
      <c r="G72" s="45"/>
      <c r="H72" s="45"/>
      <c r="I72" s="45"/>
      <c r="J72" s="45"/>
      <c r="K72" s="47"/>
      <c r="L72" s="40">
        <f>SUM(L69:L71)</f>
        <v>0</v>
      </c>
      <c r="M72" s="41"/>
      <c r="P72" s="58"/>
    </row>
    <row r="73" spans="1:16" s="2" customFormat="1" x14ac:dyDescent="0.15">
      <c r="A73" s="117" t="s">
        <v>254</v>
      </c>
      <c r="B73" s="143" t="s">
        <v>402</v>
      </c>
      <c r="C73" s="25"/>
      <c r="D73" s="26"/>
      <c r="E73" s="26"/>
      <c r="F73" s="27"/>
      <c r="G73" s="28" t="str">
        <f>IF($C73="①",$E73-$D73-$F73,"-")</f>
        <v>-</v>
      </c>
      <c r="H73" s="29" t="str">
        <f>IF($C73="②",$E73-$D73-$F73,"-")</f>
        <v>-</v>
      </c>
      <c r="I73" s="29" t="str">
        <f>IF($C73="③",$E73-$D73-$F73,"-")</f>
        <v>-</v>
      </c>
      <c r="J73" s="29" t="str">
        <f>IF($C73="④",$E73-$D73-$F73,"-")</f>
        <v>-</v>
      </c>
      <c r="K73" s="29" t="str">
        <f>IF($C73="⑤",$E73-$D73-$F73,"-")</f>
        <v>-</v>
      </c>
      <c r="L73" s="30">
        <f>SUM(G73:K73)</f>
        <v>0</v>
      </c>
      <c r="M73" s="31"/>
      <c r="P73" s="58"/>
    </row>
    <row r="74" spans="1:16" s="2" customFormat="1" x14ac:dyDescent="0.15">
      <c r="A74" s="118"/>
      <c r="B74" s="144"/>
      <c r="C74" s="25"/>
      <c r="D74" s="34"/>
      <c r="E74" s="26"/>
      <c r="F74" s="27"/>
      <c r="G74" s="28" t="str">
        <f>IF($C74="①",$E74-$D74-$F74,"-")</f>
        <v>-</v>
      </c>
      <c r="H74" s="29" t="str">
        <f>IF($C74="②",$E74-$D74-$F74,"-")</f>
        <v>-</v>
      </c>
      <c r="I74" s="29" t="str">
        <f>IF($C74="③",$E74-$D74-$F74,"-")</f>
        <v>-</v>
      </c>
      <c r="J74" s="29" t="str">
        <f>IF($C74="④",$E74-$D74-$F74,"-")</f>
        <v>-</v>
      </c>
      <c r="K74" s="29" t="str">
        <f>IF($C74="⑤",$E74-$D74-$F74,"-")</f>
        <v>-</v>
      </c>
      <c r="L74" s="30">
        <f>SUM(G74:K74)</f>
        <v>0</v>
      </c>
      <c r="M74" s="31"/>
      <c r="P74" s="58"/>
    </row>
    <row r="75" spans="1:16" s="2" customFormat="1" ht="14.25" thickBot="1" x14ac:dyDescent="0.2">
      <c r="A75" s="119"/>
      <c r="B75" s="145"/>
      <c r="C75" s="25"/>
      <c r="D75" s="34"/>
      <c r="E75" s="26"/>
      <c r="F75" s="27"/>
      <c r="G75" s="28" t="str">
        <f>IF($C75="①",$E75-$D75-$F75,"-")</f>
        <v>-</v>
      </c>
      <c r="H75" s="29" t="str">
        <f>IF($C75="②",$E75-$D75-$F75,"-")</f>
        <v>-</v>
      </c>
      <c r="I75" s="29" t="str">
        <f>IF($C75="③",$E75-$D75-$F75,"-")</f>
        <v>-</v>
      </c>
      <c r="J75" s="29" t="str">
        <f>IF($C75="④",$E75-$D75-$F75,"-")</f>
        <v>-</v>
      </c>
      <c r="K75" s="29" t="str">
        <f>IF($C75="⑤",$E75-$D75-$F75,"-")</f>
        <v>-</v>
      </c>
      <c r="L75" s="30">
        <f>SUM(G75:K75)</f>
        <v>0</v>
      </c>
      <c r="M75" s="31"/>
      <c r="P75" s="58"/>
    </row>
    <row r="76" spans="1:16" s="2" customFormat="1" ht="14.25" thickBot="1" x14ac:dyDescent="0.2">
      <c r="A76" s="90"/>
      <c r="B76" s="19"/>
      <c r="C76" s="44"/>
      <c r="D76" s="45"/>
      <c r="E76" s="59"/>
      <c r="F76" s="46"/>
      <c r="G76" s="45"/>
      <c r="H76" s="45"/>
      <c r="I76" s="45"/>
      <c r="J76" s="45"/>
      <c r="K76" s="47"/>
      <c r="L76" s="40">
        <f>SUM(L73:L75)</f>
        <v>0</v>
      </c>
      <c r="M76" s="41"/>
      <c r="P76" s="58"/>
    </row>
    <row r="77" spans="1:16" s="2" customFormat="1" x14ac:dyDescent="0.15">
      <c r="A77" s="117" t="s">
        <v>255</v>
      </c>
      <c r="B77" s="146" t="s">
        <v>396</v>
      </c>
      <c r="C77" s="25"/>
      <c r="D77" s="26"/>
      <c r="E77" s="26"/>
      <c r="F77" s="27"/>
      <c r="G77" s="28" t="str">
        <f>IF($C77="①",$E77-$D77-$F77,"-")</f>
        <v>-</v>
      </c>
      <c r="H77" s="29" t="str">
        <f>IF($C77="②",$E77-$D77-$F77,"-")</f>
        <v>-</v>
      </c>
      <c r="I77" s="29" t="str">
        <f>IF($C77="③",$E77-$D77-$F77,"-")</f>
        <v>-</v>
      </c>
      <c r="J77" s="29" t="str">
        <f>IF($C77="④",$E77-$D77-$F77,"-")</f>
        <v>-</v>
      </c>
      <c r="K77" s="29" t="str">
        <f>IF($C77="⑤",$E77-$D77-$F77,"-")</f>
        <v>-</v>
      </c>
      <c r="L77" s="30">
        <f>SUM(G77:K77)</f>
        <v>0</v>
      </c>
      <c r="M77" s="31"/>
      <c r="P77" s="58"/>
    </row>
    <row r="78" spans="1:16" s="2" customFormat="1" x14ac:dyDescent="0.15">
      <c r="A78" s="118"/>
      <c r="B78" s="147"/>
      <c r="C78" s="25"/>
      <c r="D78" s="34"/>
      <c r="E78" s="26"/>
      <c r="F78" s="27"/>
      <c r="G78" s="28" t="str">
        <f>IF($C78="①",$E78-$D78-$F78,"-")</f>
        <v>-</v>
      </c>
      <c r="H78" s="29" t="str">
        <f>IF($C78="②",$E78-$D78-$F78,"-")</f>
        <v>-</v>
      </c>
      <c r="I78" s="29" t="str">
        <f>IF($C78="③",$E78-$D78-$F78,"-")</f>
        <v>-</v>
      </c>
      <c r="J78" s="29" t="str">
        <f>IF($C78="④",$E78-$D78-$F78,"-")</f>
        <v>-</v>
      </c>
      <c r="K78" s="29" t="str">
        <f>IF($C78="⑤",$E78-$D78-$F78,"-")</f>
        <v>-</v>
      </c>
      <c r="L78" s="30">
        <f>SUM(G78:K78)</f>
        <v>0</v>
      </c>
      <c r="M78" s="31"/>
      <c r="P78" s="58"/>
    </row>
    <row r="79" spans="1:16" s="2" customFormat="1" ht="14.25" thickBot="1" x14ac:dyDescent="0.2">
      <c r="A79" s="119"/>
      <c r="B79" s="148"/>
      <c r="C79" s="25"/>
      <c r="D79" s="34"/>
      <c r="E79" s="26"/>
      <c r="F79" s="27"/>
      <c r="G79" s="28" t="str">
        <f>IF($C79="①",$E79-$D79-$F79,"-")</f>
        <v>-</v>
      </c>
      <c r="H79" s="29" t="str">
        <f>IF($C79="②",$E79-$D79-$F79,"-")</f>
        <v>-</v>
      </c>
      <c r="I79" s="29" t="str">
        <f>IF($C79="③",$E79-$D79-$F79,"-")</f>
        <v>-</v>
      </c>
      <c r="J79" s="29" t="str">
        <f>IF($C79="④",$E79-$D79-$F79,"-")</f>
        <v>-</v>
      </c>
      <c r="K79" s="29" t="str">
        <f>IF($C79="⑤",$E79-$D79-$F79,"-")</f>
        <v>-</v>
      </c>
      <c r="L79" s="30">
        <f>SUM(G79:K79)</f>
        <v>0</v>
      </c>
      <c r="M79" s="31"/>
      <c r="P79" s="58"/>
    </row>
    <row r="80" spans="1:16" s="2" customFormat="1" ht="14.25" thickBot="1" x14ac:dyDescent="0.2">
      <c r="A80" s="90"/>
      <c r="B80" s="35"/>
      <c r="C80" s="44"/>
      <c r="D80" s="45"/>
      <c r="E80" s="45"/>
      <c r="F80" s="46"/>
      <c r="G80" s="45"/>
      <c r="H80" s="45"/>
      <c r="I80" s="45"/>
      <c r="J80" s="45"/>
      <c r="K80" s="47"/>
      <c r="L80" s="40">
        <f>SUM(L77:L79)</f>
        <v>0</v>
      </c>
      <c r="M80" s="41"/>
      <c r="P80" s="58"/>
    </row>
    <row r="81" spans="1:16" s="2" customFormat="1" x14ac:dyDescent="0.15">
      <c r="A81" s="117" t="s">
        <v>256</v>
      </c>
      <c r="B81" s="146" t="s">
        <v>397</v>
      </c>
      <c r="C81" s="25"/>
      <c r="D81" s="26"/>
      <c r="E81" s="26"/>
      <c r="F81" s="27"/>
      <c r="G81" s="28" t="str">
        <f>IF($C81="①",$E81-$D81-$F81,"-")</f>
        <v>-</v>
      </c>
      <c r="H81" s="29" t="str">
        <f>IF($C81="②",$E81-$D81-$F81,"-")</f>
        <v>-</v>
      </c>
      <c r="I81" s="29" t="str">
        <f>IF($C81="③",$E81-$D81-$F81,"-")</f>
        <v>-</v>
      </c>
      <c r="J81" s="29" t="str">
        <f>IF($C81="④",$E81-$D81-$F81,"-")</f>
        <v>-</v>
      </c>
      <c r="K81" s="29" t="str">
        <f>IF($C81="⑤",$E81-$D81-$F81,"-")</f>
        <v>-</v>
      </c>
      <c r="L81" s="30">
        <f>SUM(G81:K81)</f>
        <v>0</v>
      </c>
      <c r="M81" s="31"/>
      <c r="P81" s="58"/>
    </row>
    <row r="82" spans="1:16" s="2" customFormat="1" x14ac:dyDescent="0.15">
      <c r="A82" s="118"/>
      <c r="B82" s="147"/>
      <c r="C82" s="25"/>
      <c r="D82" s="34"/>
      <c r="E82" s="26"/>
      <c r="F82" s="27"/>
      <c r="G82" s="28" t="str">
        <f>IF($C82="①",$E82-$D82-$F82,"-")</f>
        <v>-</v>
      </c>
      <c r="H82" s="29" t="str">
        <f>IF($C82="②",$E82-$D82-$F82,"-")</f>
        <v>-</v>
      </c>
      <c r="I82" s="29" t="str">
        <f>IF($C82="③",$E82-$D82-$F82,"-")</f>
        <v>-</v>
      </c>
      <c r="J82" s="29" t="str">
        <f>IF($C82="④",$E82-$D82-$F82,"-")</f>
        <v>-</v>
      </c>
      <c r="K82" s="29" t="str">
        <f>IF($C82="⑤",$E82-$D82-$F82,"-")</f>
        <v>-</v>
      </c>
      <c r="L82" s="30">
        <f>SUM(G82:K82)</f>
        <v>0</v>
      </c>
      <c r="M82" s="31"/>
      <c r="P82" s="58"/>
    </row>
    <row r="83" spans="1:16" s="2" customFormat="1" ht="14.25" thickBot="1" x14ac:dyDescent="0.2">
      <c r="A83" s="119"/>
      <c r="B83" s="148"/>
      <c r="C83" s="25"/>
      <c r="D83" s="34"/>
      <c r="E83" s="26"/>
      <c r="F83" s="27"/>
      <c r="G83" s="28" t="str">
        <f>IF($C83="①",$E83-$D83-$F83,"-")</f>
        <v>-</v>
      </c>
      <c r="H83" s="29" t="str">
        <f>IF($C83="②",$E83-$D83-$F83,"-")</f>
        <v>-</v>
      </c>
      <c r="I83" s="29" t="str">
        <f>IF($C83="③",$E83-$D83-$F83,"-")</f>
        <v>-</v>
      </c>
      <c r="J83" s="29" t="str">
        <f>IF($C83="④",$E83-$D83-$F83,"-")</f>
        <v>-</v>
      </c>
      <c r="K83" s="29" t="str">
        <f>IF($C83="⑤",$E83-$D83-$F83,"-")</f>
        <v>-</v>
      </c>
      <c r="L83" s="30">
        <f>SUM(G83:K83)</f>
        <v>0</v>
      </c>
      <c r="M83" s="31"/>
      <c r="P83" s="58"/>
    </row>
    <row r="84" spans="1:16" s="2" customFormat="1" ht="14.25" thickBot="1" x14ac:dyDescent="0.2">
      <c r="A84" s="90"/>
      <c r="B84" s="19"/>
      <c r="C84" s="44"/>
      <c r="D84" s="45"/>
      <c r="E84" s="45"/>
      <c r="F84" s="46"/>
      <c r="G84" s="45"/>
      <c r="H84" s="45"/>
      <c r="I84" s="45"/>
      <c r="J84" s="45"/>
      <c r="K84" s="47"/>
      <c r="L84" s="40">
        <f>SUM(L81:L83)</f>
        <v>0</v>
      </c>
      <c r="M84" s="41"/>
      <c r="P84" s="58"/>
    </row>
    <row r="85" spans="1:16" s="2" customFormat="1" x14ac:dyDescent="0.15">
      <c r="A85" s="117" t="s">
        <v>257</v>
      </c>
      <c r="B85" s="146" t="s">
        <v>398</v>
      </c>
      <c r="C85" s="25"/>
      <c r="D85" s="26"/>
      <c r="E85" s="26"/>
      <c r="F85" s="27"/>
      <c r="G85" s="28" t="str">
        <f>IF($C85="①",$E85-$D85-$F85,"-")</f>
        <v>-</v>
      </c>
      <c r="H85" s="29" t="str">
        <f>IF($C85="②",$E85-$D85-$F85,"-")</f>
        <v>-</v>
      </c>
      <c r="I85" s="29" t="str">
        <f>IF($C85="③",$E85-$D85-$F85,"-")</f>
        <v>-</v>
      </c>
      <c r="J85" s="29" t="str">
        <f>IF($C85="④",$E85-$D85-$F85,"-")</f>
        <v>-</v>
      </c>
      <c r="K85" s="29" t="str">
        <f>IF($C85="⑤",$E85-$D85-$F85,"-")</f>
        <v>-</v>
      </c>
      <c r="L85" s="30">
        <f>SUM(G85:K85)</f>
        <v>0</v>
      </c>
      <c r="M85" s="31"/>
      <c r="P85" s="58"/>
    </row>
    <row r="86" spans="1:16" s="2" customFormat="1" x14ac:dyDescent="0.15">
      <c r="A86" s="118"/>
      <c r="B86" s="147"/>
      <c r="C86" s="25"/>
      <c r="D86" s="34"/>
      <c r="E86" s="26"/>
      <c r="F86" s="27"/>
      <c r="G86" s="28" t="str">
        <f>IF($C86="①",$E86-$D86-$F86,"-")</f>
        <v>-</v>
      </c>
      <c r="H86" s="29" t="str">
        <f>IF($C86="②",$E86-$D86-$F86,"-")</f>
        <v>-</v>
      </c>
      <c r="I86" s="29" t="str">
        <f>IF($C86="③",$E86-$D86-$F86,"-")</f>
        <v>-</v>
      </c>
      <c r="J86" s="29" t="str">
        <f>IF($C86="④",$E86-$D86-$F86,"-")</f>
        <v>-</v>
      </c>
      <c r="K86" s="29" t="str">
        <f>IF($C86="⑤",$E86-$D86-$F86,"-")</f>
        <v>-</v>
      </c>
      <c r="L86" s="30">
        <f>SUM(G86:K86)</f>
        <v>0</v>
      </c>
      <c r="M86" s="31"/>
      <c r="P86" s="58"/>
    </row>
    <row r="87" spans="1:16" s="2" customFormat="1" ht="14.25" thickBot="1" x14ac:dyDescent="0.2">
      <c r="A87" s="119"/>
      <c r="B87" s="148"/>
      <c r="C87" s="25"/>
      <c r="D87" s="34"/>
      <c r="E87" s="26"/>
      <c r="F87" s="27"/>
      <c r="G87" s="28" t="str">
        <f>IF($C87="①",$E87-$D87-$F87,"-")</f>
        <v>-</v>
      </c>
      <c r="H87" s="29" t="str">
        <f>IF($C87="②",$E87-$D87-$F87,"-")</f>
        <v>-</v>
      </c>
      <c r="I87" s="29" t="str">
        <f>IF($C87="③",$E87-$D87-$F87,"-")</f>
        <v>-</v>
      </c>
      <c r="J87" s="29" t="str">
        <f>IF($C87="④",$E87-$D87-$F87,"-")</f>
        <v>-</v>
      </c>
      <c r="K87" s="29" t="str">
        <f>IF($C87="⑤",$E87-$D87-$F87,"-")</f>
        <v>-</v>
      </c>
      <c r="L87" s="30">
        <f>SUM(G87:K87)</f>
        <v>0</v>
      </c>
      <c r="M87" s="31"/>
      <c r="P87" s="58"/>
    </row>
    <row r="88" spans="1:16" s="2" customFormat="1" ht="14.25" thickBot="1" x14ac:dyDescent="0.2">
      <c r="A88" s="90"/>
      <c r="B88" s="19"/>
      <c r="C88" s="44"/>
      <c r="D88" s="45"/>
      <c r="E88" s="45"/>
      <c r="F88" s="46"/>
      <c r="G88" s="45"/>
      <c r="H88" s="45"/>
      <c r="I88" s="45"/>
      <c r="J88" s="45"/>
      <c r="K88" s="47"/>
      <c r="L88" s="40">
        <f>SUM(L85:L87)</f>
        <v>0</v>
      </c>
      <c r="M88" s="41"/>
      <c r="P88" s="58"/>
    </row>
    <row r="89" spans="1:16" s="2" customFormat="1" x14ac:dyDescent="0.15">
      <c r="A89" s="117" t="s">
        <v>258</v>
      </c>
      <c r="B89" s="146" t="s">
        <v>399</v>
      </c>
      <c r="C89" s="25"/>
      <c r="D89" s="26"/>
      <c r="E89" s="26"/>
      <c r="F89" s="27"/>
      <c r="G89" s="28" t="str">
        <f>IF($C89="①",$E89-$D89-$F89,"-")</f>
        <v>-</v>
      </c>
      <c r="H89" s="29" t="str">
        <f>IF($C89="②",$E89-$D89-$F89,"-")</f>
        <v>-</v>
      </c>
      <c r="I89" s="29" t="str">
        <f>IF($C89="③",$E89-$D89-$F89,"-")</f>
        <v>-</v>
      </c>
      <c r="J89" s="29" t="str">
        <f>IF($C89="④",$E89-$D89-$F89,"-")</f>
        <v>-</v>
      </c>
      <c r="K89" s="29" t="str">
        <f>IF($C89="⑤",$E89-$D89-$F89,"-")</f>
        <v>-</v>
      </c>
      <c r="L89" s="30">
        <f>SUM(G89:K89)</f>
        <v>0</v>
      </c>
      <c r="M89" s="31"/>
      <c r="P89" s="58"/>
    </row>
    <row r="90" spans="1:16" s="2" customFormat="1" x14ac:dyDescent="0.15">
      <c r="A90" s="118"/>
      <c r="B90" s="147"/>
      <c r="C90" s="25"/>
      <c r="D90" s="34"/>
      <c r="E90" s="26"/>
      <c r="F90" s="27"/>
      <c r="G90" s="28" t="str">
        <f>IF($C90="①",$E90-$D90-$F90,"-")</f>
        <v>-</v>
      </c>
      <c r="H90" s="29" t="str">
        <f>IF($C90="②",$E90-$D90-$F90,"-")</f>
        <v>-</v>
      </c>
      <c r="I90" s="29" t="str">
        <f>IF($C90="③",$E90-$D90-$F90,"-")</f>
        <v>-</v>
      </c>
      <c r="J90" s="29" t="str">
        <f>IF($C90="④",$E90-$D90-$F90,"-")</f>
        <v>-</v>
      </c>
      <c r="K90" s="29" t="str">
        <f>IF($C90="⑤",$E90-$D90-$F90,"-")</f>
        <v>-</v>
      </c>
      <c r="L90" s="30">
        <f>SUM(G90:K90)</f>
        <v>0</v>
      </c>
      <c r="M90" s="31"/>
      <c r="P90" s="58"/>
    </row>
    <row r="91" spans="1:16" s="2" customFormat="1" ht="14.25" thickBot="1" x14ac:dyDescent="0.2">
      <c r="A91" s="119"/>
      <c r="B91" s="148"/>
      <c r="C91" s="25"/>
      <c r="D91" s="34"/>
      <c r="E91" s="26"/>
      <c r="F91" s="27"/>
      <c r="G91" s="28" t="str">
        <f>IF($C91="①",$E91-$D91-$F91,"-")</f>
        <v>-</v>
      </c>
      <c r="H91" s="29" t="str">
        <f>IF($C91="②",$E91-$D91-$F91,"-")</f>
        <v>-</v>
      </c>
      <c r="I91" s="29" t="str">
        <f>IF($C91="③",$E91-$D91-$F91,"-")</f>
        <v>-</v>
      </c>
      <c r="J91" s="29" t="str">
        <f>IF($C91="④",$E91-$D91-$F91,"-")</f>
        <v>-</v>
      </c>
      <c r="K91" s="29" t="str">
        <f>IF($C91="⑤",$E91-$D91-$F91,"-")</f>
        <v>-</v>
      </c>
      <c r="L91" s="30">
        <f>SUM(G91:K91)</f>
        <v>0</v>
      </c>
      <c r="M91" s="31"/>
      <c r="P91" s="58"/>
    </row>
    <row r="92" spans="1:16" s="2" customFormat="1" ht="14.25" thickBot="1" x14ac:dyDescent="0.2">
      <c r="A92" s="90"/>
      <c r="B92" s="19"/>
      <c r="C92" s="44"/>
      <c r="D92" s="45"/>
      <c r="E92" s="45"/>
      <c r="F92" s="46"/>
      <c r="G92" s="45"/>
      <c r="H92" s="45"/>
      <c r="I92" s="45"/>
      <c r="J92" s="45"/>
      <c r="K92" s="47"/>
      <c r="L92" s="40">
        <f>SUM(L89:L91)</f>
        <v>0</v>
      </c>
      <c r="M92" s="41"/>
      <c r="P92" s="58"/>
    </row>
    <row r="93" spans="1:16" s="2" customFormat="1" x14ac:dyDescent="0.15">
      <c r="A93" s="117" t="s">
        <v>259</v>
      </c>
      <c r="B93" s="120" t="s">
        <v>400</v>
      </c>
      <c r="C93" s="25"/>
      <c r="D93" s="26"/>
      <c r="E93" s="26"/>
      <c r="F93" s="27"/>
      <c r="G93" s="28" t="str">
        <f>IF($C93="①",$E93-$D93-$F93,"-")</f>
        <v>-</v>
      </c>
      <c r="H93" s="29" t="str">
        <f>IF($C93="②",$E93-$D93-$F93,"-")</f>
        <v>-</v>
      </c>
      <c r="I93" s="29" t="str">
        <f>IF($C93="③",$E93-$D93-$F93,"-")</f>
        <v>-</v>
      </c>
      <c r="J93" s="29" t="str">
        <f>IF($C93="④",$E93-$D93-$F93,"-")</f>
        <v>-</v>
      </c>
      <c r="K93" s="29" t="str">
        <f>IF($C93="⑤",$E93-$D93-$F93,"-")</f>
        <v>-</v>
      </c>
      <c r="L93" s="30">
        <f>SUM(G93:K93)</f>
        <v>0</v>
      </c>
      <c r="M93" s="31"/>
      <c r="P93" s="58"/>
    </row>
    <row r="94" spans="1:16" s="2" customFormat="1" x14ac:dyDescent="0.15">
      <c r="A94" s="118"/>
      <c r="B94" s="121"/>
      <c r="C94" s="25"/>
      <c r="D94" s="34"/>
      <c r="E94" s="26"/>
      <c r="F94" s="27"/>
      <c r="G94" s="28" t="str">
        <f>IF($C94="①",$E94-$D94-$F94,"-")</f>
        <v>-</v>
      </c>
      <c r="H94" s="29" t="str">
        <f>IF($C94="②",$E94-$D94-$F94,"-")</f>
        <v>-</v>
      </c>
      <c r="I94" s="29" t="str">
        <f>IF($C94="③",$E94-$D94-$F94,"-")</f>
        <v>-</v>
      </c>
      <c r="J94" s="29" t="str">
        <f>IF($C94="④",$E94-$D94-$F94,"-")</f>
        <v>-</v>
      </c>
      <c r="K94" s="29" t="str">
        <f>IF($C94="⑤",$E94-$D94-$F94,"-")</f>
        <v>-</v>
      </c>
      <c r="L94" s="30">
        <f>SUM(G94:K94)</f>
        <v>0</v>
      </c>
      <c r="M94" s="31"/>
      <c r="P94" s="58"/>
    </row>
    <row r="95" spans="1:16" s="2" customFormat="1" ht="14.25" thickBot="1" x14ac:dyDescent="0.2">
      <c r="A95" s="119"/>
      <c r="B95" s="122"/>
      <c r="C95" s="25"/>
      <c r="D95" s="34"/>
      <c r="E95" s="26"/>
      <c r="F95" s="27"/>
      <c r="G95" s="28" t="str">
        <f>IF($C95="①",$E95-$D95-$F95,"-")</f>
        <v>-</v>
      </c>
      <c r="H95" s="29" t="str">
        <f>IF($C95="②",$E95-$D95-$F95,"-")</f>
        <v>-</v>
      </c>
      <c r="I95" s="29" t="str">
        <f>IF($C95="③",$E95-$D95-$F95,"-")</f>
        <v>-</v>
      </c>
      <c r="J95" s="29" t="str">
        <f>IF($C95="④",$E95-$D95-$F95,"-")</f>
        <v>-</v>
      </c>
      <c r="K95" s="29" t="str">
        <f>IF($C95="⑤",$E95-$D95-$F95,"-")</f>
        <v>-</v>
      </c>
      <c r="L95" s="30">
        <f>SUM(G95:K95)</f>
        <v>0</v>
      </c>
      <c r="M95" s="31"/>
      <c r="P95" s="58"/>
    </row>
    <row r="96" spans="1:16" s="2" customFormat="1" ht="14.25" thickBot="1" x14ac:dyDescent="0.2">
      <c r="A96" s="90"/>
      <c r="B96" s="52"/>
      <c r="C96" s="44"/>
      <c r="D96" s="45"/>
      <c r="E96" s="45"/>
      <c r="F96" s="46"/>
      <c r="G96" s="45"/>
      <c r="H96" s="45"/>
      <c r="I96" s="45"/>
      <c r="J96" s="45"/>
      <c r="K96" s="47"/>
      <c r="L96" s="40">
        <f>SUM(L93:L95)</f>
        <v>0</v>
      </c>
      <c r="M96" s="41"/>
      <c r="P96" s="58"/>
    </row>
    <row r="97" spans="1:16" s="2" customFormat="1" x14ac:dyDescent="0.15">
      <c r="A97" s="117" t="s">
        <v>260</v>
      </c>
      <c r="B97" s="123" t="s">
        <v>401</v>
      </c>
      <c r="C97" s="25"/>
      <c r="D97" s="26"/>
      <c r="E97" s="26"/>
      <c r="F97" s="27"/>
      <c r="G97" s="28" t="str">
        <f>IF($C97="①",$E97-$D97-$F97,"-")</f>
        <v>-</v>
      </c>
      <c r="H97" s="29" t="str">
        <f>IF($C97="②",$E97-$D97-$F97,"-")</f>
        <v>-</v>
      </c>
      <c r="I97" s="29" t="str">
        <f>IF($C97="③",$E97-$D97-$F97,"-")</f>
        <v>-</v>
      </c>
      <c r="J97" s="29" t="str">
        <f>IF($C97="④",$E97-$D97-$F97,"-")</f>
        <v>-</v>
      </c>
      <c r="K97" s="29" t="str">
        <f>IF($C97="⑤",$E97-$D97-$F97,"-")</f>
        <v>-</v>
      </c>
      <c r="L97" s="30">
        <f>SUM(G97:K97)</f>
        <v>0</v>
      </c>
      <c r="M97" s="31"/>
      <c r="P97" s="58"/>
    </row>
    <row r="98" spans="1:16" s="2" customFormat="1" x14ac:dyDescent="0.15">
      <c r="A98" s="118"/>
      <c r="B98" s="124"/>
      <c r="C98" s="25"/>
      <c r="D98" s="34"/>
      <c r="E98" s="26"/>
      <c r="F98" s="27"/>
      <c r="G98" s="28" t="str">
        <f>IF($C98="①",$E98-$D98-$F98,"-")</f>
        <v>-</v>
      </c>
      <c r="H98" s="29" t="str">
        <f>IF($C98="②",$E98-$D98-$F98,"-")</f>
        <v>-</v>
      </c>
      <c r="I98" s="29" t="str">
        <f>IF($C98="③",$E98-$D98-$F98,"-")</f>
        <v>-</v>
      </c>
      <c r="J98" s="29" t="str">
        <f>IF($C98="④",$E98-$D98-$F98,"-")</f>
        <v>-</v>
      </c>
      <c r="K98" s="29" t="str">
        <f>IF($C98="⑤",$E98-$D98-$F98,"-")</f>
        <v>-</v>
      </c>
      <c r="L98" s="30">
        <f>SUM(G98:K98)</f>
        <v>0</v>
      </c>
      <c r="M98" s="31"/>
      <c r="P98" s="58"/>
    </row>
    <row r="99" spans="1:16" s="2" customFormat="1" ht="14.25" thickBot="1" x14ac:dyDescent="0.2">
      <c r="A99" s="119"/>
      <c r="B99" s="125"/>
      <c r="C99" s="25"/>
      <c r="D99" s="34"/>
      <c r="E99" s="26"/>
      <c r="F99" s="27"/>
      <c r="G99" s="28" t="str">
        <f>IF($C99="①",$E99-$D99-$F99,"-")</f>
        <v>-</v>
      </c>
      <c r="H99" s="29" t="str">
        <f>IF($C99="②",$E99-$D99-$F99,"-")</f>
        <v>-</v>
      </c>
      <c r="I99" s="29" t="str">
        <f>IF($C99="③",$E99-$D99-$F99,"-")</f>
        <v>-</v>
      </c>
      <c r="J99" s="29" t="str">
        <f>IF($C99="④",$E99-$D99-$F99,"-")</f>
        <v>-</v>
      </c>
      <c r="K99" s="29" t="str">
        <f>IF($C99="⑤",$E99-$D99-$F99,"-")</f>
        <v>-</v>
      </c>
      <c r="L99" s="30">
        <f>SUM(G99:K99)</f>
        <v>0</v>
      </c>
      <c r="M99" s="31"/>
      <c r="P99" s="58"/>
    </row>
    <row r="100" spans="1:16" s="2" customFormat="1" ht="14.25" thickBot="1" x14ac:dyDescent="0.2">
      <c r="A100" s="90"/>
      <c r="B100" s="19"/>
      <c r="C100" s="44"/>
      <c r="D100" s="45"/>
      <c r="E100" s="45"/>
      <c r="F100" s="46"/>
      <c r="G100" s="45"/>
      <c r="H100" s="45"/>
      <c r="I100" s="45"/>
      <c r="J100" s="45"/>
      <c r="K100" s="47"/>
      <c r="L100" s="40">
        <f>SUM(L97:L99)</f>
        <v>0</v>
      </c>
      <c r="M100" s="41"/>
      <c r="P100" s="58"/>
    </row>
    <row r="101" spans="1:16" s="2" customFormat="1" x14ac:dyDescent="0.15">
      <c r="A101" s="117" t="s">
        <v>261</v>
      </c>
      <c r="B101" s="143" t="s">
        <v>402</v>
      </c>
      <c r="C101" s="25"/>
      <c r="D101" s="26"/>
      <c r="E101" s="26"/>
      <c r="F101" s="27"/>
      <c r="G101" s="28" t="str">
        <f>IF($C101="①",$E101-$D101-$F101,"-")</f>
        <v>-</v>
      </c>
      <c r="H101" s="29" t="str">
        <f>IF($C101="②",$E101-$D101-$F101,"-")</f>
        <v>-</v>
      </c>
      <c r="I101" s="29" t="str">
        <f>IF($C101="③",$E101-$D101-$F101,"-")</f>
        <v>-</v>
      </c>
      <c r="J101" s="29" t="str">
        <f>IF($C101="④",$E101-$D101-$F101,"-")</f>
        <v>-</v>
      </c>
      <c r="K101" s="29" t="str">
        <f>IF($C101="⑤",$E101-$D101-$F101,"-")</f>
        <v>-</v>
      </c>
      <c r="L101" s="30">
        <f>SUM(G101:K101)</f>
        <v>0</v>
      </c>
      <c r="M101" s="31"/>
      <c r="P101" s="58"/>
    </row>
    <row r="102" spans="1:16" s="2" customFormat="1" x14ac:dyDescent="0.15">
      <c r="A102" s="118"/>
      <c r="B102" s="144"/>
      <c r="C102" s="25"/>
      <c r="D102" s="34"/>
      <c r="E102" s="26"/>
      <c r="F102" s="27"/>
      <c r="G102" s="28" t="str">
        <f>IF($C102="①",$E102-$D102-$F102,"-")</f>
        <v>-</v>
      </c>
      <c r="H102" s="29" t="str">
        <f>IF($C102="②",$E102-$D102-$F102,"-")</f>
        <v>-</v>
      </c>
      <c r="I102" s="29" t="str">
        <f>IF($C102="③",$E102-$D102-$F102,"-")</f>
        <v>-</v>
      </c>
      <c r="J102" s="29" t="str">
        <f>IF($C102="④",$E102-$D102-$F102,"-")</f>
        <v>-</v>
      </c>
      <c r="K102" s="29" t="str">
        <f>IF($C102="⑤",$E102-$D102-$F102,"-")</f>
        <v>-</v>
      </c>
      <c r="L102" s="30">
        <f>SUM(G102:K102)</f>
        <v>0</v>
      </c>
      <c r="M102" s="31"/>
      <c r="P102" s="58"/>
    </row>
    <row r="103" spans="1:16" s="2" customFormat="1" ht="14.25" thickBot="1" x14ac:dyDescent="0.2">
      <c r="A103" s="119"/>
      <c r="B103" s="145"/>
      <c r="C103" s="25"/>
      <c r="D103" s="34"/>
      <c r="E103" s="26"/>
      <c r="F103" s="27"/>
      <c r="G103" s="28" t="str">
        <f>IF($C103="①",$E103-$D103-$F103,"-")</f>
        <v>-</v>
      </c>
      <c r="H103" s="29" t="str">
        <f>IF($C103="②",$E103-$D103-$F103,"-")</f>
        <v>-</v>
      </c>
      <c r="I103" s="29" t="str">
        <f>IF($C103="③",$E103-$D103-$F103,"-")</f>
        <v>-</v>
      </c>
      <c r="J103" s="29" t="str">
        <f>IF($C103="④",$E103-$D103-$F103,"-")</f>
        <v>-</v>
      </c>
      <c r="K103" s="29" t="str">
        <f>IF($C103="⑤",$E103-$D103-$F103,"-")</f>
        <v>-</v>
      </c>
      <c r="L103" s="30">
        <f>SUM(G103:K103)</f>
        <v>0</v>
      </c>
      <c r="M103" s="31"/>
      <c r="P103" s="58"/>
    </row>
    <row r="104" spans="1:16" s="2" customFormat="1" ht="14.25" thickBot="1" x14ac:dyDescent="0.2">
      <c r="A104" s="90"/>
      <c r="B104" s="19"/>
      <c r="C104" s="44"/>
      <c r="D104" s="45"/>
      <c r="E104" s="45"/>
      <c r="F104" s="46"/>
      <c r="G104" s="45"/>
      <c r="H104" s="45"/>
      <c r="I104" s="45"/>
      <c r="J104" s="45"/>
      <c r="K104" s="47"/>
      <c r="L104" s="40">
        <f>SUM(L101:L103)</f>
        <v>0</v>
      </c>
      <c r="M104" s="41"/>
      <c r="P104" s="58"/>
    </row>
    <row r="105" spans="1:16" s="2" customFormat="1" x14ac:dyDescent="0.15">
      <c r="A105" s="117" t="s">
        <v>262</v>
      </c>
      <c r="B105" s="143" t="s">
        <v>396</v>
      </c>
      <c r="C105" s="25"/>
      <c r="D105" s="26"/>
      <c r="E105" s="26"/>
      <c r="F105" s="27"/>
      <c r="G105" s="28" t="str">
        <f>IF($C105="①",$E105-$D105-$F105,"-")</f>
        <v>-</v>
      </c>
      <c r="H105" s="29" t="str">
        <f>IF($C105="②",$E105-$D105-$F105,"-")</f>
        <v>-</v>
      </c>
      <c r="I105" s="29" t="str">
        <f>IF($C105="③",$E105-$D105-$F105,"-")</f>
        <v>-</v>
      </c>
      <c r="J105" s="29" t="str">
        <f>IF($C105="④",$E105-$D105-$F105,"-")</f>
        <v>-</v>
      </c>
      <c r="K105" s="29" t="str">
        <f>IF($C105="⑤",$E105-$D105-$F105,"-")</f>
        <v>-</v>
      </c>
      <c r="L105" s="30">
        <f>SUM(G105:K105)</f>
        <v>0</v>
      </c>
      <c r="M105" s="31"/>
      <c r="P105" s="58"/>
    </row>
    <row r="106" spans="1:16" s="2" customFormat="1" x14ac:dyDescent="0.15">
      <c r="A106" s="118"/>
      <c r="B106" s="144"/>
      <c r="C106" s="25"/>
      <c r="D106" s="34"/>
      <c r="E106" s="26"/>
      <c r="F106" s="27"/>
      <c r="G106" s="28" t="str">
        <f>IF($C106="①",$E106-$D106-$F106,"-")</f>
        <v>-</v>
      </c>
      <c r="H106" s="29" t="str">
        <f>IF($C106="②",$E106-$D106-$F106,"-")</f>
        <v>-</v>
      </c>
      <c r="I106" s="29" t="str">
        <f>IF($C106="③",$E106-$D106-$F106,"-")</f>
        <v>-</v>
      </c>
      <c r="J106" s="29" t="str">
        <f>IF($C106="④",$E106-$D106-$F106,"-")</f>
        <v>-</v>
      </c>
      <c r="K106" s="29" t="str">
        <f>IF($C106="⑤",$E106-$D106-$F106,"-")</f>
        <v>-</v>
      </c>
      <c r="L106" s="30">
        <f>SUM(G106:K106)</f>
        <v>0</v>
      </c>
      <c r="M106" s="31"/>
      <c r="P106" s="58"/>
    </row>
    <row r="107" spans="1:16" s="2" customFormat="1" ht="14.25" thickBot="1" x14ac:dyDescent="0.2">
      <c r="A107" s="119"/>
      <c r="B107" s="145"/>
      <c r="C107" s="25"/>
      <c r="D107" s="34"/>
      <c r="E107" s="26"/>
      <c r="F107" s="27"/>
      <c r="G107" s="28" t="str">
        <f>IF($C107="①",$E107-$D107-$F107,"-")</f>
        <v>-</v>
      </c>
      <c r="H107" s="29" t="str">
        <f>IF($C107="②",$E107-$D107-$F107,"-")</f>
        <v>-</v>
      </c>
      <c r="I107" s="29" t="str">
        <f>IF($C107="③",$E107-$D107-$F107,"-")</f>
        <v>-</v>
      </c>
      <c r="J107" s="29" t="str">
        <f>IF($C107="④",$E107-$D107-$F107,"-")</f>
        <v>-</v>
      </c>
      <c r="K107" s="29" t="str">
        <f>IF($C107="⑤",$E107-$D107-$F107,"-")</f>
        <v>-</v>
      </c>
      <c r="L107" s="30">
        <f>SUM(G107:K107)</f>
        <v>0</v>
      </c>
      <c r="M107" s="31"/>
      <c r="P107" s="58"/>
    </row>
    <row r="108" spans="1:16" s="2" customFormat="1" ht="14.25" thickBot="1" x14ac:dyDescent="0.2">
      <c r="A108" s="90"/>
      <c r="B108" s="35"/>
      <c r="C108" s="86"/>
      <c r="D108" s="45"/>
      <c r="E108" s="45"/>
      <c r="F108" s="46"/>
      <c r="G108" s="45"/>
      <c r="H108" s="45"/>
      <c r="I108" s="45"/>
      <c r="J108" s="45"/>
      <c r="K108" s="47"/>
      <c r="L108" s="40">
        <f>SUM(L105:L107)</f>
        <v>0</v>
      </c>
      <c r="M108" s="41"/>
      <c r="P108" s="58"/>
    </row>
    <row r="109" spans="1:16" s="2" customFormat="1" x14ac:dyDescent="0.15">
      <c r="A109" s="117" t="s">
        <v>263</v>
      </c>
      <c r="B109" s="146" t="s">
        <v>397</v>
      </c>
      <c r="C109" s="25"/>
      <c r="D109" s="26"/>
      <c r="E109" s="26"/>
      <c r="F109" s="27"/>
      <c r="G109" s="28" t="str">
        <f>IF($C109="①",$E109-$D109-$F109,"-")</f>
        <v>-</v>
      </c>
      <c r="H109" s="29" t="str">
        <f>IF($C109="②",$E109-$D109-$F109,"-")</f>
        <v>-</v>
      </c>
      <c r="I109" s="29" t="str">
        <f>IF($C109="③",$E109-$D109-$F109,"-")</f>
        <v>-</v>
      </c>
      <c r="J109" s="29" t="str">
        <f>IF($C109="④",$E109-$D109-$F109,"-")</f>
        <v>-</v>
      </c>
      <c r="K109" s="29" t="str">
        <f>IF($C109="⑤",$E109-$D109-$F109,"-")</f>
        <v>-</v>
      </c>
      <c r="L109" s="30">
        <f>SUM(G109:K109)</f>
        <v>0</v>
      </c>
      <c r="M109" s="31"/>
      <c r="P109" s="58"/>
    </row>
    <row r="110" spans="1:16" s="2" customFormat="1" x14ac:dyDescent="0.15">
      <c r="A110" s="118"/>
      <c r="B110" s="147"/>
      <c r="C110" s="25"/>
      <c r="D110" s="34"/>
      <c r="E110" s="26"/>
      <c r="F110" s="27"/>
      <c r="G110" s="28" t="str">
        <f>IF($C110="①",$E110-$D110-$F110,"-")</f>
        <v>-</v>
      </c>
      <c r="H110" s="29" t="str">
        <f>IF($C110="②",$E110-$D110-$F110,"-")</f>
        <v>-</v>
      </c>
      <c r="I110" s="29" t="str">
        <f>IF($C110="③",$E110-$D110-$F110,"-")</f>
        <v>-</v>
      </c>
      <c r="J110" s="29" t="str">
        <f>IF($C110="④",$E110-$D110-$F110,"-")</f>
        <v>-</v>
      </c>
      <c r="K110" s="29" t="str">
        <f>IF($C110="⑤",$E110-$D110-$F110,"-")</f>
        <v>-</v>
      </c>
      <c r="L110" s="30">
        <f>SUM(G110:K110)</f>
        <v>0</v>
      </c>
      <c r="M110" s="31"/>
      <c r="P110" s="58"/>
    </row>
    <row r="111" spans="1:16" s="2" customFormat="1" ht="14.25" thickBot="1" x14ac:dyDescent="0.2">
      <c r="A111" s="119"/>
      <c r="B111" s="148"/>
      <c r="C111" s="25"/>
      <c r="D111" s="34"/>
      <c r="E111" s="26"/>
      <c r="F111" s="27"/>
      <c r="G111" s="28" t="str">
        <f>IF($C111="①",$E111-$D111-$F111,"-")</f>
        <v>-</v>
      </c>
      <c r="H111" s="29" t="str">
        <f>IF($C111="②",$E111-$D111-$F111,"-")</f>
        <v>-</v>
      </c>
      <c r="I111" s="29" t="str">
        <f>IF($C111="③",$E111-$D111-$F111,"-")</f>
        <v>-</v>
      </c>
      <c r="J111" s="29" t="str">
        <f>IF($C111="④",$E111-$D111-$F111,"-")</f>
        <v>-</v>
      </c>
      <c r="K111" s="29" t="str">
        <f>IF($C111="⑤",$E111-$D111-$F111,"-")</f>
        <v>-</v>
      </c>
      <c r="L111" s="30">
        <f>SUM(G111:K111)</f>
        <v>0</v>
      </c>
      <c r="M111" s="31"/>
      <c r="P111" s="58"/>
    </row>
    <row r="112" spans="1:16" s="2" customFormat="1" ht="14.25" thickBot="1" x14ac:dyDescent="0.2">
      <c r="A112" s="90"/>
      <c r="B112" s="19"/>
      <c r="C112" s="44"/>
      <c r="D112" s="45"/>
      <c r="E112" s="45"/>
      <c r="F112" s="46"/>
      <c r="G112" s="45"/>
      <c r="H112" s="45"/>
      <c r="I112" s="45"/>
      <c r="J112" s="45"/>
      <c r="K112" s="47"/>
      <c r="L112" s="40">
        <f>SUM(L109:L111)</f>
        <v>0</v>
      </c>
      <c r="M112" s="41"/>
      <c r="P112" s="58"/>
    </row>
    <row r="113" spans="1:16" s="2" customFormat="1" x14ac:dyDescent="0.15">
      <c r="A113" s="117" t="s">
        <v>264</v>
      </c>
      <c r="B113" s="146" t="s">
        <v>398</v>
      </c>
      <c r="C113" s="25"/>
      <c r="D113" s="26"/>
      <c r="E113" s="26"/>
      <c r="F113" s="27"/>
      <c r="G113" s="28" t="str">
        <f>IF($C113="①",$E113-$D113-$F113,"-")</f>
        <v>-</v>
      </c>
      <c r="H113" s="29" t="str">
        <f>IF($C113="②",$E113-$D113-$F113,"-")</f>
        <v>-</v>
      </c>
      <c r="I113" s="29" t="str">
        <f>IF($C113="③",$E113-$D113-$F113,"-")</f>
        <v>-</v>
      </c>
      <c r="J113" s="29" t="str">
        <f>IF($C113="④",$E113-$D113-$F113,"-")</f>
        <v>-</v>
      </c>
      <c r="K113" s="29" t="str">
        <f>IF($C113="⑤",$E113-$D113-$F113,"-")</f>
        <v>-</v>
      </c>
      <c r="L113" s="30">
        <f>SUM(G113:K113)</f>
        <v>0</v>
      </c>
      <c r="M113" s="31"/>
      <c r="P113" s="58"/>
    </row>
    <row r="114" spans="1:16" s="2" customFormat="1" x14ac:dyDescent="0.15">
      <c r="A114" s="118"/>
      <c r="B114" s="147"/>
      <c r="C114" s="25"/>
      <c r="D114" s="34"/>
      <c r="E114" s="26"/>
      <c r="F114" s="27"/>
      <c r="G114" s="28" t="str">
        <f>IF($C114="①",$E114-$D114-$F114,"-")</f>
        <v>-</v>
      </c>
      <c r="H114" s="29" t="str">
        <f>IF($C114="②",$E114-$D114-$F114,"-")</f>
        <v>-</v>
      </c>
      <c r="I114" s="29" t="str">
        <f>IF($C114="③",$E114-$D114-$F114,"-")</f>
        <v>-</v>
      </c>
      <c r="J114" s="29" t="str">
        <f>IF($C114="④",$E114-$D114-$F114,"-")</f>
        <v>-</v>
      </c>
      <c r="K114" s="29" t="str">
        <f>IF($C114="⑤",$E114-$D114-$F114,"-")</f>
        <v>-</v>
      </c>
      <c r="L114" s="30">
        <f>SUM(G114:K114)</f>
        <v>0</v>
      </c>
      <c r="M114" s="31"/>
      <c r="P114" s="58"/>
    </row>
    <row r="115" spans="1:16" s="2" customFormat="1" ht="14.25" thickBot="1" x14ac:dyDescent="0.2">
      <c r="A115" s="119"/>
      <c r="B115" s="148"/>
      <c r="C115" s="25"/>
      <c r="D115" s="34"/>
      <c r="E115" s="26"/>
      <c r="F115" s="27"/>
      <c r="G115" s="28" t="str">
        <f>IF($C115="①",$E115-$D115-$F115,"-")</f>
        <v>-</v>
      </c>
      <c r="H115" s="29" t="str">
        <f>IF($C115="②",$E115-$D115-$F115,"-")</f>
        <v>-</v>
      </c>
      <c r="I115" s="29" t="str">
        <f>IF($C115="③",$E115-$D115-$F115,"-")</f>
        <v>-</v>
      </c>
      <c r="J115" s="29" t="str">
        <f>IF($C115="④",$E115-$D115-$F115,"-")</f>
        <v>-</v>
      </c>
      <c r="K115" s="29" t="str">
        <f>IF($C115="⑤",$E115-$D115-$F115,"-")</f>
        <v>-</v>
      </c>
      <c r="L115" s="30">
        <f>SUM(G115:K115)</f>
        <v>0</v>
      </c>
      <c r="M115" s="31"/>
      <c r="P115" s="58"/>
    </row>
    <row r="116" spans="1:16" s="2" customFormat="1" ht="14.25" thickBot="1" x14ac:dyDescent="0.2">
      <c r="A116" s="90"/>
      <c r="B116" s="19"/>
      <c r="C116" s="44"/>
      <c r="D116" s="45"/>
      <c r="E116" s="45"/>
      <c r="F116" s="46"/>
      <c r="G116" s="45"/>
      <c r="H116" s="45"/>
      <c r="I116" s="45"/>
      <c r="J116" s="45"/>
      <c r="K116" s="47"/>
      <c r="L116" s="40">
        <f>SUM(L113:L115)</f>
        <v>0</v>
      </c>
      <c r="M116" s="41"/>
      <c r="P116" s="58"/>
    </row>
    <row r="117" spans="1:16" s="2" customFormat="1" x14ac:dyDescent="0.15">
      <c r="A117" s="117" t="s">
        <v>265</v>
      </c>
      <c r="B117" s="146" t="s">
        <v>399</v>
      </c>
      <c r="C117" s="25"/>
      <c r="D117" s="26"/>
      <c r="E117" s="26"/>
      <c r="F117" s="27"/>
      <c r="G117" s="28" t="str">
        <f>IF($C117="①",$E117-$D117-$F117,"-")</f>
        <v>-</v>
      </c>
      <c r="H117" s="29" t="str">
        <f>IF($C117="②",$E117-$D117-$F117,"-")</f>
        <v>-</v>
      </c>
      <c r="I117" s="29" t="str">
        <f>IF($C117="③",$E117-$D117-$F117,"-")</f>
        <v>-</v>
      </c>
      <c r="J117" s="29" t="str">
        <f>IF($C117="④",$E117-$D117-$F117,"-")</f>
        <v>-</v>
      </c>
      <c r="K117" s="29" t="str">
        <f>IF($C117="⑤",$E117-$D117-$F117,"-")</f>
        <v>-</v>
      </c>
      <c r="L117" s="30">
        <f>SUM(G117:K117)</f>
        <v>0</v>
      </c>
      <c r="M117" s="31"/>
      <c r="P117" s="58"/>
    </row>
    <row r="118" spans="1:16" s="2" customFormat="1" x14ac:dyDescent="0.15">
      <c r="A118" s="118"/>
      <c r="B118" s="147"/>
      <c r="C118" s="25"/>
      <c r="D118" s="34"/>
      <c r="E118" s="26"/>
      <c r="F118" s="27"/>
      <c r="G118" s="28" t="str">
        <f>IF($C118="①",$E118-$D118-$F118,"-")</f>
        <v>-</v>
      </c>
      <c r="H118" s="29" t="str">
        <f>IF($C118="②",$E118-$D118-$F118,"-")</f>
        <v>-</v>
      </c>
      <c r="I118" s="29" t="str">
        <f>IF($C118="③",$E118-$D118-$F118,"-")</f>
        <v>-</v>
      </c>
      <c r="J118" s="29" t="str">
        <f>IF($C118="④",$E118-$D118-$F118,"-")</f>
        <v>-</v>
      </c>
      <c r="K118" s="29" t="str">
        <f>IF($C118="⑤",$E118-$D118-$F118,"-")</f>
        <v>-</v>
      </c>
      <c r="L118" s="30">
        <f>SUM(G118:K118)</f>
        <v>0</v>
      </c>
      <c r="M118" s="31"/>
      <c r="P118" s="58"/>
    </row>
    <row r="119" spans="1:16" s="2" customFormat="1" ht="14.25" thickBot="1" x14ac:dyDescent="0.2">
      <c r="A119" s="119"/>
      <c r="B119" s="148"/>
      <c r="C119" s="25"/>
      <c r="D119" s="34"/>
      <c r="E119" s="26"/>
      <c r="F119" s="27"/>
      <c r="G119" s="28" t="str">
        <f>IF($C119="①",$E119-$D119-$F119,"-")</f>
        <v>-</v>
      </c>
      <c r="H119" s="29" t="str">
        <f>IF($C119="②",$E119-$D119-$F119,"-")</f>
        <v>-</v>
      </c>
      <c r="I119" s="29" t="str">
        <f>IF($C119="③",$E119-$D119-$F119,"-")</f>
        <v>-</v>
      </c>
      <c r="J119" s="29" t="str">
        <f>IF($C119="④",$E119-$D119-$F119,"-")</f>
        <v>-</v>
      </c>
      <c r="K119" s="29" t="str">
        <f>IF($C119="⑤",$E119-$D119-$F119,"-")</f>
        <v>-</v>
      </c>
      <c r="L119" s="30">
        <f>SUM(G119:K119)</f>
        <v>0</v>
      </c>
      <c r="M119" s="31"/>
      <c r="P119" s="58"/>
    </row>
    <row r="120" spans="1:16" s="2" customFormat="1" ht="14.25" thickBot="1" x14ac:dyDescent="0.2">
      <c r="A120" s="90"/>
      <c r="B120" s="19"/>
      <c r="C120" s="44"/>
      <c r="D120" s="45"/>
      <c r="E120" s="45"/>
      <c r="F120" s="46"/>
      <c r="G120" s="45"/>
      <c r="H120" s="45"/>
      <c r="I120" s="45"/>
      <c r="J120" s="45"/>
      <c r="K120" s="47"/>
      <c r="L120" s="40">
        <f>SUM(L117:L119)</f>
        <v>0</v>
      </c>
      <c r="M120" s="41"/>
      <c r="P120" s="58"/>
    </row>
    <row r="121" spans="1:16" s="2" customFormat="1" x14ac:dyDescent="0.15">
      <c r="A121" s="117" t="s">
        <v>266</v>
      </c>
      <c r="B121" s="120" t="s">
        <v>400</v>
      </c>
      <c r="C121" s="25"/>
      <c r="D121" s="26"/>
      <c r="E121" s="26"/>
      <c r="F121" s="27"/>
      <c r="G121" s="28" t="str">
        <f>IF($C121="①",$E121-$D121-$F121,"-")</f>
        <v>-</v>
      </c>
      <c r="H121" s="29" t="str">
        <f>IF($C121="②",$E121-$D121-$F121,"-")</f>
        <v>-</v>
      </c>
      <c r="I121" s="29" t="str">
        <f>IF($C121="③",$E121-$D121-$F121,"-")</f>
        <v>-</v>
      </c>
      <c r="J121" s="29" t="str">
        <f>IF($C121="④",$E121-$D121-$F121,"-")</f>
        <v>-</v>
      </c>
      <c r="K121" s="29" t="str">
        <f>IF($C121="⑤",$E121-$D121-$F121,"-")</f>
        <v>-</v>
      </c>
      <c r="L121" s="30">
        <f>SUM(G121:K121)</f>
        <v>0</v>
      </c>
      <c r="M121" s="31"/>
      <c r="P121" s="58"/>
    </row>
    <row r="122" spans="1:16" s="2" customFormat="1" x14ac:dyDescent="0.15">
      <c r="A122" s="118"/>
      <c r="B122" s="121"/>
      <c r="C122" s="25"/>
      <c r="D122" s="34"/>
      <c r="E122" s="26"/>
      <c r="F122" s="27"/>
      <c r="G122" s="28" t="str">
        <f>IF($C122="①",$E122-$D122-$F122,"-")</f>
        <v>-</v>
      </c>
      <c r="H122" s="29" t="str">
        <f>IF($C122="②",$E122-$D122-$F122,"-")</f>
        <v>-</v>
      </c>
      <c r="I122" s="29" t="str">
        <f>IF($C122="③",$E122-$D122-$F122,"-")</f>
        <v>-</v>
      </c>
      <c r="J122" s="29" t="str">
        <f>IF($C122="④",$E122-$D122-$F122,"-")</f>
        <v>-</v>
      </c>
      <c r="K122" s="29" t="str">
        <f>IF($C122="⑤",$E122-$D122-$F122,"-")</f>
        <v>-</v>
      </c>
      <c r="L122" s="30">
        <f>SUM(G122:K122)</f>
        <v>0</v>
      </c>
      <c r="M122" s="31"/>
      <c r="P122" s="58"/>
    </row>
    <row r="123" spans="1:16" s="2" customFormat="1" ht="14.25" thickBot="1" x14ac:dyDescent="0.2">
      <c r="A123" s="119"/>
      <c r="B123" s="122"/>
      <c r="C123" s="25"/>
      <c r="D123" s="34"/>
      <c r="E123" s="26"/>
      <c r="F123" s="27"/>
      <c r="G123" s="28" t="str">
        <f>IF($C123="①",$E123-$D123-$F123,"-")</f>
        <v>-</v>
      </c>
      <c r="H123" s="29" t="str">
        <f>IF($C123="②",$E123-$D123-$F123,"-")</f>
        <v>-</v>
      </c>
      <c r="I123" s="29" t="str">
        <f>IF($C123="③",$E123-$D123-$F123,"-")</f>
        <v>-</v>
      </c>
      <c r="J123" s="29" t="str">
        <f>IF($C123="④",$E123-$D123-$F123,"-")</f>
        <v>-</v>
      </c>
      <c r="K123" s="29" t="str">
        <f>IF($C123="⑤",$E123-$D123-$F123,"-")</f>
        <v>-</v>
      </c>
      <c r="L123" s="30">
        <f>SUM(G123:K123)</f>
        <v>0</v>
      </c>
      <c r="M123" s="31"/>
      <c r="P123" s="58"/>
    </row>
    <row r="124" spans="1:16" s="2" customFormat="1" ht="14.25" thickBot="1" x14ac:dyDescent="0.2">
      <c r="A124" s="90"/>
      <c r="B124" s="52"/>
      <c r="C124" s="44"/>
      <c r="D124" s="45"/>
      <c r="E124" s="45"/>
      <c r="F124" s="46"/>
      <c r="G124" s="45"/>
      <c r="H124" s="45"/>
      <c r="I124" s="45"/>
      <c r="J124" s="45"/>
      <c r="K124" s="47"/>
      <c r="L124" s="40">
        <f>SUM(L121:L123)</f>
        <v>0</v>
      </c>
      <c r="M124" s="41"/>
      <c r="P124" s="58"/>
    </row>
    <row r="125" spans="1:16" s="2" customFormat="1" x14ac:dyDescent="0.15">
      <c r="A125" s="117" t="s">
        <v>267</v>
      </c>
      <c r="B125" s="123" t="s">
        <v>401</v>
      </c>
      <c r="C125" s="25"/>
      <c r="D125" s="26"/>
      <c r="E125" s="26"/>
      <c r="F125" s="27"/>
      <c r="G125" s="28" t="str">
        <f>IF($C125="①",$E125-$D125-$F125,"-")</f>
        <v>-</v>
      </c>
      <c r="H125" s="29" t="str">
        <f>IF($C125="②",$E125-$D125-$F125,"-")</f>
        <v>-</v>
      </c>
      <c r="I125" s="29" t="str">
        <f>IF($C125="③",$E125-$D125-$F125,"-")</f>
        <v>-</v>
      </c>
      <c r="J125" s="29" t="str">
        <f>IF($C125="④",$E125-$D125-$F125,"-")</f>
        <v>-</v>
      </c>
      <c r="K125" s="29" t="str">
        <f>IF($C125="⑤",$E125-$D125-$F125,"-")</f>
        <v>-</v>
      </c>
      <c r="L125" s="30">
        <f>SUM(G125:K125)</f>
        <v>0</v>
      </c>
      <c r="M125" s="31"/>
      <c r="P125" s="58"/>
    </row>
    <row r="126" spans="1:16" s="2" customFormat="1" x14ac:dyDescent="0.15">
      <c r="A126" s="118"/>
      <c r="B126" s="124"/>
      <c r="C126" s="25"/>
      <c r="D126" s="34"/>
      <c r="E126" s="26"/>
      <c r="F126" s="27"/>
      <c r="G126" s="28" t="str">
        <f>IF($C126="①",$E126-$D126-$F126,"-")</f>
        <v>-</v>
      </c>
      <c r="H126" s="29" t="str">
        <f>IF($C126="②",$E126-$D126-$F126,"-")</f>
        <v>-</v>
      </c>
      <c r="I126" s="29" t="str">
        <f>IF($C126="③",$E126-$D126-$F126,"-")</f>
        <v>-</v>
      </c>
      <c r="J126" s="29" t="str">
        <f>IF($C126="④",$E126-$D126-$F126,"-")</f>
        <v>-</v>
      </c>
      <c r="K126" s="29" t="str">
        <f>IF($C126="⑤",$E126-$D126-$F126,"-")</f>
        <v>-</v>
      </c>
      <c r="L126" s="30">
        <f>SUM(G126:K126)</f>
        <v>0</v>
      </c>
      <c r="M126" s="31"/>
      <c r="P126" s="58"/>
    </row>
    <row r="127" spans="1:16" s="2" customFormat="1" ht="14.25" thickBot="1" x14ac:dyDescent="0.2">
      <c r="A127" s="119"/>
      <c r="B127" s="125"/>
      <c r="C127" s="25"/>
      <c r="D127" s="34"/>
      <c r="E127" s="26"/>
      <c r="F127" s="27"/>
      <c r="G127" s="28" t="str">
        <f>IF($C127="①",$E127-$D127-$F127,"-")</f>
        <v>-</v>
      </c>
      <c r="H127" s="29" t="str">
        <f>IF($C127="②",$E127-$D127-$F127,"-")</f>
        <v>-</v>
      </c>
      <c r="I127" s="29" t="str">
        <f>IF($C127="③",$E127-$D127-$F127,"-")</f>
        <v>-</v>
      </c>
      <c r="J127" s="29" t="str">
        <f>IF($C127="④",$E127-$D127-$F127,"-")</f>
        <v>-</v>
      </c>
      <c r="K127" s="29" t="str">
        <f>IF($C127="⑤",$E127-$D127-$F127,"-")</f>
        <v>-</v>
      </c>
      <c r="L127" s="30">
        <f>SUM(G127:K127)</f>
        <v>0</v>
      </c>
      <c r="M127" s="31"/>
      <c r="P127" s="58"/>
    </row>
    <row r="128" spans="1:16" s="2" customFormat="1" ht="14.25" thickBot="1" x14ac:dyDescent="0.2">
      <c r="A128" s="90"/>
      <c r="B128" s="19"/>
      <c r="C128" s="44"/>
      <c r="D128" s="45"/>
      <c r="E128" s="45"/>
      <c r="F128" s="46"/>
      <c r="G128" s="45"/>
      <c r="H128" s="45"/>
      <c r="I128" s="45"/>
      <c r="J128" s="45"/>
      <c r="K128" s="47"/>
      <c r="L128" s="40">
        <f>SUM(L125:L127)</f>
        <v>0</v>
      </c>
      <c r="M128" s="41"/>
      <c r="P128" s="58"/>
    </row>
    <row r="129" spans="1:43" s="2" customFormat="1" x14ac:dyDescent="0.15">
      <c r="A129" s="117" t="s">
        <v>268</v>
      </c>
      <c r="B129" s="143" t="s">
        <v>402</v>
      </c>
      <c r="C129" s="25"/>
      <c r="D129" s="26"/>
      <c r="E129" s="26"/>
      <c r="F129" s="27"/>
      <c r="G129" s="28" t="str">
        <f>IF($C129="①",$E129-$D129-$F129,"-")</f>
        <v>-</v>
      </c>
      <c r="H129" s="29" t="str">
        <f>IF($C129="②",$E129-$D129-$F129,"-")</f>
        <v>-</v>
      </c>
      <c r="I129" s="29" t="str">
        <f>IF($C129="③",$E129-$D129-$F129,"-")</f>
        <v>-</v>
      </c>
      <c r="J129" s="29" t="str">
        <f>IF($C129="④",$E129-$D129-$F129,"-")</f>
        <v>-</v>
      </c>
      <c r="K129" s="29" t="str">
        <f>IF($C129="⑤",$E129-$D129-$F129,"-")</f>
        <v>-</v>
      </c>
      <c r="L129" s="30">
        <f>SUM(G129:K129)</f>
        <v>0</v>
      </c>
      <c r="M129" s="31"/>
      <c r="P129" s="58"/>
    </row>
    <row r="130" spans="1:43" s="2" customFormat="1" x14ac:dyDescent="0.15">
      <c r="A130" s="118"/>
      <c r="B130" s="144"/>
      <c r="C130" s="25"/>
      <c r="D130" s="34"/>
      <c r="E130" s="26"/>
      <c r="F130" s="27"/>
      <c r="G130" s="28" t="str">
        <f>IF($C130="①",$E130-$D130-$F130,"-")</f>
        <v>-</v>
      </c>
      <c r="H130" s="29" t="str">
        <f>IF($C130="②",$E130-$D130-$F130,"-")</f>
        <v>-</v>
      </c>
      <c r="I130" s="29" t="str">
        <f>IF($C130="③",$E130-$D130-$F130,"-")</f>
        <v>-</v>
      </c>
      <c r="J130" s="29" t="str">
        <f>IF($C130="④",$E130-$D130-$F130,"-")</f>
        <v>-</v>
      </c>
      <c r="K130" s="29" t="str">
        <f>IF($C130="⑤",$E130-$D130-$F130,"-")</f>
        <v>-</v>
      </c>
      <c r="L130" s="30">
        <f>SUM(G130:K130)</f>
        <v>0</v>
      </c>
      <c r="M130" s="31"/>
      <c r="P130" s="58"/>
    </row>
    <row r="131" spans="1:43" s="2" customFormat="1" ht="14.25" thickBot="1" x14ac:dyDescent="0.2">
      <c r="A131" s="119"/>
      <c r="B131" s="145"/>
      <c r="C131" s="25"/>
      <c r="D131" s="34"/>
      <c r="E131" s="26"/>
      <c r="F131" s="27"/>
      <c r="G131" s="28" t="str">
        <f>IF($C131="①",$E131-$D131-$F131,"-")</f>
        <v>-</v>
      </c>
      <c r="H131" s="29" t="str">
        <f>IF($C131="②",$E131-$D131-$F131,"-")</f>
        <v>-</v>
      </c>
      <c r="I131" s="29" t="str">
        <f>IF($C131="③",$E131-$D131-$F131,"-")</f>
        <v>-</v>
      </c>
      <c r="J131" s="29" t="str">
        <f>IF($C131="④",$E131-$D131-$F131,"-")</f>
        <v>-</v>
      </c>
      <c r="K131" s="29" t="str">
        <f>IF($C131="⑤",$E131-$D131-$F131,"-")</f>
        <v>-</v>
      </c>
      <c r="L131" s="30">
        <f>SUM(G131:K131)</f>
        <v>0</v>
      </c>
      <c r="M131" s="31"/>
      <c r="P131" s="58"/>
    </row>
    <row r="132" spans="1:43" s="2" customFormat="1" ht="14.25" thickBot="1" x14ac:dyDescent="0.2">
      <c r="A132" s="90"/>
      <c r="B132" s="19"/>
      <c r="C132" s="60"/>
      <c r="D132" s="37"/>
      <c r="E132" s="37"/>
      <c r="F132" s="38"/>
      <c r="G132" s="45"/>
      <c r="H132" s="45"/>
      <c r="I132" s="45"/>
      <c r="J132" s="45"/>
      <c r="K132" s="47"/>
      <c r="L132" s="40">
        <f>SUM(L129:L131)</f>
        <v>0</v>
      </c>
      <c r="M132" s="41"/>
      <c r="P132" s="58"/>
    </row>
    <row r="133" spans="1:43" s="2" customFormat="1" x14ac:dyDescent="0.15">
      <c r="A133" s="117" t="s">
        <v>390</v>
      </c>
      <c r="B133" s="120" t="s">
        <v>396</v>
      </c>
      <c r="C133" s="25"/>
      <c r="D133" s="26"/>
      <c r="E133" s="26"/>
      <c r="F133" s="27"/>
      <c r="G133" s="28" t="str">
        <f>IF($C133="①",$E133-$D133-$F133,"-")</f>
        <v>-</v>
      </c>
      <c r="H133" s="29" t="str">
        <f>IF($C133="②",$E133-$D133-$F133,"-")</f>
        <v>-</v>
      </c>
      <c r="I133" s="29" t="str">
        <f>IF($C133="③",$E133-$D133-$F133,"-")</f>
        <v>-</v>
      </c>
      <c r="J133" s="29" t="str">
        <f>IF($C133="④",$E133-$D133-$F133,"-")</f>
        <v>-</v>
      </c>
      <c r="K133" s="29" t="str">
        <f>IF($C133="⑤",$E133-$D133-$F133,"-")</f>
        <v>-</v>
      </c>
      <c r="L133" s="30">
        <f>SUM(G133:K133)</f>
        <v>0</v>
      </c>
      <c r="M133" s="31"/>
      <c r="P133" s="58"/>
    </row>
    <row r="134" spans="1:43" s="2" customFormat="1" x14ac:dyDescent="0.15">
      <c r="A134" s="118"/>
      <c r="B134" s="121"/>
      <c r="C134" s="25"/>
      <c r="D134" s="34"/>
      <c r="E134" s="26"/>
      <c r="F134" s="27"/>
      <c r="G134" s="28" t="str">
        <f>IF($C134="①",$E134-$D134-$F134,"-")</f>
        <v>-</v>
      </c>
      <c r="H134" s="29" t="str">
        <f>IF($C134="②",$E134-$D134-$F134,"-")</f>
        <v>-</v>
      </c>
      <c r="I134" s="29" t="str">
        <f>IF($C134="③",$E134-$D134-$F134,"-")</f>
        <v>-</v>
      </c>
      <c r="J134" s="29" t="str">
        <f>IF($C134="④",$E134-$D134-$F134,"-")</f>
        <v>-</v>
      </c>
      <c r="K134" s="29" t="str">
        <f>IF($C134="⑤",$E134-$D134-$F134,"-")</f>
        <v>-</v>
      </c>
      <c r="L134" s="30">
        <f>SUM(G134:K134)</f>
        <v>0</v>
      </c>
      <c r="M134" s="31"/>
      <c r="P134" s="58"/>
    </row>
    <row r="135" spans="1:43" s="2" customFormat="1" ht="14.25" thickBot="1" x14ac:dyDescent="0.2">
      <c r="A135" s="119"/>
      <c r="B135" s="122"/>
      <c r="C135" s="25"/>
      <c r="D135" s="34"/>
      <c r="E135" s="26"/>
      <c r="F135" s="27"/>
      <c r="G135" s="28" t="str">
        <f>IF($C135="①",$E135-$D135-$F135,"-")</f>
        <v>-</v>
      </c>
      <c r="H135" s="29" t="str">
        <f>IF($C135="②",$E135-$D135-$F135,"-")</f>
        <v>-</v>
      </c>
      <c r="I135" s="29" t="str">
        <f>IF($C135="③",$E135-$D135-$F135,"-")</f>
        <v>-</v>
      </c>
      <c r="J135" s="29" t="str">
        <f>IF($C135="④",$E135-$D135-$F135,"-")</f>
        <v>-</v>
      </c>
      <c r="K135" s="29" t="str">
        <f>IF($C135="⑤",$E135-$D135-$F135,"-")</f>
        <v>-</v>
      </c>
      <c r="L135" s="30">
        <f>SUM(G135:K135)</f>
        <v>0</v>
      </c>
      <c r="M135" s="31"/>
      <c r="P135" s="58"/>
    </row>
    <row r="136" spans="1:43" s="2" customFormat="1" ht="14.25" thickBot="1" x14ac:dyDescent="0.2">
      <c r="A136" s="61"/>
      <c r="B136" s="62"/>
      <c r="C136" s="63"/>
      <c r="D136" s="64"/>
      <c r="E136" s="64"/>
      <c r="F136" s="65"/>
      <c r="G136" s="45"/>
      <c r="H136" s="45"/>
      <c r="I136" s="45"/>
      <c r="J136" s="45"/>
      <c r="K136" s="45"/>
      <c r="L136" s="40">
        <f>SUM(L133:L135)</f>
        <v>0</v>
      </c>
      <c r="M136" s="66"/>
      <c r="P136" s="58"/>
    </row>
    <row r="137" spans="1:43" s="2" customFormat="1" x14ac:dyDescent="0.15">
      <c r="A137" s="134" t="s">
        <v>19</v>
      </c>
      <c r="B137" s="135"/>
      <c r="C137" s="135"/>
      <c r="D137" s="135"/>
      <c r="E137" s="135"/>
      <c r="F137" s="136"/>
      <c r="G137" s="67">
        <f>SUM(G17:G136)</f>
        <v>0</v>
      </c>
      <c r="H137" s="67">
        <f>SUM(H17:H136)</f>
        <v>0</v>
      </c>
      <c r="I137" s="67">
        <f>SUM(I17:I136)</f>
        <v>0</v>
      </c>
      <c r="J137" s="67">
        <f>SUM(J17:J136)</f>
        <v>0</v>
      </c>
      <c r="K137" s="67">
        <f>SUM(K17:K136)</f>
        <v>0</v>
      </c>
      <c r="L137" s="68">
        <f>SUM(G137:K137)</f>
        <v>0</v>
      </c>
      <c r="M137" s="41"/>
      <c r="P137" s="58"/>
    </row>
    <row r="138" spans="1:43" x14ac:dyDescent="0.15">
      <c r="A138" s="134" t="s">
        <v>20</v>
      </c>
      <c r="B138" s="135"/>
      <c r="C138" s="135"/>
      <c r="D138" s="135"/>
      <c r="E138" s="135"/>
      <c r="F138" s="136"/>
      <c r="G138" s="69">
        <f t="shared" ref="G138:L138" si="0">ROUNDDOWN(ROUND(G137*24*60,1)/60,2)</f>
        <v>0</v>
      </c>
      <c r="H138" s="69">
        <f t="shared" si="0"/>
        <v>0</v>
      </c>
      <c r="I138" s="69">
        <f t="shared" si="0"/>
        <v>0</v>
      </c>
      <c r="J138" s="69">
        <f t="shared" si="0"/>
        <v>0</v>
      </c>
      <c r="K138" s="69">
        <f t="shared" si="0"/>
        <v>0</v>
      </c>
      <c r="L138" s="69">
        <f t="shared" si="0"/>
        <v>0</v>
      </c>
      <c r="N138" s="2"/>
      <c r="O138" s="2"/>
      <c r="P138" s="58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1:43" x14ac:dyDescent="0.15">
      <c r="D139" s="70"/>
      <c r="L139" s="87">
        <f>L20+L24+L28+L32+L36+L40+L44+L48+L52+L56+L60+L64+L68+L72+L76+L80+L84+L88+L92+L96+L100+L104+L108+L112+L116+L120+L124+L128+L132+L136-L137</f>
        <v>0</v>
      </c>
      <c r="N139" s="2"/>
      <c r="O139" s="2"/>
      <c r="P139" s="58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1:43" x14ac:dyDescent="0.15">
      <c r="N140" s="2"/>
      <c r="O140" s="2"/>
      <c r="P140" s="58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1:43" x14ac:dyDescent="0.15">
      <c r="N141" s="2"/>
      <c r="O141" s="2"/>
      <c r="P141" s="58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1:43" x14ac:dyDescent="0.15">
      <c r="N142" s="2"/>
      <c r="O142" s="2"/>
      <c r="P142" s="58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x14ac:dyDescent="0.15">
      <c r="N143" s="2"/>
      <c r="O143" s="2"/>
      <c r="P143" s="58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x14ac:dyDescent="0.15">
      <c r="N144" s="2"/>
      <c r="O144" s="2"/>
      <c r="P144" s="58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4:43" x14ac:dyDescent="0.15">
      <c r="N145" s="2"/>
      <c r="O145" s="2"/>
      <c r="P145" s="58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4:43" x14ac:dyDescent="0.15">
      <c r="N146" s="2"/>
      <c r="O146" s="2"/>
      <c r="P146" s="58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4:43" x14ac:dyDescent="0.15">
      <c r="N147" s="2"/>
      <c r="O147" s="2"/>
      <c r="P147" s="58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4:43" x14ac:dyDescent="0.15">
      <c r="N148" s="2"/>
      <c r="O148" s="2"/>
      <c r="P148" s="58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4:43" x14ac:dyDescent="0.15">
      <c r="N149" s="2"/>
      <c r="O149" s="2"/>
      <c r="P149" s="58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4:43" x14ac:dyDescent="0.15">
      <c r="N150" s="2"/>
      <c r="O150" s="2"/>
      <c r="P150" s="58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4:43" x14ac:dyDescent="0.15">
      <c r="N151" s="2"/>
      <c r="O151" s="2"/>
      <c r="P151" s="58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14:43" x14ac:dyDescent="0.15">
      <c r="N152" s="2"/>
      <c r="O152" s="2"/>
      <c r="P152" s="58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4:43" x14ac:dyDescent="0.15">
      <c r="N153" s="2"/>
      <c r="O153" s="2"/>
      <c r="P153" s="58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4:43" x14ac:dyDescent="0.15">
      <c r="N154" s="2"/>
      <c r="O154" s="2"/>
      <c r="P154" s="58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4:43" x14ac:dyDescent="0.15">
      <c r="N155" s="2"/>
      <c r="O155" s="2"/>
      <c r="P155" s="58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14:43" x14ac:dyDescent="0.15">
      <c r="N156" s="2"/>
      <c r="O156" s="2"/>
      <c r="P156" s="58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14:43" x14ac:dyDescent="0.15">
      <c r="N157" s="2"/>
      <c r="O157" s="2"/>
      <c r="P157" s="58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14:43" x14ac:dyDescent="0.15">
      <c r="N158" s="2"/>
      <c r="O158" s="2"/>
      <c r="P158" s="58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14:43" x14ac:dyDescent="0.15">
      <c r="N159" s="2"/>
      <c r="O159" s="2"/>
      <c r="P159" s="58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14:43" x14ac:dyDescent="0.15">
      <c r="N160" s="2"/>
      <c r="O160" s="2"/>
      <c r="P160" s="58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14:43" x14ac:dyDescent="0.15">
      <c r="N161" s="2"/>
      <c r="O161" s="2"/>
      <c r="P161" s="58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14:43" x14ac:dyDescent="0.15">
      <c r="N162" s="2"/>
      <c r="O162" s="2"/>
      <c r="P162" s="58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14:43" x14ac:dyDescent="0.15">
      <c r="N163" s="2"/>
      <c r="O163" s="2"/>
      <c r="P163" s="58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14:43" x14ac:dyDescent="0.15">
      <c r="N164" s="2"/>
      <c r="O164" s="2"/>
      <c r="P164" s="58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4:43" x14ac:dyDescent="0.15">
      <c r="N165" s="2"/>
      <c r="O165" s="2"/>
      <c r="P165" s="58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4:43" x14ac:dyDescent="0.15">
      <c r="N166" s="2"/>
      <c r="O166" s="2"/>
      <c r="P166" s="58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4:43" x14ac:dyDescent="0.15">
      <c r="N167" s="2"/>
      <c r="O167" s="2"/>
      <c r="P167" s="58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4:43" x14ac:dyDescent="0.15">
      <c r="N168" s="2"/>
      <c r="O168" s="2"/>
      <c r="P168" s="58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4:43" x14ac:dyDescent="0.15">
      <c r="N169" s="2"/>
      <c r="O169" s="2"/>
      <c r="P169" s="58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4:43" x14ac:dyDescent="0.15">
      <c r="N170" s="2"/>
      <c r="O170" s="2"/>
      <c r="P170" s="58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4:43" x14ac:dyDescent="0.15">
      <c r="N171" s="2"/>
      <c r="O171" s="2"/>
      <c r="P171" s="58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4:43" x14ac:dyDescent="0.15">
      <c r="N172" s="2"/>
      <c r="O172" s="2"/>
      <c r="P172" s="58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4:43" x14ac:dyDescent="0.15">
      <c r="N173" s="2"/>
      <c r="O173" s="2"/>
      <c r="P173" s="58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4:43" x14ac:dyDescent="0.15">
      <c r="N174" s="2"/>
      <c r="O174" s="2"/>
      <c r="P174" s="58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4:43" x14ac:dyDescent="0.15">
      <c r="N175" s="2"/>
      <c r="O175" s="2"/>
      <c r="P175" s="58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4:43" x14ac:dyDescent="0.15">
      <c r="N176" s="2"/>
      <c r="O176" s="2"/>
      <c r="P176" s="58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4:43" x14ac:dyDescent="0.15">
      <c r="N177" s="2"/>
      <c r="O177" s="2"/>
      <c r="P177" s="58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4:43" x14ac:dyDescent="0.15">
      <c r="N178" s="2"/>
      <c r="O178" s="2"/>
      <c r="P178" s="58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4:43" x14ac:dyDescent="0.15">
      <c r="N179" s="2"/>
      <c r="O179" s="2"/>
      <c r="P179" s="58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4:43" x14ac:dyDescent="0.15">
      <c r="N180" s="2"/>
      <c r="O180" s="2"/>
      <c r="P180" s="58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14:43" x14ac:dyDescent="0.15">
      <c r="N181" s="2"/>
      <c r="O181" s="2"/>
      <c r="P181" s="58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4:43" x14ac:dyDescent="0.15">
      <c r="N182" s="2"/>
      <c r="O182" s="2"/>
      <c r="P182" s="58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4:43" x14ac:dyDescent="0.15">
      <c r="N183" s="2"/>
      <c r="O183" s="2"/>
      <c r="P183" s="58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4:43" x14ac:dyDescent="0.15">
      <c r="N184" s="2"/>
      <c r="O184" s="2"/>
      <c r="P184" s="58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4:43" x14ac:dyDescent="0.15">
      <c r="N185" s="2"/>
      <c r="O185" s="2"/>
      <c r="P185" s="58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4:43" x14ac:dyDescent="0.15">
      <c r="N186" s="2"/>
      <c r="O186" s="2"/>
      <c r="P186" s="58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4:43" x14ac:dyDescent="0.15">
      <c r="N187" s="2"/>
      <c r="O187" s="2"/>
      <c r="P187" s="58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4:43" x14ac:dyDescent="0.15">
      <c r="N188" s="2"/>
      <c r="O188" s="2"/>
      <c r="P188" s="58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4:43" x14ac:dyDescent="0.15">
      <c r="N189" s="2"/>
      <c r="O189" s="2"/>
      <c r="P189" s="58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4:43" x14ac:dyDescent="0.15">
      <c r="N190" s="2"/>
      <c r="O190" s="2"/>
      <c r="P190" s="58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4:43" x14ac:dyDescent="0.15">
      <c r="N191" s="2"/>
      <c r="O191" s="2"/>
      <c r="P191" s="58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4:43" x14ac:dyDescent="0.15">
      <c r="N192" s="2"/>
      <c r="O192" s="2"/>
      <c r="P192" s="58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4:43" x14ac:dyDescent="0.15">
      <c r="N193" s="2"/>
      <c r="O193" s="2"/>
      <c r="P193" s="58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4:43" x14ac:dyDescent="0.15">
      <c r="N194" s="2"/>
      <c r="O194" s="2"/>
      <c r="P194" s="58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4:43" x14ac:dyDescent="0.15">
      <c r="N195" s="2"/>
      <c r="O195" s="2"/>
      <c r="P195" s="58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4:43" x14ac:dyDescent="0.15">
      <c r="N196" s="2"/>
      <c r="O196" s="2"/>
      <c r="P196" s="58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4:43" x14ac:dyDescent="0.15">
      <c r="N197" s="2"/>
      <c r="O197" s="2"/>
      <c r="P197" s="58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14:43" x14ac:dyDescent="0.15">
      <c r="N198" s="2"/>
      <c r="O198" s="2"/>
      <c r="P198" s="58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14:43" x14ac:dyDescent="0.15">
      <c r="N199" s="2"/>
      <c r="O199" s="2"/>
      <c r="P199" s="58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14:43" x14ac:dyDescent="0.15">
      <c r="N200" s="2"/>
      <c r="O200" s="2"/>
      <c r="P200" s="58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14:43" x14ac:dyDescent="0.15">
      <c r="N201" s="2"/>
      <c r="O201" s="2"/>
      <c r="P201" s="58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14:43" x14ac:dyDescent="0.15">
      <c r="N202" s="2"/>
      <c r="O202" s="2"/>
      <c r="P202" s="58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14:43" x14ac:dyDescent="0.15">
      <c r="N203" s="2"/>
      <c r="O203" s="2"/>
      <c r="P203" s="58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14:43" x14ac:dyDescent="0.15">
      <c r="N204" s="2"/>
      <c r="O204" s="2"/>
      <c r="P204" s="58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14:43" x14ac:dyDescent="0.15">
      <c r="N205" s="2"/>
      <c r="O205" s="2"/>
      <c r="P205" s="58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14:43" x14ac:dyDescent="0.15">
      <c r="N206" s="2"/>
      <c r="O206" s="2"/>
      <c r="P206" s="58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14:43" x14ac:dyDescent="0.15">
      <c r="N207" s="2"/>
      <c r="O207" s="2"/>
      <c r="P207" s="58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14:43" x14ac:dyDescent="0.15">
      <c r="N208" s="2"/>
      <c r="O208" s="2"/>
      <c r="P208" s="58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14:43" x14ac:dyDescent="0.15">
      <c r="N209" s="2"/>
      <c r="O209" s="2"/>
      <c r="P209" s="58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14:43" x14ac:dyDescent="0.15">
      <c r="N210" s="2"/>
      <c r="O210" s="2"/>
      <c r="P210" s="58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14:43" x14ac:dyDescent="0.15">
      <c r="N211" s="2"/>
      <c r="O211" s="2"/>
      <c r="P211" s="58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14:43" x14ac:dyDescent="0.15">
      <c r="N212" s="2"/>
      <c r="O212" s="2"/>
      <c r="P212" s="58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14:43" x14ac:dyDescent="0.15">
      <c r="N213" s="2"/>
      <c r="O213" s="2"/>
      <c r="P213" s="58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14:43" x14ac:dyDescent="0.15">
      <c r="N214" s="2"/>
      <c r="O214" s="2"/>
      <c r="P214" s="58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14:43" x14ac:dyDescent="0.15">
      <c r="N215" s="2"/>
      <c r="O215" s="2"/>
      <c r="P215" s="58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14:43" x14ac:dyDescent="0.15">
      <c r="N216" s="2"/>
      <c r="O216" s="2"/>
      <c r="P216" s="58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14:43" x14ac:dyDescent="0.15">
      <c r="N217" s="2"/>
      <c r="O217" s="2"/>
      <c r="P217" s="58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14:43" x14ac:dyDescent="0.15">
      <c r="N218" s="2"/>
      <c r="O218" s="2"/>
      <c r="P218" s="58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14:43" x14ac:dyDescent="0.15">
      <c r="N219" s="2"/>
      <c r="O219" s="2"/>
      <c r="P219" s="58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14:43" x14ac:dyDescent="0.15">
      <c r="N220" s="2"/>
      <c r="O220" s="2"/>
      <c r="P220" s="58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14:43" x14ac:dyDescent="0.15">
      <c r="N221" s="2"/>
      <c r="O221" s="2"/>
      <c r="P221" s="58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14:43" x14ac:dyDescent="0.15">
      <c r="N222" s="2"/>
      <c r="O222" s="2"/>
      <c r="P222" s="58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14:43" x14ac:dyDescent="0.15">
      <c r="N223" s="2"/>
      <c r="O223" s="2"/>
      <c r="P223" s="58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14:43" x14ac:dyDescent="0.15">
      <c r="N224" s="2"/>
      <c r="O224" s="2"/>
      <c r="P224" s="58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14:43" x14ac:dyDescent="0.15">
      <c r="N225" s="2"/>
      <c r="O225" s="2"/>
      <c r="P225" s="58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14:43" x14ac:dyDescent="0.15">
      <c r="N226" s="2"/>
      <c r="O226" s="2"/>
      <c r="P226" s="58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14:43" x14ac:dyDescent="0.15">
      <c r="N227" s="2"/>
      <c r="O227" s="2"/>
      <c r="P227" s="58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14:43" x14ac:dyDescent="0.15">
      <c r="N228" s="2"/>
      <c r="O228" s="2"/>
      <c r="P228" s="58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14:43" x14ac:dyDescent="0.15">
      <c r="N229" s="2"/>
      <c r="O229" s="2"/>
      <c r="P229" s="58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14:43" x14ac:dyDescent="0.15">
      <c r="N230" s="2"/>
      <c r="O230" s="2"/>
      <c r="P230" s="58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14:43" x14ac:dyDescent="0.15">
      <c r="N231" s="2"/>
      <c r="O231" s="2"/>
      <c r="P231" s="58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14:43" x14ac:dyDescent="0.15">
      <c r="N232" s="2"/>
      <c r="O232" s="2"/>
      <c r="P232" s="58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14:43" x14ac:dyDescent="0.15">
      <c r="N233" s="2"/>
      <c r="O233" s="2"/>
      <c r="P233" s="58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14:43" x14ac:dyDescent="0.15">
      <c r="N234" s="2"/>
      <c r="O234" s="2"/>
      <c r="P234" s="58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14:43" x14ac:dyDescent="0.15">
      <c r="N235" s="2"/>
      <c r="O235" s="2"/>
      <c r="P235" s="58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14:43" x14ac:dyDescent="0.15">
      <c r="N236" s="2"/>
      <c r="O236" s="2"/>
      <c r="P236" s="58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14:43" x14ac:dyDescent="0.15">
      <c r="N237" s="2"/>
      <c r="O237" s="2"/>
      <c r="P237" s="58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14:43" x14ac:dyDescent="0.15">
      <c r="N238" s="2"/>
      <c r="O238" s="2"/>
      <c r="P238" s="58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14:43" x14ac:dyDescent="0.15">
      <c r="N239" s="2"/>
      <c r="O239" s="2"/>
      <c r="P239" s="58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14:43" x14ac:dyDescent="0.15">
      <c r="N240" s="2"/>
      <c r="O240" s="2"/>
      <c r="P240" s="58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14:43" x14ac:dyDescent="0.15">
      <c r="N241" s="2"/>
      <c r="O241" s="2"/>
      <c r="P241" s="58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14:43" x14ac:dyDescent="0.15">
      <c r="N242" s="2"/>
      <c r="O242" s="2"/>
      <c r="P242" s="58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14:43" x14ac:dyDescent="0.15">
      <c r="N243" s="2"/>
      <c r="O243" s="2"/>
      <c r="P243" s="58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14:43" x14ac:dyDescent="0.15">
      <c r="N244" s="2"/>
      <c r="O244" s="2"/>
      <c r="P244" s="58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14:43" x14ac:dyDescent="0.15">
      <c r="N245" s="2"/>
      <c r="O245" s="2"/>
      <c r="P245" s="58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14:43" x14ac:dyDescent="0.15">
      <c r="N246" s="2"/>
      <c r="O246" s="2"/>
      <c r="P246" s="58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14:43" x14ac:dyDescent="0.15">
      <c r="N247" s="2"/>
      <c r="O247" s="2"/>
      <c r="P247" s="58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14:43" x14ac:dyDescent="0.15">
      <c r="N248" s="2"/>
      <c r="O248" s="2"/>
      <c r="P248" s="58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14:43" x14ac:dyDescent="0.15">
      <c r="N249" s="2"/>
      <c r="O249" s="2"/>
      <c r="P249" s="58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14:43" x14ac:dyDescent="0.15">
      <c r="N250" s="2"/>
      <c r="O250" s="2"/>
      <c r="P250" s="58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14:43" x14ac:dyDescent="0.15">
      <c r="N251" s="2"/>
      <c r="O251" s="2"/>
      <c r="P251" s="58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14:43" x14ac:dyDescent="0.15">
      <c r="N252" s="2"/>
      <c r="O252" s="2"/>
      <c r="P252" s="58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14:43" x14ac:dyDescent="0.15">
      <c r="N253" s="2"/>
      <c r="O253" s="2"/>
      <c r="P253" s="58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14:43" x14ac:dyDescent="0.15">
      <c r="N254" s="2"/>
      <c r="O254" s="2"/>
      <c r="P254" s="58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14:43" x14ac:dyDescent="0.15">
      <c r="N255" s="2"/>
      <c r="O255" s="2"/>
      <c r="P255" s="58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14:43" x14ac:dyDescent="0.15">
      <c r="N256" s="2"/>
      <c r="O256" s="2"/>
      <c r="P256" s="58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14:43" x14ac:dyDescent="0.15">
      <c r="N257" s="2"/>
      <c r="O257" s="2"/>
      <c r="P257" s="58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14:43" x14ac:dyDescent="0.15">
      <c r="N258" s="2"/>
      <c r="O258" s="2"/>
      <c r="P258" s="58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14:43" x14ac:dyDescent="0.15">
      <c r="N259" s="2"/>
      <c r="O259" s="2"/>
      <c r="P259" s="58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14:43" x14ac:dyDescent="0.15">
      <c r="N260" s="2"/>
      <c r="O260" s="2"/>
      <c r="P260" s="58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14:43" x14ac:dyDescent="0.15">
      <c r="N261" s="2"/>
      <c r="O261" s="2"/>
      <c r="P261" s="58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14:43" x14ac:dyDescent="0.15">
      <c r="N262" s="2"/>
      <c r="O262" s="2"/>
      <c r="P262" s="58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14:43" x14ac:dyDescent="0.15">
      <c r="N263" s="2"/>
      <c r="O263" s="2"/>
      <c r="P263" s="58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14:43" x14ac:dyDescent="0.15">
      <c r="N264" s="2"/>
      <c r="O264" s="2"/>
      <c r="P264" s="58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14:43" x14ac:dyDescent="0.15">
      <c r="N265" s="2"/>
      <c r="O265" s="2"/>
      <c r="P265" s="58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14:43" x14ac:dyDescent="0.15">
      <c r="N266" s="2"/>
      <c r="O266" s="2"/>
      <c r="P266" s="58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14:43" x14ac:dyDescent="0.15">
      <c r="N267" s="2"/>
      <c r="O267" s="2"/>
      <c r="P267" s="58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14:43" x14ac:dyDescent="0.15">
      <c r="N268" s="2"/>
      <c r="O268" s="2"/>
      <c r="P268" s="58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14:43" x14ac:dyDescent="0.15">
      <c r="N269" s="2"/>
      <c r="O269" s="2"/>
      <c r="P269" s="58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14:43" x14ac:dyDescent="0.15">
      <c r="N270" s="2"/>
      <c r="O270" s="2"/>
      <c r="P270" s="58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14:43" x14ac:dyDescent="0.15">
      <c r="N271" s="2"/>
      <c r="O271" s="2"/>
      <c r="P271" s="58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14:43" x14ac:dyDescent="0.15">
      <c r="N272" s="2"/>
      <c r="O272" s="2"/>
      <c r="P272" s="58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14:43" x14ac:dyDescent="0.15">
      <c r="N273" s="2"/>
      <c r="O273" s="2"/>
      <c r="P273" s="58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14:43" x14ac:dyDescent="0.15">
      <c r="N274" s="2"/>
      <c r="O274" s="2"/>
      <c r="P274" s="58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14:43" x14ac:dyDescent="0.15">
      <c r="N275" s="2"/>
      <c r="O275" s="2"/>
      <c r="P275" s="58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14:43" x14ac:dyDescent="0.15">
      <c r="N276" s="2"/>
      <c r="O276" s="2"/>
      <c r="P276" s="58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14:43" x14ac:dyDescent="0.15">
      <c r="N277" s="2"/>
      <c r="O277" s="2"/>
      <c r="P277" s="58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14:43" x14ac:dyDescent="0.15">
      <c r="N278" s="2"/>
      <c r="O278" s="2"/>
      <c r="P278" s="58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14:43" x14ac:dyDescent="0.15">
      <c r="N279" s="2"/>
      <c r="O279" s="2"/>
      <c r="P279" s="58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14:43" x14ac:dyDescent="0.15">
      <c r="N280" s="2"/>
      <c r="O280" s="2"/>
      <c r="P280" s="58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14:43" x14ac:dyDescent="0.15">
      <c r="N281" s="2"/>
      <c r="O281" s="2"/>
      <c r="P281" s="58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14:43" x14ac:dyDescent="0.15">
      <c r="N282" s="2"/>
      <c r="O282" s="2"/>
      <c r="P282" s="58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14:43" x14ac:dyDescent="0.15">
      <c r="N283" s="2"/>
      <c r="O283" s="2"/>
      <c r="P283" s="58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14:43" x14ac:dyDescent="0.15">
      <c r="N284" s="2"/>
      <c r="O284" s="2"/>
      <c r="P284" s="58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14:43" x14ac:dyDescent="0.15">
      <c r="N285" s="2"/>
      <c r="O285" s="2"/>
      <c r="P285" s="58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14:43" x14ac:dyDescent="0.15">
      <c r="N286" s="2"/>
      <c r="O286" s="2"/>
      <c r="P286" s="58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14:43" x14ac:dyDescent="0.15">
      <c r="N287" s="2"/>
      <c r="O287" s="2"/>
      <c r="P287" s="58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14:43" x14ac:dyDescent="0.15">
      <c r="N288" s="2"/>
      <c r="O288" s="2"/>
      <c r="P288" s="58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14:43" x14ac:dyDescent="0.15">
      <c r="N289" s="2"/>
      <c r="O289" s="2"/>
      <c r="P289" s="58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14:43" x14ac:dyDescent="0.15">
      <c r="N290" s="2"/>
      <c r="O290" s="2"/>
      <c r="P290" s="58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14:43" x14ac:dyDescent="0.15">
      <c r="N291" s="2"/>
      <c r="O291" s="2"/>
      <c r="P291" s="58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14:43" x14ac:dyDescent="0.15">
      <c r="N292" s="2"/>
      <c r="O292" s="2"/>
      <c r="P292" s="58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14:43" x14ac:dyDescent="0.15">
      <c r="N293" s="2"/>
      <c r="O293" s="2"/>
      <c r="P293" s="58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14:43" x14ac:dyDescent="0.15">
      <c r="N294" s="2"/>
      <c r="O294" s="2"/>
      <c r="P294" s="58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14:43" x14ac:dyDescent="0.15">
      <c r="N295" s="2"/>
      <c r="O295" s="2"/>
      <c r="P295" s="58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14:43" x14ac:dyDescent="0.15">
      <c r="N296" s="2"/>
      <c r="O296" s="2"/>
      <c r="P296" s="58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14:43" x14ac:dyDescent="0.15">
      <c r="N297" s="2"/>
      <c r="O297" s="2"/>
      <c r="P297" s="58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14:43" x14ac:dyDescent="0.15">
      <c r="N298" s="2"/>
      <c r="O298" s="2"/>
      <c r="P298" s="58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14:43" x14ac:dyDescent="0.15">
      <c r="N299" s="2"/>
      <c r="O299" s="2"/>
      <c r="P299" s="58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14:43" x14ac:dyDescent="0.15">
      <c r="N300" s="2"/>
      <c r="O300" s="2"/>
      <c r="P300" s="58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14:43" x14ac:dyDescent="0.15">
      <c r="N301" s="2"/>
      <c r="O301" s="2"/>
      <c r="P301" s="58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14:43" x14ac:dyDescent="0.15">
      <c r="N302" s="2"/>
      <c r="O302" s="2"/>
      <c r="P302" s="58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14:43" x14ac:dyDescent="0.15">
      <c r="N303" s="2"/>
      <c r="O303" s="2"/>
      <c r="P303" s="58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14:43" x14ac:dyDescent="0.15">
      <c r="N304" s="2"/>
      <c r="O304" s="2"/>
      <c r="P304" s="58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14:43" x14ac:dyDescent="0.15">
      <c r="N305" s="2"/>
      <c r="O305" s="2"/>
      <c r="P305" s="58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14:43" x14ac:dyDescent="0.15">
      <c r="N306" s="2"/>
      <c r="O306" s="2"/>
      <c r="P306" s="58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14:43" x14ac:dyDescent="0.15">
      <c r="N307" s="2"/>
      <c r="O307" s="2"/>
      <c r="P307" s="58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14:43" x14ac:dyDescent="0.15">
      <c r="N308" s="2"/>
      <c r="O308" s="2"/>
      <c r="P308" s="58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14:43" x14ac:dyDescent="0.15">
      <c r="N309" s="2"/>
      <c r="O309" s="2"/>
      <c r="P309" s="58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14:43" x14ac:dyDescent="0.15">
      <c r="N310" s="2"/>
      <c r="O310" s="2"/>
      <c r="P310" s="58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14:43" x14ac:dyDescent="0.15">
      <c r="N311" s="2"/>
      <c r="O311" s="2"/>
      <c r="P311" s="58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14:43" x14ac:dyDescent="0.15">
      <c r="N312" s="2"/>
      <c r="O312" s="2"/>
      <c r="P312" s="58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14:43" x14ac:dyDescent="0.15">
      <c r="N313" s="2"/>
      <c r="O313" s="2"/>
      <c r="P313" s="58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14:43" x14ac:dyDescent="0.15">
      <c r="N314" s="2"/>
      <c r="O314" s="2"/>
      <c r="P314" s="58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</sheetData>
  <mergeCells count="80">
    <mergeCell ref="E14:F14"/>
    <mergeCell ref="I8:J8"/>
    <mergeCell ref="B4:E4"/>
    <mergeCell ref="B5:E5"/>
    <mergeCell ref="C7:H7"/>
    <mergeCell ref="I7:J7"/>
    <mergeCell ref="K7:L7"/>
    <mergeCell ref="A21:A23"/>
    <mergeCell ref="B21:B23"/>
    <mergeCell ref="C9:H9"/>
    <mergeCell ref="I9:J9"/>
    <mergeCell ref="C10:H10"/>
    <mergeCell ref="I10:J10"/>
    <mergeCell ref="C11:H11"/>
    <mergeCell ref="I11:J11"/>
    <mergeCell ref="C12:H12"/>
    <mergeCell ref="I12:J12"/>
    <mergeCell ref="D15:E15"/>
    <mergeCell ref="A17:A19"/>
    <mergeCell ref="B17:B19"/>
    <mergeCell ref="K14:L14"/>
    <mergeCell ref="C8:H8"/>
    <mergeCell ref="A25:A27"/>
    <mergeCell ref="B25:B27"/>
    <mergeCell ref="A29:A31"/>
    <mergeCell ref="B29:B31"/>
    <mergeCell ref="A33:A35"/>
    <mergeCell ref="B33:B35"/>
    <mergeCell ref="A37:A39"/>
    <mergeCell ref="B37:B39"/>
    <mergeCell ref="A41:A43"/>
    <mergeCell ref="B41:B43"/>
    <mergeCell ref="A45:A47"/>
    <mergeCell ref="B45:B47"/>
    <mergeCell ref="A49:A51"/>
    <mergeCell ref="B49:B51"/>
    <mergeCell ref="A53:A55"/>
    <mergeCell ref="B53:B55"/>
    <mergeCell ref="A57:A59"/>
    <mergeCell ref="B57:B59"/>
    <mergeCell ref="A61:A63"/>
    <mergeCell ref="B61:B63"/>
    <mergeCell ref="A65:A67"/>
    <mergeCell ref="B65:B67"/>
    <mergeCell ref="A69:A71"/>
    <mergeCell ref="B69:B71"/>
    <mergeCell ref="A73:A75"/>
    <mergeCell ref="B73:B75"/>
    <mergeCell ref="A77:A79"/>
    <mergeCell ref="B77:B79"/>
    <mergeCell ref="A81:A83"/>
    <mergeCell ref="B81:B83"/>
    <mergeCell ref="A85:A87"/>
    <mergeCell ref="B85:B87"/>
    <mergeCell ref="A89:A91"/>
    <mergeCell ref="B89:B91"/>
    <mergeCell ref="A93:A95"/>
    <mergeCell ref="B93:B95"/>
    <mergeCell ref="A138:F138"/>
    <mergeCell ref="A121:A123"/>
    <mergeCell ref="B121:B123"/>
    <mergeCell ref="A125:A127"/>
    <mergeCell ref="B125:B127"/>
    <mergeCell ref="A129:A131"/>
    <mergeCell ref="B129:B131"/>
    <mergeCell ref="A133:A135"/>
    <mergeCell ref="B133:B135"/>
    <mergeCell ref="A137:F137"/>
    <mergeCell ref="A109:A111"/>
    <mergeCell ref="B109:B111"/>
    <mergeCell ref="A113:A115"/>
    <mergeCell ref="B113:B115"/>
    <mergeCell ref="A117:A119"/>
    <mergeCell ref="B117:B119"/>
    <mergeCell ref="A97:A99"/>
    <mergeCell ref="B97:B99"/>
    <mergeCell ref="A101:A103"/>
    <mergeCell ref="B101:B103"/>
    <mergeCell ref="A105:A107"/>
    <mergeCell ref="B105:B107"/>
  </mergeCells>
  <phoneticPr fontId="2"/>
  <conditionalFormatting sqref="G137:K137 K8:L12">
    <cfRule type="cellIs" dxfId="13" priority="3" stopIfTrue="1" operator="lessThan">
      <formula>0</formula>
    </cfRule>
  </conditionalFormatting>
  <conditionalFormatting sqref="E76 E136">
    <cfRule type="cellIs" dxfId="12" priority="2" stopIfTrue="1" operator="lessThan">
      <formula>D76</formula>
    </cfRule>
  </conditionalFormatting>
  <conditionalFormatting sqref="D136">
    <cfRule type="cellIs" dxfId="11" priority="1" stopIfTrue="1" operator="lessThan">
      <formula>E135</formula>
    </cfRule>
  </conditionalFormatting>
  <dataValidations count="6">
    <dataValidation type="list" allowBlank="1" showInputMessage="1" showErrorMessage="1" sqref="M137">
      <formula1>$P$26:$P$28</formula1>
    </dataValidation>
    <dataValidation type="time" operator="lessThan" allowBlank="1" showInputMessage="1" showErrorMessage="1" error="休憩時間が業務従事時間を超過しています。" sqref="F17:F19 F21:F23 F25:F27 F29:F31 F33:F35 F37:F39 F41:F43 F45:F47 F49:F51 F53:F55 F57:F59 F61:F63 F65:F67 F69:F71 F73:F75 F77:F79 F81:F83 F85:F87 F89:F91 F93:F95 F97:F99 F101:F103 F105:F107 F109:F111 F113:F115 F117:F119 F121:F123 F125:F127 F129:F131 F133:F135">
      <formula1>E17-D17</formula1>
    </dataValidation>
    <dataValidation type="list" allowBlank="1" showInputMessage="1" sqref="M136">
      <formula1>$R$2:$R$32</formula1>
    </dataValidation>
    <dataValidation type="list" allowBlank="1" showDropDown="1" showInputMessage="1" sqref="M17:M19 M133:M135 M129:M131 M125:M127 M121:M123 M117:M119 M113:M115 M109:M111 M105:M107 M101:M103 M97:M99 M93:M95 M89:M91 M85:M87 M81:M83 M77:M79 M73:M75 M69:M71 M65:M67 M61:M63 M57:M59 M53:M55 M49:M51 M45:M47 M41:M43 M37:M39 M33:M35 M29:M31 M25:M27 M21:M23">
      <formula1>$R$2:$R$27</formula1>
    </dataValidation>
    <dataValidation type="list" allowBlank="1" showInputMessage="1" showErrorMessage="1" sqref="C17:C19 C21:C23 C25:C27 C29:C31 C33:C35 C37:C39 C41:C43 C45:C47 C49:C51 C53:C55 C57:C59 C61:C63 C65:C67 C69:C71 C73:C75 C77:C79 C81:C83 C85:C87 C89:C91 C93:C95 C97:C99 C101:C103 C105:C107 C109:C111 C113:C115 C117:C119 C121:C123 C125:C127 C129:C131 C133:C135">
      <formula1>$B$8:$B$12</formula1>
    </dataValidation>
    <dataValidation allowBlank="1" showInputMessage="1" showErrorMessage="1" error="入力した時刻が範囲外です。" sqref="D17:E135"/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75" orientation="landscape" cellComments="asDisplayed" horizontalDpi="300" verticalDpi="300" r:id="rId1"/>
  <headerFooter alignWithMargins="0">
    <oddFooter>&amp;C&amp;P</oddFooter>
  </headerFooter>
  <rowBreaks count="2" manualBreakCount="2">
    <brk id="56" max="12" man="1"/>
    <brk id="96" max="12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18"/>
  <sheetViews>
    <sheetView view="pageBreakPreview" topLeftCell="A113" zoomScaleNormal="100" zoomScaleSheetLayoutView="100" workbookViewId="0">
      <selection activeCell="B129" sqref="B129:B139"/>
    </sheetView>
  </sheetViews>
  <sheetFormatPr defaultColWidth="9" defaultRowHeight="13.5" x14ac:dyDescent="0.15"/>
  <cols>
    <col min="1" max="1" width="9.5" style="1" bestFit="1" customWidth="1"/>
    <col min="2" max="2" width="2.75" style="1" customWidth="1"/>
    <col min="3" max="3" width="7.75" style="1" customWidth="1"/>
    <col min="4" max="11" width="10.125" style="1" customWidth="1"/>
    <col min="12" max="12" width="10.125" style="2" customWidth="1"/>
    <col min="13" max="13" width="76.625" style="1" customWidth="1"/>
    <col min="14" max="15" width="9" style="1"/>
    <col min="16" max="16" width="9" style="3"/>
    <col min="17" max="17" width="9" style="1"/>
    <col min="18" max="18" width="35.5" style="1" customWidth="1"/>
    <col min="19" max="16384" width="9" style="1"/>
  </cols>
  <sheetData>
    <row r="1" spans="1:18" ht="9" customHeight="1" x14ac:dyDescent="0.15">
      <c r="R1" s="2"/>
    </row>
    <row r="2" spans="1:18" ht="18.75" x14ac:dyDescent="0.15">
      <c r="A2" s="4" t="s">
        <v>411</v>
      </c>
      <c r="B2" s="4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O2" s="6"/>
      <c r="P2" s="7"/>
      <c r="Q2" s="6"/>
      <c r="R2" s="8"/>
    </row>
    <row r="3" spans="1:18" ht="9" customHeight="1" x14ac:dyDescent="0.15">
      <c r="A3" s="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6"/>
      <c r="P3" s="7"/>
      <c r="Q3" s="6"/>
      <c r="R3" s="8"/>
    </row>
    <row r="4" spans="1:18" ht="13.5" customHeight="1" x14ac:dyDescent="0.15">
      <c r="A4" s="82" t="s">
        <v>0</v>
      </c>
      <c r="B4" s="113" t="str">
        <f>IF('11'!B4:E4="","",'11'!B4:E4)</f>
        <v/>
      </c>
      <c r="C4" s="113"/>
      <c r="D4" s="113"/>
      <c r="E4" s="113"/>
      <c r="F4" s="10"/>
      <c r="G4" s="83" t="s">
        <v>1</v>
      </c>
      <c r="H4" s="81" t="str">
        <f>IF('11'!H4="","",'11'!H4)</f>
        <v/>
      </c>
      <c r="I4" s="4"/>
      <c r="J4" s="4"/>
      <c r="K4" s="4"/>
      <c r="L4" s="4"/>
      <c r="M4" s="4"/>
      <c r="O4" s="6"/>
      <c r="P4" s="7"/>
      <c r="Q4" s="6"/>
      <c r="R4" s="8"/>
    </row>
    <row r="5" spans="1:18" ht="13.5" customHeight="1" x14ac:dyDescent="0.15">
      <c r="A5" s="84" t="s">
        <v>2</v>
      </c>
      <c r="B5" s="114" t="str">
        <f>IF('11'!B5:E5="","",'11'!B5:E5)</f>
        <v/>
      </c>
      <c r="C5" s="114"/>
      <c r="D5" s="114"/>
      <c r="E5" s="114"/>
      <c r="F5" s="10"/>
      <c r="G5" s="72"/>
      <c r="H5" s="72"/>
      <c r="I5" s="73"/>
      <c r="J5" s="4"/>
      <c r="K5" s="4"/>
      <c r="L5" s="4"/>
      <c r="M5" s="4"/>
      <c r="O5" s="6"/>
      <c r="P5" s="7"/>
      <c r="Q5" s="6"/>
      <c r="R5" s="8"/>
    </row>
    <row r="6" spans="1:18" ht="9" customHeight="1" x14ac:dyDescent="0.15">
      <c r="A6" s="9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6"/>
      <c r="P6" s="7"/>
      <c r="Q6" s="6"/>
      <c r="R6" s="8"/>
    </row>
    <row r="7" spans="1:18" x14ac:dyDescent="0.15">
      <c r="A7" s="10"/>
      <c r="B7" s="11" t="s">
        <v>3</v>
      </c>
      <c r="C7" s="115" t="s">
        <v>393</v>
      </c>
      <c r="D7" s="116"/>
      <c r="E7" s="116"/>
      <c r="F7" s="116"/>
      <c r="G7" s="116"/>
      <c r="H7" s="116"/>
      <c r="I7" s="115" t="s">
        <v>4</v>
      </c>
      <c r="J7" s="115"/>
      <c r="K7" s="110" t="s">
        <v>5</v>
      </c>
      <c r="L7" s="111"/>
      <c r="M7" s="12"/>
      <c r="O7" s="13"/>
      <c r="P7" s="7"/>
      <c r="Q7" s="6"/>
      <c r="R7" s="8"/>
    </row>
    <row r="8" spans="1:18" x14ac:dyDescent="0.15">
      <c r="A8" s="10"/>
      <c r="B8" s="11" t="s">
        <v>6</v>
      </c>
      <c r="C8" s="105" t="str">
        <f>IF('11'!C8:H8="","",'11'!C8:H8)</f>
        <v/>
      </c>
      <c r="D8" s="106"/>
      <c r="E8" s="106"/>
      <c r="F8" s="106"/>
      <c r="G8" s="106"/>
      <c r="H8" s="107"/>
      <c r="I8" s="108" t="str">
        <f>IF('11'!I8:J8="","",'11'!I8:J8)</f>
        <v/>
      </c>
      <c r="J8" s="109"/>
      <c r="K8" s="14">
        <f>G141</f>
        <v>0</v>
      </c>
      <c r="L8" s="15">
        <f>G142</f>
        <v>0</v>
      </c>
      <c r="M8" s="10"/>
      <c r="O8" s="13"/>
      <c r="P8" s="7"/>
      <c r="Q8" s="6"/>
      <c r="R8" s="8"/>
    </row>
    <row r="9" spans="1:18" x14ac:dyDescent="0.15">
      <c r="A9" s="10"/>
      <c r="B9" s="11" t="s">
        <v>7</v>
      </c>
      <c r="C9" s="105" t="str">
        <f>IF('11'!C9:H9="","",'11'!C9:H9)</f>
        <v/>
      </c>
      <c r="D9" s="106"/>
      <c r="E9" s="106"/>
      <c r="F9" s="106"/>
      <c r="G9" s="106"/>
      <c r="H9" s="107"/>
      <c r="I9" s="108" t="str">
        <f>IF('11'!I9:J9="","",'11'!I9:J9)</f>
        <v/>
      </c>
      <c r="J9" s="109"/>
      <c r="K9" s="14">
        <f>H141</f>
        <v>0</v>
      </c>
      <c r="L9" s="15">
        <f>H142</f>
        <v>0</v>
      </c>
      <c r="M9" s="10"/>
      <c r="O9" s="13"/>
      <c r="P9" s="7"/>
      <c r="Q9" s="6"/>
      <c r="R9" s="8"/>
    </row>
    <row r="10" spans="1:18" x14ac:dyDescent="0.15">
      <c r="A10" s="10"/>
      <c r="B10" s="11" t="s">
        <v>8</v>
      </c>
      <c r="C10" s="105" t="str">
        <f>IF('11'!C10:H10="","",'11'!C10:H10)</f>
        <v/>
      </c>
      <c r="D10" s="106"/>
      <c r="E10" s="106"/>
      <c r="F10" s="106"/>
      <c r="G10" s="106"/>
      <c r="H10" s="107"/>
      <c r="I10" s="108" t="str">
        <f>IF('11'!I10:J10="","",'11'!I10:J10)</f>
        <v/>
      </c>
      <c r="J10" s="109"/>
      <c r="K10" s="14">
        <f>I141</f>
        <v>0</v>
      </c>
      <c r="L10" s="15">
        <f>I142</f>
        <v>0</v>
      </c>
      <c r="M10" s="10"/>
      <c r="O10" s="13"/>
      <c r="P10" s="7"/>
      <c r="Q10" s="6"/>
      <c r="R10" s="8"/>
    </row>
    <row r="11" spans="1:18" x14ac:dyDescent="0.15">
      <c r="A11" s="10"/>
      <c r="B11" s="11" t="s">
        <v>9</v>
      </c>
      <c r="C11" s="105" t="str">
        <f>IF('11'!C11:H11="","",'11'!C11:H11)</f>
        <v/>
      </c>
      <c r="D11" s="106"/>
      <c r="E11" s="106"/>
      <c r="F11" s="106"/>
      <c r="G11" s="106"/>
      <c r="H11" s="107"/>
      <c r="I11" s="108" t="str">
        <f>IF('11'!I11:J11="","",'11'!I11:J11)</f>
        <v/>
      </c>
      <c r="J11" s="109"/>
      <c r="K11" s="14">
        <f>J141</f>
        <v>0</v>
      </c>
      <c r="L11" s="15">
        <f>J142</f>
        <v>0</v>
      </c>
      <c r="M11" s="10"/>
      <c r="O11" s="13"/>
      <c r="P11" s="7"/>
      <c r="Q11" s="6"/>
      <c r="R11" s="8"/>
    </row>
    <row r="12" spans="1:18" x14ac:dyDescent="0.15">
      <c r="A12" s="10"/>
      <c r="B12" s="11" t="s">
        <v>10</v>
      </c>
      <c r="C12" s="105" t="str">
        <f>IF('11'!C12:H12="","",'11'!C12:H12)</f>
        <v/>
      </c>
      <c r="D12" s="106"/>
      <c r="E12" s="106"/>
      <c r="F12" s="106"/>
      <c r="G12" s="106"/>
      <c r="H12" s="107"/>
      <c r="I12" s="108" t="str">
        <f>IF('11'!I12:J12="","",'11'!I12:J12)</f>
        <v/>
      </c>
      <c r="J12" s="109"/>
      <c r="K12" s="14">
        <f>K141</f>
        <v>0</v>
      </c>
      <c r="L12" s="15">
        <f>K142</f>
        <v>0</v>
      </c>
      <c r="M12" s="10"/>
      <c r="O12" s="13"/>
      <c r="P12" s="7"/>
      <c r="Q12" s="6"/>
      <c r="R12" s="8"/>
    </row>
    <row r="13" spans="1:18" x14ac:dyDescent="0.15">
      <c r="A13" s="10"/>
      <c r="B13" s="16"/>
      <c r="C13" s="17"/>
      <c r="D13" s="10"/>
      <c r="E13" s="10"/>
      <c r="F13" s="10"/>
      <c r="G13" s="10"/>
      <c r="H13" s="10"/>
      <c r="I13" s="10"/>
      <c r="J13" s="10"/>
      <c r="K13" s="10"/>
      <c r="L13" s="16" t="s">
        <v>11</v>
      </c>
      <c r="M13" s="10"/>
      <c r="O13" s="13"/>
      <c r="P13" s="7"/>
      <c r="Q13" s="6"/>
      <c r="R13" s="8"/>
    </row>
    <row r="14" spans="1:18" x14ac:dyDescent="0.15">
      <c r="A14" s="10"/>
      <c r="B14" s="10"/>
      <c r="C14" s="17"/>
      <c r="D14" s="74" t="s">
        <v>392</v>
      </c>
      <c r="E14" s="112" t="str">
        <f>'11'!E14:F14</f>
        <v>9：00～17：00</v>
      </c>
      <c r="F14" s="112"/>
      <c r="G14" s="10" t="s">
        <v>420</v>
      </c>
      <c r="H14" s="10"/>
      <c r="I14" s="10"/>
      <c r="J14" s="74" t="s">
        <v>21</v>
      </c>
      <c r="K14" s="104" t="str">
        <f>'11'!K14:L14</f>
        <v>12：00～13：00</v>
      </c>
      <c r="L14" s="104"/>
      <c r="M14" s="10"/>
      <c r="O14" s="13"/>
      <c r="P14" s="7"/>
      <c r="Q14" s="13"/>
      <c r="R14" s="8"/>
    </row>
    <row r="15" spans="1:18" ht="27" x14ac:dyDescent="0.15">
      <c r="A15" s="75" t="s">
        <v>12</v>
      </c>
      <c r="B15" s="76" t="s">
        <v>13</v>
      </c>
      <c r="C15" s="77" t="s">
        <v>394</v>
      </c>
      <c r="D15" s="132" t="s">
        <v>395</v>
      </c>
      <c r="E15" s="133"/>
      <c r="F15" s="78" t="s">
        <v>14</v>
      </c>
      <c r="G15" s="79" t="s">
        <v>22</v>
      </c>
      <c r="H15" s="79" t="s">
        <v>23</v>
      </c>
      <c r="I15" s="79" t="s">
        <v>24</v>
      </c>
      <c r="J15" s="79" t="s">
        <v>25</v>
      </c>
      <c r="K15" s="79" t="s">
        <v>26</v>
      </c>
      <c r="L15" s="79" t="s">
        <v>15</v>
      </c>
      <c r="M15" s="80" t="s">
        <v>16</v>
      </c>
      <c r="O15" s="13"/>
      <c r="P15" s="7"/>
      <c r="Q15" s="13"/>
      <c r="R15" s="8"/>
    </row>
    <row r="16" spans="1:18" x14ac:dyDescent="0.15">
      <c r="A16" s="18"/>
      <c r="B16" s="19"/>
      <c r="C16" s="20"/>
      <c r="D16" s="21" t="s">
        <v>17</v>
      </c>
      <c r="E16" s="21" t="s">
        <v>18</v>
      </c>
      <c r="F16" s="22"/>
      <c r="G16" s="19"/>
      <c r="H16" s="19"/>
      <c r="I16" s="19"/>
      <c r="J16" s="19"/>
      <c r="K16" s="19"/>
      <c r="L16" s="23"/>
      <c r="M16" s="24"/>
      <c r="O16" s="13"/>
      <c r="P16" s="7"/>
      <c r="Q16" s="13"/>
      <c r="R16" s="8"/>
    </row>
    <row r="17" spans="1:18" s="2" customFormat="1" x14ac:dyDescent="0.15">
      <c r="A17" s="117" t="s">
        <v>269</v>
      </c>
      <c r="B17" s="146" t="s">
        <v>397</v>
      </c>
      <c r="C17" s="25"/>
      <c r="D17" s="26"/>
      <c r="E17" s="26"/>
      <c r="F17" s="27"/>
      <c r="G17" s="28" t="str">
        <f>IF($C17="①",$E17-$D17-$F17,"-")</f>
        <v>-</v>
      </c>
      <c r="H17" s="29" t="str">
        <f>IF($C17="②",$E17-$D17-$F17,"-")</f>
        <v>-</v>
      </c>
      <c r="I17" s="29" t="str">
        <f>IF($C17="③",$E17-$D17-$F17,"-")</f>
        <v>-</v>
      </c>
      <c r="J17" s="29" t="str">
        <f>IF($C17="④",$E17-$D17-$F17,"-")</f>
        <v>-</v>
      </c>
      <c r="K17" s="29" t="str">
        <f>IF($C17="⑤",$E17-$D17-$F17,"-")</f>
        <v>-</v>
      </c>
      <c r="L17" s="30">
        <f>SUM(G17:K17)</f>
        <v>0</v>
      </c>
      <c r="M17" s="31"/>
      <c r="O17" s="32"/>
      <c r="P17" s="7"/>
      <c r="Q17" s="13"/>
      <c r="R17" s="33"/>
    </row>
    <row r="18" spans="1:18" s="2" customFormat="1" x14ac:dyDescent="0.15">
      <c r="A18" s="118"/>
      <c r="B18" s="147"/>
      <c r="C18" s="25"/>
      <c r="D18" s="34"/>
      <c r="E18" s="26"/>
      <c r="F18" s="27"/>
      <c r="G18" s="28" t="str">
        <f>IF($C18="①",$E18-$D18-$F18,"-")</f>
        <v>-</v>
      </c>
      <c r="H18" s="29" t="str">
        <f>IF($C18="②",$E18-$D18-$F18,"-")</f>
        <v>-</v>
      </c>
      <c r="I18" s="29" t="str">
        <f>IF($C18="③",$E18-$D18-$F18,"-")</f>
        <v>-</v>
      </c>
      <c r="J18" s="29" t="str">
        <f>IF($C18="④",$E18-$D18-$F18,"-")</f>
        <v>-</v>
      </c>
      <c r="K18" s="29" t="str">
        <f>IF($C18="⑤",$E18-$D18-$F18,"-")</f>
        <v>-</v>
      </c>
      <c r="L18" s="30">
        <f>SUM(G18:K18)</f>
        <v>0</v>
      </c>
      <c r="M18" s="31"/>
      <c r="O18" s="32"/>
      <c r="P18" s="7"/>
      <c r="Q18" s="13"/>
      <c r="R18" s="33"/>
    </row>
    <row r="19" spans="1:18" s="2" customFormat="1" ht="14.25" thickBot="1" x14ac:dyDescent="0.2">
      <c r="A19" s="119"/>
      <c r="B19" s="148"/>
      <c r="C19" s="25"/>
      <c r="D19" s="34"/>
      <c r="E19" s="26"/>
      <c r="F19" s="27"/>
      <c r="G19" s="28" t="str">
        <f>IF($C19="①",$E19-$D19-$F19,"-")</f>
        <v>-</v>
      </c>
      <c r="H19" s="29" t="str">
        <f>IF($C19="②",$E19-$D19-$F19,"-")</f>
        <v>-</v>
      </c>
      <c r="I19" s="29" t="str">
        <f>IF($C19="③",$E19-$D19-$F19,"-")</f>
        <v>-</v>
      </c>
      <c r="J19" s="29" t="str">
        <f>IF($C19="④",$E19-$D19-$F19,"-")</f>
        <v>-</v>
      </c>
      <c r="K19" s="29" t="str">
        <f>IF($C19="⑤",$E19-$D19-$F19,"-")</f>
        <v>-</v>
      </c>
      <c r="L19" s="30">
        <f>SUM(G19:K19)</f>
        <v>0</v>
      </c>
      <c r="M19" s="31"/>
      <c r="O19" s="32"/>
      <c r="P19" s="7"/>
      <c r="Q19" s="13"/>
      <c r="R19" s="33"/>
    </row>
    <row r="20" spans="1:18" s="2" customFormat="1" ht="14.25" thickBot="1" x14ac:dyDescent="0.2">
      <c r="A20" s="89"/>
      <c r="B20" s="19"/>
      <c r="C20" s="36"/>
      <c r="D20" s="37"/>
      <c r="E20" s="37"/>
      <c r="F20" s="38"/>
      <c r="G20" s="37"/>
      <c r="H20" s="37"/>
      <c r="I20" s="37"/>
      <c r="J20" s="37"/>
      <c r="K20" s="39"/>
      <c r="L20" s="40">
        <f>SUM(L17:L19)</f>
        <v>0</v>
      </c>
      <c r="M20" s="41"/>
      <c r="O20" s="32"/>
      <c r="P20" s="7"/>
      <c r="Q20" s="13"/>
      <c r="R20" s="33"/>
    </row>
    <row r="21" spans="1:18" s="2" customFormat="1" x14ac:dyDescent="0.15">
      <c r="A21" s="117" t="s">
        <v>270</v>
      </c>
      <c r="B21" s="146" t="s">
        <v>398</v>
      </c>
      <c r="C21" s="25"/>
      <c r="D21" s="26"/>
      <c r="E21" s="26"/>
      <c r="F21" s="27"/>
      <c r="G21" s="28" t="str">
        <f>IF($C21="①",$E21-$D21-$F21,"-")</f>
        <v>-</v>
      </c>
      <c r="H21" s="29" t="str">
        <f>IF($C21="②",$E21-$D21-$F21,"-")</f>
        <v>-</v>
      </c>
      <c r="I21" s="29" t="str">
        <f>IF($C21="③",$E21-$D21-$F21,"-")</f>
        <v>-</v>
      </c>
      <c r="J21" s="29" t="str">
        <f>IF($C21="④",$E21-$D21-$F21,"-")</f>
        <v>-</v>
      </c>
      <c r="K21" s="29" t="str">
        <f>IF($C21="⑤",$E21-$D21-$F21,"-")</f>
        <v>-</v>
      </c>
      <c r="L21" s="30">
        <f>SUM(G21:K21)</f>
        <v>0</v>
      </c>
      <c r="M21" s="31"/>
      <c r="O21" s="32"/>
      <c r="P21" s="42"/>
      <c r="Q21" s="32"/>
      <c r="R21" s="33"/>
    </row>
    <row r="22" spans="1:18" s="2" customFormat="1" x14ac:dyDescent="0.15">
      <c r="A22" s="118"/>
      <c r="B22" s="147"/>
      <c r="C22" s="25"/>
      <c r="D22" s="34"/>
      <c r="E22" s="26"/>
      <c r="F22" s="27"/>
      <c r="G22" s="28" t="str">
        <f>IF($C22="①",$E22-$D22-$F22,"-")</f>
        <v>-</v>
      </c>
      <c r="H22" s="29" t="str">
        <f>IF($C22="②",$E22-$D22-$F22,"-")</f>
        <v>-</v>
      </c>
      <c r="I22" s="29" t="str">
        <f>IF($C22="③",$E22-$D22-$F22,"-")</f>
        <v>-</v>
      </c>
      <c r="J22" s="29" t="str">
        <f>IF($C22="④",$E22-$D22-$F22,"-")</f>
        <v>-</v>
      </c>
      <c r="K22" s="29" t="str">
        <f>IF($C22="⑤",$E22-$D22-$F22,"-")</f>
        <v>-</v>
      </c>
      <c r="L22" s="30">
        <f>SUM(G22:K22)</f>
        <v>0</v>
      </c>
      <c r="M22" s="31"/>
      <c r="O22" s="32"/>
      <c r="P22" s="42"/>
      <c r="Q22" s="32"/>
      <c r="R22" s="33"/>
    </row>
    <row r="23" spans="1:18" s="2" customFormat="1" ht="14.25" thickBot="1" x14ac:dyDescent="0.2">
      <c r="A23" s="119"/>
      <c r="B23" s="148"/>
      <c r="C23" s="25"/>
      <c r="D23" s="34"/>
      <c r="E23" s="26"/>
      <c r="F23" s="27"/>
      <c r="G23" s="28" t="str">
        <f>IF($C23="①",$E23-$D23-$F23,"-")</f>
        <v>-</v>
      </c>
      <c r="H23" s="29" t="str">
        <f>IF($C23="②",$E23-$D23-$F23,"-")</f>
        <v>-</v>
      </c>
      <c r="I23" s="29" t="str">
        <f>IF($C23="③",$E23-$D23-$F23,"-")</f>
        <v>-</v>
      </c>
      <c r="J23" s="29" t="str">
        <f>IF($C23="④",$E23-$D23-$F23,"-")</f>
        <v>-</v>
      </c>
      <c r="K23" s="29" t="str">
        <f>IF($C23="⑤",$E23-$D23-$F23,"-")</f>
        <v>-</v>
      </c>
      <c r="L23" s="30">
        <f>SUM(G23:K23)</f>
        <v>0</v>
      </c>
      <c r="M23" s="31"/>
      <c r="O23" s="32"/>
      <c r="P23" s="42"/>
      <c r="Q23" s="32"/>
      <c r="R23" s="33"/>
    </row>
    <row r="24" spans="1:18" s="2" customFormat="1" ht="14.25" thickBot="1" x14ac:dyDescent="0.2">
      <c r="A24" s="90"/>
      <c r="B24" s="19"/>
      <c r="C24" s="44"/>
      <c r="D24" s="45"/>
      <c r="E24" s="45"/>
      <c r="F24" s="46"/>
      <c r="G24" s="45"/>
      <c r="H24" s="45"/>
      <c r="I24" s="45"/>
      <c r="J24" s="45"/>
      <c r="K24" s="47"/>
      <c r="L24" s="40">
        <f>SUM(L21:L23)</f>
        <v>0</v>
      </c>
      <c r="M24" s="41"/>
      <c r="O24" s="32"/>
      <c r="P24" s="42"/>
      <c r="Q24" s="32"/>
      <c r="R24" s="33"/>
    </row>
    <row r="25" spans="1:18" s="2" customFormat="1" ht="15" customHeight="1" x14ac:dyDescent="0.15">
      <c r="A25" s="117" t="s">
        <v>271</v>
      </c>
      <c r="B25" s="146" t="s">
        <v>399</v>
      </c>
      <c r="C25" s="25"/>
      <c r="D25" s="26"/>
      <c r="E25" s="26"/>
      <c r="F25" s="27"/>
      <c r="G25" s="28" t="str">
        <f>IF($C25="①",$E25-$D25-$F25,"-")</f>
        <v>-</v>
      </c>
      <c r="H25" s="29" t="str">
        <f>IF($C25="②",$E25-$D25-$F25,"-")</f>
        <v>-</v>
      </c>
      <c r="I25" s="29" t="str">
        <f>IF($C25="③",$E25-$D25-$F25,"-")</f>
        <v>-</v>
      </c>
      <c r="J25" s="29" t="str">
        <f>IF($C25="④",$E25-$D25-$F25,"-")</f>
        <v>-</v>
      </c>
      <c r="K25" s="29" t="str">
        <f>IF($C25="⑤",$E25-$D25-$F25,"-")</f>
        <v>-</v>
      </c>
      <c r="L25" s="30">
        <f>SUM(G25:K25)</f>
        <v>0</v>
      </c>
      <c r="M25" s="31"/>
      <c r="O25" s="32"/>
      <c r="P25" s="42"/>
      <c r="Q25" s="32"/>
      <c r="R25" s="33"/>
    </row>
    <row r="26" spans="1:18" s="2" customFormat="1" ht="15" customHeight="1" x14ac:dyDescent="0.15">
      <c r="A26" s="118"/>
      <c r="B26" s="147"/>
      <c r="C26" s="25"/>
      <c r="D26" s="34"/>
      <c r="E26" s="26"/>
      <c r="F26" s="27"/>
      <c r="G26" s="28" t="str">
        <f>IF($C26="①",$E26-$D26-$F26,"-")</f>
        <v>-</v>
      </c>
      <c r="H26" s="29" t="str">
        <f>IF($C26="②",$E26-$D26-$F26,"-")</f>
        <v>-</v>
      </c>
      <c r="I26" s="29" t="str">
        <f>IF($C26="③",$E26-$D26-$F26,"-")</f>
        <v>-</v>
      </c>
      <c r="J26" s="29" t="str">
        <f>IF($C26="④",$E26-$D26-$F26,"-")</f>
        <v>-</v>
      </c>
      <c r="K26" s="29" t="str">
        <f>IF($C26="⑤",$E26-$D26-$F26,"-")</f>
        <v>-</v>
      </c>
      <c r="L26" s="30">
        <f>SUM(G26:K26)</f>
        <v>0</v>
      </c>
      <c r="M26" s="31"/>
      <c r="O26" s="32"/>
      <c r="P26" s="42"/>
      <c r="Q26" s="32"/>
      <c r="R26" s="33"/>
    </row>
    <row r="27" spans="1:18" s="2" customFormat="1" ht="15" customHeight="1" thickBot="1" x14ac:dyDescent="0.2">
      <c r="A27" s="119"/>
      <c r="B27" s="148"/>
      <c r="C27" s="25"/>
      <c r="D27" s="34"/>
      <c r="E27" s="26"/>
      <c r="F27" s="27"/>
      <c r="G27" s="28" t="str">
        <f>IF($C27="①",$E27-$D27-$F27,"-")</f>
        <v>-</v>
      </c>
      <c r="H27" s="29" t="str">
        <f>IF($C27="②",$E27-$D27-$F27,"-")</f>
        <v>-</v>
      </c>
      <c r="I27" s="29" t="str">
        <f>IF($C27="③",$E27-$D27-$F27,"-")</f>
        <v>-</v>
      </c>
      <c r="J27" s="29" t="str">
        <f>IF($C27="④",$E27-$D27-$F27,"-")</f>
        <v>-</v>
      </c>
      <c r="K27" s="29" t="str">
        <f>IF($C27="⑤",$E27-$D27-$F27,"-")</f>
        <v>-</v>
      </c>
      <c r="L27" s="30">
        <f>SUM(G27:K27)</f>
        <v>0</v>
      </c>
      <c r="M27" s="31"/>
      <c r="O27" s="32"/>
      <c r="P27" s="42"/>
      <c r="Q27" s="32"/>
      <c r="R27" s="33"/>
    </row>
    <row r="28" spans="1:18" s="2" customFormat="1" ht="15" customHeight="1" thickBot="1" x14ac:dyDescent="0.2">
      <c r="A28" s="90"/>
      <c r="B28" s="19"/>
      <c r="C28" s="44"/>
      <c r="D28" s="45"/>
      <c r="E28" s="45"/>
      <c r="F28" s="46"/>
      <c r="G28" s="45"/>
      <c r="H28" s="45"/>
      <c r="I28" s="45"/>
      <c r="J28" s="45"/>
      <c r="K28" s="47"/>
      <c r="L28" s="40">
        <f>SUM(L25:L27)</f>
        <v>0</v>
      </c>
      <c r="M28" s="41"/>
      <c r="O28" s="32"/>
      <c r="P28" s="42"/>
      <c r="Q28" s="32"/>
      <c r="R28" s="33"/>
    </row>
    <row r="29" spans="1:18" s="2" customFormat="1" x14ac:dyDescent="0.15">
      <c r="A29" s="117" t="s">
        <v>272</v>
      </c>
      <c r="B29" s="146" t="s">
        <v>400</v>
      </c>
      <c r="C29" s="25"/>
      <c r="D29" s="26"/>
      <c r="E29" s="26"/>
      <c r="F29" s="27"/>
      <c r="G29" s="28" t="str">
        <f>IF($C29="①",$E29-$D29-$F29,"-")</f>
        <v>-</v>
      </c>
      <c r="H29" s="29" t="str">
        <f>IF($C29="②",$E29-$D29-$F29,"-")</f>
        <v>-</v>
      </c>
      <c r="I29" s="29" t="str">
        <f>IF($C29="③",$E29-$D29-$F29,"-")</f>
        <v>-</v>
      </c>
      <c r="J29" s="29" t="str">
        <f>IF($C29="④",$E29-$D29-$F29,"-")</f>
        <v>-</v>
      </c>
      <c r="K29" s="29" t="str">
        <f>IF($C29="⑤",$E29-$D29-$F29,"-")</f>
        <v>-</v>
      </c>
      <c r="L29" s="30">
        <f>SUM(G29:K29)</f>
        <v>0</v>
      </c>
      <c r="M29" s="31"/>
      <c r="O29" s="32"/>
      <c r="P29" s="42"/>
      <c r="Q29" s="32"/>
      <c r="R29" s="33"/>
    </row>
    <row r="30" spans="1:18" s="2" customFormat="1" x14ac:dyDescent="0.15">
      <c r="A30" s="118"/>
      <c r="B30" s="147"/>
      <c r="C30" s="25"/>
      <c r="D30" s="34"/>
      <c r="E30" s="26"/>
      <c r="F30" s="27"/>
      <c r="G30" s="28" t="str">
        <f>IF($C30="①",$E30-$D30-$F30,"-")</f>
        <v>-</v>
      </c>
      <c r="H30" s="29" t="str">
        <f>IF($C30="②",$E30-$D30-$F30,"-")</f>
        <v>-</v>
      </c>
      <c r="I30" s="29" t="str">
        <f>IF($C30="③",$E30-$D30-$F30,"-")</f>
        <v>-</v>
      </c>
      <c r="J30" s="29" t="str">
        <f>IF($C30="④",$E30-$D30-$F30,"-")</f>
        <v>-</v>
      </c>
      <c r="K30" s="29" t="str">
        <f>IF($C30="⑤",$E30-$D30-$F30,"-")</f>
        <v>-</v>
      </c>
      <c r="L30" s="30">
        <f>SUM(G30:K30)</f>
        <v>0</v>
      </c>
      <c r="M30" s="31"/>
      <c r="O30" s="32"/>
      <c r="P30" s="42"/>
      <c r="Q30" s="32"/>
      <c r="R30" s="33"/>
    </row>
    <row r="31" spans="1:18" s="2" customFormat="1" ht="14.25" thickBot="1" x14ac:dyDescent="0.2">
      <c r="A31" s="119"/>
      <c r="B31" s="148"/>
      <c r="C31" s="25"/>
      <c r="D31" s="34"/>
      <c r="E31" s="26"/>
      <c r="F31" s="27"/>
      <c r="G31" s="28" t="str">
        <f>IF($C31="①",$E31-$D31-$F31,"-")</f>
        <v>-</v>
      </c>
      <c r="H31" s="29" t="str">
        <f>IF($C31="②",$E31-$D31-$F31,"-")</f>
        <v>-</v>
      </c>
      <c r="I31" s="29" t="str">
        <f>IF($C31="③",$E31-$D31-$F31,"-")</f>
        <v>-</v>
      </c>
      <c r="J31" s="29" t="str">
        <f>IF($C31="④",$E31-$D31-$F31,"-")</f>
        <v>-</v>
      </c>
      <c r="K31" s="29" t="str">
        <f>IF($C31="⑤",$E31-$D31-$F31,"-")</f>
        <v>-</v>
      </c>
      <c r="L31" s="30">
        <f>SUM(G31:K31)</f>
        <v>0</v>
      </c>
      <c r="M31" s="31"/>
      <c r="O31" s="32"/>
      <c r="P31" s="42"/>
      <c r="Q31" s="32"/>
      <c r="R31" s="33"/>
    </row>
    <row r="32" spans="1:18" s="2" customFormat="1" ht="14.25" thickBot="1" x14ac:dyDescent="0.2">
      <c r="A32" s="90"/>
      <c r="B32" s="52"/>
      <c r="C32" s="44"/>
      <c r="D32" s="45"/>
      <c r="E32" s="45"/>
      <c r="F32" s="46"/>
      <c r="G32" s="45"/>
      <c r="H32" s="45"/>
      <c r="I32" s="45"/>
      <c r="J32" s="45"/>
      <c r="K32" s="47"/>
      <c r="L32" s="40">
        <f>SUM(L29:L31)</f>
        <v>0</v>
      </c>
      <c r="M32" s="41"/>
      <c r="O32" s="32"/>
      <c r="P32" s="42"/>
      <c r="Q32" s="32"/>
      <c r="R32" s="33"/>
    </row>
    <row r="33" spans="1:18" s="48" customFormat="1" ht="13.5" customHeight="1" x14ac:dyDescent="0.15">
      <c r="A33" s="126" t="s">
        <v>273</v>
      </c>
      <c r="B33" s="140" t="s">
        <v>401</v>
      </c>
      <c r="C33" s="25"/>
      <c r="D33" s="26"/>
      <c r="E33" s="26"/>
      <c r="F33" s="27"/>
      <c r="G33" s="28" t="str">
        <f>IF($C33="①",$E33-$D33-$F33,"-")</f>
        <v>-</v>
      </c>
      <c r="H33" s="29" t="str">
        <f>IF($C33="②",$E33-$D33-$F33,"-")</f>
        <v>-</v>
      </c>
      <c r="I33" s="29" t="str">
        <f>IF($C33="③",$E33-$D33-$F33,"-")</f>
        <v>-</v>
      </c>
      <c r="J33" s="29" t="str">
        <f>IF($C33="④",$E33-$D33-$F33,"-")</f>
        <v>-</v>
      </c>
      <c r="K33" s="29" t="str">
        <f>IF($C33="⑤",$E33-$D33-$F33,"-")</f>
        <v>-</v>
      </c>
      <c r="L33" s="30">
        <f>SUM(G33:K33)</f>
        <v>0</v>
      </c>
      <c r="M33" s="31"/>
      <c r="O33" s="49"/>
      <c r="P33" s="50"/>
      <c r="Q33" s="49"/>
      <c r="R33" s="33"/>
    </row>
    <row r="34" spans="1:18" s="48" customFormat="1" ht="13.5" customHeight="1" x14ac:dyDescent="0.15">
      <c r="A34" s="127"/>
      <c r="B34" s="141"/>
      <c r="C34" s="25"/>
      <c r="D34" s="34"/>
      <c r="E34" s="26"/>
      <c r="F34" s="27"/>
      <c r="G34" s="28" t="str">
        <f>IF($C34="①",$E34-$D34-$F34,"-")</f>
        <v>-</v>
      </c>
      <c r="H34" s="29" t="str">
        <f>IF($C34="②",$E34-$D34-$F34,"-")</f>
        <v>-</v>
      </c>
      <c r="I34" s="29" t="str">
        <f>IF($C34="③",$E34-$D34-$F34,"-")</f>
        <v>-</v>
      </c>
      <c r="J34" s="29" t="str">
        <f>IF($C34="④",$E34-$D34-$F34,"-")</f>
        <v>-</v>
      </c>
      <c r="K34" s="29" t="str">
        <f>IF($C34="⑤",$E34-$D34-$F34,"-")</f>
        <v>-</v>
      </c>
      <c r="L34" s="30">
        <f>SUM(G34:K34)</f>
        <v>0</v>
      </c>
      <c r="M34" s="31"/>
      <c r="O34" s="49"/>
      <c r="P34" s="49"/>
      <c r="Q34" s="49"/>
      <c r="R34" s="33"/>
    </row>
    <row r="35" spans="1:18" s="48" customFormat="1" ht="13.5" customHeight="1" thickBot="1" x14ac:dyDescent="0.2">
      <c r="A35" s="128"/>
      <c r="B35" s="142"/>
      <c r="C35" s="25"/>
      <c r="D35" s="34"/>
      <c r="E35" s="26"/>
      <c r="F35" s="27"/>
      <c r="G35" s="28" t="str">
        <f>IF($C35="①",$E35-$D35-$F35,"-")</f>
        <v>-</v>
      </c>
      <c r="H35" s="29" t="str">
        <f>IF($C35="②",$E35-$D35-$F35,"-")</f>
        <v>-</v>
      </c>
      <c r="I35" s="29" t="str">
        <f>IF($C35="③",$E35-$D35-$F35,"-")</f>
        <v>-</v>
      </c>
      <c r="J35" s="29" t="str">
        <f>IF($C35="④",$E35-$D35-$F35,"-")</f>
        <v>-</v>
      </c>
      <c r="K35" s="29" t="str">
        <f>IF($C35="⑤",$E35-$D35-$F35,"-")</f>
        <v>-</v>
      </c>
      <c r="L35" s="30">
        <f>SUM(G35:K35)</f>
        <v>0</v>
      </c>
      <c r="M35" s="31"/>
      <c r="P35" s="51"/>
      <c r="R35" s="33"/>
    </row>
    <row r="36" spans="1:18" s="48" customFormat="1" ht="13.5" customHeight="1" thickBot="1" x14ac:dyDescent="0.2">
      <c r="A36" s="91"/>
      <c r="B36" s="19"/>
      <c r="C36" s="53"/>
      <c r="D36" s="54"/>
      <c r="E36" s="54"/>
      <c r="F36" s="55"/>
      <c r="G36" s="54"/>
      <c r="H36" s="54"/>
      <c r="I36" s="54"/>
      <c r="J36" s="54"/>
      <c r="K36" s="56"/>
      <c r="L36" s="40">
        <f>SUM(L33:L35)</f>
        <v>0</v>
      </c>
      <c r="M36" s="57"/>
      <c r="P36" s="51"/>
      <c r="R36" s="33"/>
    </row>
    <row r="37" spans="1:18" s="48" customFormat="1" x14ac:dyDescent="0.15">
      <c r="A37" s="126" t="s">
        <v>274</v>
      </c>
      <c r="B37" s="129" t="s">
        <v>402</v>
      </c>
      <c r="C37" s="25"/>
      <c r="D37" s="26"/>
      <c r="E37" s="26"/>
      <c r="F37" s="27"/>
      <c r="G37" s="28" t="str">
        <f>IF($C37="①",$E37-$D37-$F37,"-")</f>
        <v>-</v>
      </c>
      <c r="H37" s="29" t="str">
        <f>IF($C37="②",$E37-$D37-$F37,"-")</f>
        <v>-</v>
      </c>
      <c r="I37" s="29" t="str">
        <f>IF($C37="③",$E37-$D37-$F37,"-")</f>
        <v>-</v>
      </c>
      <c r="J37" s="29" t="str">
        <f>IF($C37="④",$E37-$D37-$F37,"-")</f>
        <v>-</v>
      </c>
      <c r="K37" s="29" t="str">
        <f>IF($C37="⑤",$E37-$D37-$F37,"-")</f>
        <v>-</v>
      </c>
      <c r="L37" s="30">
        <f>SUM(G37:K37)</f>
        <v>0</v>
      </c>
      <c r="M37" s="31"/>
      <c r="P37" s="51"/>
      <c r="R37" s="33"/>
    </row>
    <row r="38" spans="1:18" s="48" customFormat="1" x14ac:dyDescent="0.15">
      <c r="A38" s="127"/>
      <c r="B38" s="130"/>
      <c r="C38" s="25"/>
      <c r="D38" s="34"/>
      <c r="E38" s="26"/>
      <c r="F38" s="27"/>
      <c r="G38" s="28" t="str">
        <f>IF($C38="①",$E38-$D38-$F38,"-")</f>
        <v>-</v>
      </c>
      <c r="H38" s="29" t="str">
        <f>IF($C38="②",$E38-$D38-$F38,"-")</f>
        <v>-</v>
      </c>
      <c r="I38" s="29" t="str">
        <f>IF($C38="③",$E38-$D38-$F38,"-")</f>
        <v>-</v>
      </c>
      <c r="J38" s="29" t="str">
        <f>IF($C38="④",$E38-$D38-$F38,"-")</f>
        <v>-</v>
      </c>
      <c r="K38" s="29" t="str">
        <f>IF($C38="⑤",$E38-$D38-$F38,"-")</f>
        <v>-</v>
      </c>
      <c r="L38" s="30">
        <f>SUM(G38:K38)</f>
        <v>0</v>
      </c>
      <c r="M38" s="31"/>
      <c r="R38" s="33"/>
    </row>
    <row r="39" spans="1:18" s="48" customFormat="1" ht="14.25" thickBot="1" x14ac:dyDescent="0.2">
      <c r="A39" s="128"/>
      <c r="B39" s="131"/>
      <c r="C39" s="25"/>
      <c r="D39" s="34"/>
      <c r="E39" s="26"/>
      <c r="F39" s="27"/>
      <c r="G39" s="28" t="str">
        <f>IF($C39="①",$E39-$D39-$F39,"-")</f>
        <v>-</v>
      </c>
      <c r="H39" s="29" t="str">
        <f>IF($C39="②",$E39-$D39-$F39,"-")</f>
        <v>-</v>
      </c>
      <c r="I39" s="29" t="str">
        <f>IF($C39="③",$E39-$D39-$F39,"-")</f>
        <v>-</v>
      </c>
      <c r="J39" s="29" t="str">
        <f>IF($C39="④",$E39-$D39-$F39,"-")</f>
        <v>-</v>
      </c>
      <c r="K39" s="29" t="str">
        <f>IF($C39="⑤",$E39-$D39-$F39,"-")</f>
        <v>-</v>
      </c>
      <c r="L39" s="30">
        <f>SUM(G39:K39)</f>
        <v>0</v>
      </c>
      <c r="M39" s="31"/>
      <c r="P39" s="51"/>
      <c r="R39" s="33"/>
    </row>
    <row r="40" spans="1:18" s="2" customFormat="1" ht="14.25" thickBot="1" x14ac:dyDescent="0.2">
      <c r="A40" s="90"/>
      <c r="B40" s="19"/>
      <c r="C40" s="44"/>
      <c r="D40" s="45"/>
      <c r="E40" s="45"/>
      <c r="F40" s="46"/>
      <c r="G40" s="45"/>
      <c r="H40" s="45"/>
      <c r="I40" s="45"/>
      <c r="J40" s="45"/>
      <c r="K40" s="47"/>
      <c r="L40" s="40">
        <f>SUM(L37:L39)</f>
        <v>0</v>
      </c>
      <c r="M40" s="41"/>
      <c r="P40" s="42"/>
      <c r="R40" s="33"/>
    </row>
    <row r="41" spans="1:18" s="2" customFormat="1" x14ac:dyDescent="0.15">
      <c r="A41" s="117" t="s">
        <v>275</v>
      </c>
      <c r="B41" s="120" t="s">
        <v>396</v>
      </c>
      <c r="C41" s="25"/>
      <c r="D41" s="26"/>
      <c r="E41" s="26"/>
      <c r="F41" s="27"/>
      <c r="G41" s="28" t="str">
        <f>IF($C41="①",$E41-$D41-$F41,"-")</f>
        <v>-</v>
      </c>
      <c r="H41" s="29" t="str">
        <f>IF($C41="②",$E41-$D41-$F41,"-")</f>
        <v>-</v>
      </c>
      <c r="I41" s="29" t="str">
        <f>IF($C41="③",$E41-$D41-$F41,"-")</f>
        <v>-</v>
      </c>
      <c r="J41" s="29" t="str">
        <f>IF($C41="④",$E41-$D41-$F41,"-")</f>
        <v>-</v>
      </c>
      <c r="K41" s="29" t="str">
        <f>IF($C41="⑤",$E41-$D41-$F41,"-")</f>
        <v>-</v>
      </c>
      <c r="L41" s="30">
        <f>SUM(G41:K41)</f>
        <v>0</v>
      </c>
      <c r="M41" s="31"/>
      <c r="P41" s="42"/>
      <c r="R41" s="33"/>
    </row>
    <row r="42" spans="1:18" s="2" customFormat="1" x14ac:dyDescent="0.15">
      <c r="A42" s="118"/>
      <c r="B42" s="121"/>
      <c r="C42" s="25"/>
      <c r="D42" s="34"/>
      <c r="E42" s="26"/>
      <c r="F42" s="27"/>
      <c r="G42" s="28" t="str">
        <f>IF($C42="①",$E42-$D42-$F42,"-")</f>
        <v>-</v>
      </c>
      <c r="H42" s="29" t="str">
        <f>IF($C42="②",$E42-$D42-$F42,"-")</f>
        <v>-</v>
      </c>
      <c r="I42" s="29" t="str">
        <f>IF($C42="③",$E42-$D42-$F42,"-")</f>
        <v>-</v>
      </c>
      <c r="J42" s="29" t="str">
        <f>IF($C42="④",$E42-$D42-$F42,"-")</f>
        <v>-</v>
      </c>
      <c r="K42" s="29" t="str">
        <f>IF($C42="⑤",$E42-$D42-$F42,"-")</f>
        <v>-</v>
      </c>
      <c r="L42" s="30">
        <f>SUM(G42:K42)</f>
        <v>0</v>
      </c>
      <c r="M42" s="31"/>
      <c r="R42" s="33"/>
    </row>
    <row r="43" spans="1:18" s="2" customFormat="1" ht="14.25" thickBot="1" x14ac:dyDescent="0.2">
      <c r="A43" s="119"/>
      <c r="B43" s="122"/>
      <c r="C43" s="25"/>
      <c r="D43" s="34"/>
      <c r="E43" s="26"/>
      <c r="F43" s="27"/>
      <c r="G43" s="28" t="str">
        <f>IF($C43="①",$E43-$D43-$F43,"-")</f>
        <v>-</v>
      </c>
      <c r="H43" s="29" t="str">
        <f>IF($C43="②",$E43-$D43-$F43,"-")</f>
        <v>-</v>
      </c>
      <c r="I43" s="29" t="str">
        <f>IF($C43="③",$E43-$D43-$F43,"-")</f>
        <v>-</v>
      </c>
      <c r="J43" s="29" t="str">
        <f>IF($C43="④",$E43-$D43-$F43,"-")</f>
        <v>-</v>
      </c>
      <c r="K43" s="29" t="str">
        <f>IF($C43="⑤",$E43-$D43-$F43,"-")</f>
        <v>-</v>
      </c>
      <c r="L43" s="30">
        <f>SUM(G43:K43)</f>
        <v>0</v>
      </c>
      <c r="M43" s="31"/>
      <c r="P43" s="42"/>
    </row>
    <row r="44" spans="1:18" s="2" customFormat="1" ht="14.25" thickBot="1" x14ac:dyDescent="0.2">
      <c r="A44" s="90"/>
      <c r="B44" s="19"/>
      <c r="C44" s="44"/>
      <c r="D44" s="45"/>
      <c r="E44" s="45"/>
      <c r="F44" s="46"/>
      <c r="G44" s="45"/>
      <c r="H44" s="45"/>
      <c r="I44" s="45"/>
      <c r="J44" s="45"/>
      <c r="K44" s="47"/>
      <c r="L44" s="40">
        <f>SUM(L41:L43)</f>
        <v>0</v>
      </c>
      <c r="M44" s="41"/>
      <c r="P44" s="42"/>
    </row>
    <row r="45" spans="1:18" s="2" customFormat="1" x14ac:dyDescent="0.15">
      <c r="A45" s="117" t="s">
        <v>276</v>
      </c>
      <c r="B45" s="146" t="s">
        <v>397</v>
      </c>
      <c r="C45" s="25"/>
      <c r="D45" s="26"/>
      <c r="E45" s="26"/>
      <c r="F45" s="27"/>
      <c r="G45" s="28" t="str">
        <f>IF($C45="①",$E45-$D45-$F45,"-")</f>
        <v>-</v>
      </c>
      <c r="H45" s="29" t="str">
        <f>IF($C45="②",$E45-$D45-$F45,"-")</f>
        <v>-</v>
      </c>
      <c r="I45" s="29" t="str">
        <f>IF($C45="③",$E45-$D45-$F45,"-")</f>
        <v>-</v>
      </c>
      <c r="J45" s="29" t="str">
        <f>IF($C45="④",$E45-$D45-$F45,"-")</f>
        <v>-</v>
      </c>
      <c r="K45" s="29" t="str">
        <f>IF($C45="⑤",$E45-$D45-$F45,"-")</f>
        <v>-</v>
      </c>
      <c r="L45" s="30">
        <f>SUM(G45:K45)</f>
        <v>0</v>
      </c>
      <c r="M45" s="31"/>
      <c r="P45" s="58"/>
    </row>
    <row r="46" spans="1:18" s="2" customFormat="1" x14ac:dyDescent="0.15">
      <c r="A46" s="118"/>
      <c r="B46" s="147"/>
      <c r="C46" s="25"/>
      <c r="D46" s="34"/>
      <c r="E46" s="26"/>
      <c r="F46" s="27"/>
      <c r="G46" s="28" t="str">
        <f>IF($C46="①",$E46-$D46-$F46,"-")</f>
        <v>-</v>
      </c>
      <c r="H46" s="29" t="str">
        <f>IF($C46="②",$E46-$D46-$F46,"-")</f>
        <v>-</v>
      </c>
      <c r="I46" s="29" t="str">
        <f>IF($C46="③",$E46-$D46-$F46,"-")</f>
        <v>-</v>
      </c>
      <c r="J46" s="29" t="str">
        <f>IF($C46="④",$E46-$D46-$F46,"-")</f>
        <v>-</v>
      </c>
      <c r="K46" s="29" t="str">
        <f>IF($C46="⑤",$E46-$D46-$F46,"-")</f>
        <v>-</v>
      </c>
      <c r="L46" s="30">
        <f>SUM(G46:K46)</f>
        <v>0</v>
      </c>
      <c r="M46" s="31"/>
      <c r="P46" s="58"/>
    </row>
    <row r="47" spans="1:18" s="2" customFormat="1" ht="14.25" thickBot="1" x14ac:dyDescent="0.2">
      <c r="A47" s="119"/>
      <c r="B47" s="148"/>
      <c r="C47" s="25"/>
      <c r="D47" s="34"/>
      <c r="E47" s="26"/>
      <c r="F47" s="27"/>
      <c r="G47" s="28" t="str">
        <f>IF($C47="①",$E47-$D47-$F47,"-")</f>
        <v>-</v>
      </c>
      <c r="H47" s="29" t="str">
        <f>IF($C47="②",$E47-$D47-$F47,"-")</f>
        <v>-</v>
      </c>
      <c r="I47" s="29" t="str">
        <f>IF($C47="③",$E47-$D47-$F47,"-")</f>
        <v>-</v>
      </c>
      <c r="J47" s="29" t="str">
        <f>IF($C47="④",$E47-$D47-$F47,"-")</f>
        <v>-</v>
      </c>
      <c r="K47" s="29" t="str">
        <f>IF($C47="⑤",$E47-$D47-$F47,"-")</f>
        <v>-</v>
      </c>
      <c r="L47" s="30">
        <f>SUM(G47:K47)</f>
        <v>0</v>
      </c>
      <c r="M47" s="31"/>
      <c r="P47" s="58"/>
    </row>
    <row r="48" spans="1:18" s="2" customFormat="1" ht="14.25" thickBot="1" x14ac:dyDescent="0.2">
      <c r="A48" s="90"/>
      <c r="B48" s="19"/>
      <c r="C48" s="44"/>
      <c r="D48" s="45"/>
      <c r="E48" s="45"/>
      <c r="F48" s="46"/>
      <c r="G48" s="45"/>
      <c r="H48" s="45"/>
      <c r="I48" s="45"/>
      <c r="J48" s="45"/>
      <c r="K48" s="47"/>
      <c r="L48" s="40">
        <f>SUM(L45:L47)</f>
        <v>0</v>
      </c>
      <c r="M48" s="41"/>
      <c r="P48" s="58"/>
    </row>
    <row r="49" spans="1:16" s="2" customFormat="1" x14ac:dyDescent="0.15">
      <c r="A49" s="117" t="s">
        <v>277</v>
      </c>
      <c r="B49" s="146" t="s">
        <v>398</v>
      </c>
      <c r="C49" s="25"/>
      <c r="D49" s="26"/>
      <c r="E49" s="26"/>
      <c r="F49" s="27"/>
      <c r="G49" s="28" t="str">
        <f>IF($C49="①",$E49-$D49-$F49,"-")</f>
        <v>-</v>
      </c>
      <c r="H49" s="29" t="str">
        <f>IF($C49="②",$E49-$D49-$F49,"-")</f>
        <v>-</v>
      </c>
      <c r="I49" s="29" t="str">
        <f>IF($C49="③",$E49-$D49-$F49,"-")</f>
        <v>-</v>
      </c>
      <c r="J49" s="29" t="str">
        <f>IF($C49="④",$E49-$D49-$F49,"-")</f>
        <v>-</v>
      </c>
      <c r="K49" s="29" t="str">
        <f>IF($C49="⑤",$E49-$D49-$F49,"-")</f>
        <v>-</v>
      </c>
      <c r="L49" s="30">
        <f>SUM(G49:K49)</f>
        <v>0</v>
      </c>
      <c r="M49" s="31"/>
      <c r="P49" s="58"/>
    </row>
    <row r="50" spans="1:16" s="2" customFormat="1" x14ac:dyDescent="0.15">
      <c r="A50" s="118"/>
      <c r="B50" s="147"/>
      <c r="C50" s="25"/>
      <c r="D50" s="34"/>
      <c r="E50" s="26"/>
      <c r="F50" s="27"/>
      <c r="G50" s="28" t="str">
        <f>IF($C50="①",$E50-$D50-$F50,"-")</f>
        <v>-</v>
      </c>
      <c r="H50" s="29" t="str">
        <f>IF($C50="②",$E50-$D50-$F50,"-")</f>
        <v>-</v>
      </c>
      <c r="I50" s="29" t="str">
        <f>IF($C50="③",$E50-$D50-$F50,"-")</f>
        <v>-</v>
      </c>
      <c r="J50" s="29" t="str">
        <f>IF($C50="④",$E50-$D50-$F50,"-")</f>
        <v>-</v>
      </c>
      <c r="K50" s="29" t="str">
        <f>IF($C50="⑤",$E50-$D50-$F50,"-")</f>
        <v>-</v>
      </c>
      <c r="L50" s="30">
        <f>SUM(G50:K50)</f>
        <v>0</v>
      </c>
      <c r="M50" s="31"/>
      <c r="P50" s="58"/>
    </row>
    <row r="51" spans="1:16" s="2" customFormat="1" ht="14.25" thickBot="1" x14ac:dyDescent="0.2">
      <c r="A51" s="119"/>
      <c r="B51" s="148"/>
      <c r="C51" s="25"/>
      <c r="D51" s="34"/>
      <c r="E51" s="26"/>
      <c r="F51" s="27"/>
      <c r="G51" s="28" t="str">
        <f>IF($C51="①",$E51-$D51-$F51,"-")</f>
        <v>-</v>
      </c>
      <c r="H51" s="29" t="str">
        <f>IF($C51="②",$E51-$D51-$F51,"-")</f>
        <v>-</v>
      </c>
      <c r="I51" s="29" t="str">
        <f>IF($C51="③",$E51-$D51-$F51,"-")</f>
        <v>-</v>
      </c>
      <c r="J51" s="29" t="str">
        <f>IF($C51="④",$E51-$D51-$F51,"-")</f>
        <v>-</v>
      </c>
      <c r="K51" s="29" t="str">
        <f>IF($C51="⑤",$E51-$D51-$F51,"-")</f>
        <v>-</v>
      </c>
      <c r="L51" s="30">
        <f>SUM(G51:K51)</f>
        <v>0</v>
      </c>
      <c r="M51" s="31"/>
      <c r="P51" s="58"/>
    </row>
    <row r="52" spans="1:16" s="2" customFormat="1" ht="14.25" thickBot="1" x14ac:dyDescent="0.2">
      <c r="A52" s="90"/>
      <c r="B52" s="19"/>
      <c r="C52" s="44"/>
      <c r="D52" s="45"/>
      <c r="E52" s="45"/>
      <c r="F52" s="46"/>
      <c r="G52" s="45"/>
      <c r="H52" s="45"/>
      <c r="I52" s="45"/>
      <c r="J52" s="45"/>
      <c r="K52" s="47"/>
      <c r="L52" s="40">
        <f>SUM(L49:L51)</f>
        <v>0</v>
      </c>
      <c r="M52" s="41"/>
      <c r="P52" s="58"/>
    </row>
    <row r="53" spans="1:16" s="2" customFormat="1" x14ac:dyDescent="0.15">
      <c r="A53" s="117" t="s">
        <v>278</v>
      </c>
      <c r="B53" s="146" t="s">
        <v>399</v>
      </c>
      <c r="C53" s="25"/>
      <c r="D53" s="26"/>
      <c r="E53" s="26"/>
      <c r="F53" s="27"/>
      <c r="G53" s="28" t="str">
        <f>IF($C53="①",$E53-$D53-$F53,"-")</f>
        <v>-</v>
      </c>
      <c r="H53" s="29" t="str">
        <f>IF($C53="②",$E53-$D53-$F53,"-")</f>
        <v>-</v>
      </c>
      <c r="I53" s="29" t="str">
        <f>IF($C53="③",$E53-$D53-$F53,"-")</f>
        <v>-</v>
      </c>
      <c r="J53" s="29" t="str">
        <f>IF($C53="④",$E53-$D53-$F53,"-")</f>
        <v>-</v>
      </c>
      <c r="K53" s="29" t="str">
        <f>IF($C53="⑤",$E53-$D53-$F53,"-")</f>
        <v>-</v>
      </c>
      <c r="L53" s="30">
        <f>SUM(G53:K53)</f>
        <v>0</v>
      </c>
      <c r="M53" s="31"/>
      <c r="P53" s="58"/>
    </row>
    <row r="54" spans="1:16" s="2" customFormat="1" x14ac:dyDescent="0.15">
      <c r="A54" s="118"/>
      <c r="B54" s="147"/>
      <c r="C54" s="25"/>
      <c r="D54" s="34"/>
      <c r="E54" s="26"/>
      <c r="F54" s="27"/>
      <c r="G54" s="28" t="str">
        <f>IF($C54="①",$E54-$D54-$F54,"-")</f>
        <v>-</v>
      </c>
      <c r="H54" s="29" t="str">
        <f>IF($C54="②",$E54-$D54-$F54,"-")</f>
        <v>-</v>
      </c>
      <c r="I54" s="29" t="str">
        <f>IF($C54="③",$E54-$D54-$F54,"-")</f>
        <v>-</v>
      </c>
      <c r="J54" s="29" t="str">
        <f>IF($C54="④",$E54-$D54-$F54,"-")</f>
        <v>-</v>
      </c>
      <c r="K54" s="29" t="str">
        <f>IF($C54="⑤",$E54-$D54-$F54,"-")</f>
        <v>-</v>
      </c>
      <c r="L54" s="30">
        <f>SUM(G54:K54)</f>
        <v>0</v>
      </c>
      <c r="M54" s="31"/>
      <c r="P54" s="58"/>
    </row>
    <row r="55" spans="1:16" s="2" customFormat="1" ht="14.25" thickBot="1" x14ac:dyDescent="0.2">
      <c r="A55" s="119"/>
      <c r="B55" s="148"/>
      <c r="C55" s="25"/>
      <c r="D55" s="34"/>
      <c r="E55" s="26"/>
      <c r="F55" s="27"/>
      <c r="G55" s="28" t="str">
        <f>IF($C55="①",$E55-$D55-$F55,"-")</f>
        <v>-</v>
      </c>
      <c r="H55" s="29" t="str">
        <f>IF($C55="②",$E55-$D55-$F55,"-")</f>
        <v>-</v>
      </c>
      <c r="I55" s="29" t="str">
        <f>IF($C55="③",$E55-$D55-$F55,"-")</f>
        <v>-</v>
      </c>
      <c r="J55" s="29" t="str">
        <f>IF($C55="④",$E55-$D55-$F55,"-")</f>
        <v>-</v>
      </c>
      <c r="K55" s="29" t="str">
        <f>IF($C55="⑤",$E55-$D55-$F55,"-")</f>
        <v>-</v>
      </c>
      <c r="L55" s="30">
        <f>SUM(G55:K55)</f>
        <v>0</v>
      </c>
      <c r="M55" s="31"/>
      <c r="P55" s="58"/>
    </row>
    <row r="56" spans="1:16" s="2" customFormat="1" ht="14.25" thickBot="1" x14ac:dyDescent="0.2">
      <c r="A56" s="90"/>
      <c r="B56" s="19"/>
      <c r="C56" s="44"/>
      <c r="D56" s="45"/>
      <c r="E56" s="45"/>
      <c r="F56" s="46"/>
      <c r="G56" s="45"/>
      <c r="H56" s="45"/>
      <c r="I56" s="45"/>
      <c r="J56" s="45"/>
      <c r="K56" s="47"/>
      <c r="L56" s="40">
        <f>SUM(L53:L55)</f>
        <v>0</v>
      </c>
      <c r="M56" s="41"/>
      <c r="P56" s="58"/>
    </row>
    <row r="57" spans="1:16" s="2" customFormat="1" x14ac:dyDescent="0.15">
      <c r="A57" s="117" t="s">
        <v>279</v>
      </c>
      <c r="B57" s="146" t="s">
        <v>400</v>
      </c>
      <c r="C57" s="25"/>
      <c r="D57" s="26"/>
      <c r="E57" s="26"/>
      <c r="F57" s="27"/>
      <c r="G57" s="28" t="str">
        <f>IF($C57="①",$E57-$D57-$F57,"-")</f>
        <v>-</v>
      </c>
      <c r="H57" s="29" t="str">
        <f>IF($C57="②",$E57-$D57-$F57,"-")</f>
        <v>-</v>
      </c>
      <c r="I57" s="29" t="str">
        <f>IF($C57="③",$E57-$D57-$F57,"-")</f>
        <v>-</v>
      </c>
      <c r="J57" s="29" t="str">
        <f>IF($C57="④",$E57-$D57-$F57,"-")</f>
        <v>-</v>
      </c>
      <c r="K57" s="29" t="str">
        <f>IF($C57="⑤",$E57-$D57-$F57,"-")</f>
        <v>-</v>
      </c>
      <c r="L57" s="30">
        <f>SUM(G57:K57)</f>
        <v>0</v>
      </c>
      <c r="M57" s="31"/>
      <c r="P57" s="58"/>
    </row>
    <row r="58" spans="1:16" s="2" customFormat="1" x14ac:dyDescent="0.15">
      <c r="A58" s="118"/>
      <c r="B58" s="147"/>
      <c r="C58" s="25"/>
      <c r="D58" s="34"/>
      <c r="E58" s="26"/>
      <c r="F58" s="27"/>
      <c r="G58" s="28" t="str">
        <f>IF($C58="①",$E58-$D58-$F58,"-")</f>
        <v>-</v>
      </c>
      <c r="H58" s="29" t="str">
        <f>IF($C58="②",$E58-$D58-$F58,"-")</f>
        <v>-</v>
      </c>
      <c r="I58" s="29" t="str">
        <f>IF($C58="③",$E58-$D58-$F58,"-")</f>
        <v>-</v>
      </c>
      <c r="J58" s="29" t="str">
        <f>IF($C58="④",$E58-$D58-$F58,"-")</f>
        <v>-</v>
      </c>
      <c r="K58" s="29" t="str">
        <f>IF($C58="⑤",$E58-$D58-$F58,"-")</f>
        <v>-</v>
      </c>
      <c r="L58" s="30">
        <f>SUM(G58:K58)</f>
        <v>0</v>
      </c>
      <c r="M58" s="31"/>
      <c r="P58" s="58"/>
    </row>
    <row r="59" spans="1:16" s="2" customFormat="1" ht="14.25" thickBot="1" x14ac:dyDescent="0.2">
      <c r="A59" s="119"/>
      <c r="B59" s="148"/>
      <c r="C59" s="25"/>
      <c r="D59" s="34"/>
      <c r="E59" s="26"/>
      <c r="F59" s="27"/>
      <c r="G59" s="28" t="str">
        <f>IF($C59="①",$E59-$D59-$F59,"-")</f>
        <v>-</v>
      </c>
      <c r="H59" s="29" t="str">
        <f>IF($C59="②",$E59-$D59-$F59,"-")</f>
        <v>-</v>
      </c>
      <c r="I59" s="29" t="str">
        <f>IF($C59="③",$E59-$D59-$F59,"-")</f>
        <v>-</v>
      </c>
      <c r="J59" s="29" t="str">
        <f>IF($C59="④",$E59-$D59-$F59,"-")</f>
        <v>-</v>
      </c>
      <c r="K59" s="29" t="str">
        <f>IF($C59="⑤",$E59-$D59-$F59,"-")</f>
        <v>-</v>
      </c>
      <c r="L59" s="30">
        <f>SUM(G59:K59)</f>
        <v>0</v>
      </c>
      <c r="M59" s="31"/>
      <c r="P59" s="58"/>
    </row>
    <row r="60" spans="1:16" s="2" customFormat="1" ht="14.25" thickBot="1" x14ac:dyDescent="0.2">
      <c r="A60" s="90"/>
      <c r="B60" s="52"/>
      <c r="C60" s="44"/>
      <c r="D60" s="45"/>
      <c r="E60" s="45"/>
      <c r="F60" s="46"/>
      <c r="G60" s="45"/>
      <c r="H60" s="45"/>
      <c r="I60" s="45"/>
      <c r="J60" s="45"/>
      <c r="K60" s="47"/>
      <c r="L60" s="40">
        <f>SUM(L57:L59)</f>
        <v>0</v>
      </c>
      <c r="M60" s="41"/>
      <c r="P60" s="58"/>
    </row>
    <row r="61" spans="1:16" s="2" customFormat="1" x14ac:dyDescent="0.15">
      <c r="A61" s="117" t="s">
        <v>280</v>
      </c>
      <c r="B61" s="140" t="s">
        <v>401</v>
      </c>
      <c r="C61" s="25"/>
      <c r="D61" s="26"/>
      <c r="E61" s="26"/>
      <c r="F61" s="27"/>
      <c r="G61" s="28" t="str">
        <f>IF($C61="①",$E61-$D61-$F61,"-")</f>
        <v>-</v>
      </c>
      <c r="H61" s="29" t="str">
        <f>IF($C61="②",$E61-$D61-$F61,"-")</f>
        <v>-</v>
      </c>
      <c r="I61" s="29" t="str">
        <f>IF($C61="③",$E61-$D61-$F61,"-")</f>
        <v>-</v>
      </c>
      <c r="J61" s="29" t="str">
        <f>IF($C61="④",$E61-$D61-$F61,"-")</f>
        <v>-</v>
      </c>
      <c r="K61" s="29" t="str">
        <f>IF($C61="⑤",$E61-$D61-$F61,"-")</f>
        <v>-</v>
      </c>
      <c r="L61" s="30">
        <f>SUM(G61:K61)</f>
        <v>0</v>
      </c>
      <c r="M61" s="31"/>
      <c r="P61" s="58"/>
    </row>
    <row r="62" spans="1:16" s="2" customFormat="1" x14ac:dyDescent="0.15">
      <c r="A62" s="118"/>
      <c r="B62" s="141"/>
      <c r="C62" s="25"/>
      <c r="D62" s="34"/>
      <c r="E62" s="26"/>
      <c r="F62" s="27"/>
      <c r="G62" s="28" t="str">
        <f>IF($C62="①",$E62-$D62-$F62,"-")</f>
        <v>-</v>
      </c>
      <c r="H62" s="29" t="str">
        <f>IF($C62="②",$E62-$D62-$F62,"-")</f>
        <v>-</v>
      </c>
      <c r="I62" s="29" t="str">
        <f>IF($C62="③",$E62-$D62-$F62,"-")</f>
        <v>-</v>
      </c>
      <c r="J62" s="29" t="str">
        <f>IF($C62="④",$E62-$D62-$F62,"-")</f>
        <v>-</v>
      </c>
      <c r="K62" s="29" t="str">
        <f>IF($C62="⑤",$E62-$D62-$F62,"-")</f>
        <v>-</v>
      </c>
      <c r="L62" s="30">
        <f>SUM(G62:K62)</f>
        <v>0</v>
      </c>
      <c r="M62" s="31"/>
      <c r="P62" s="58"/>
    </row>
    <row r="63" spans="1:16" s="2" customFormat="1" ht="14.25" thickBot="1" x14ac:dyDescent="0.2">
      <c r="A63" s="119"/>
      <c r="B63" s="142"/>
      <c r="C63" s="25"/>
      <c r="D63" s="34"/>
      <c r="E63" s="26"/>
      <c r="F63" s="27"/>
      <c r="G63" s="28" t="str">
        <f>IF($C63="①",$E63-$D63-$F63,"-")</f>
        <v>-</v>
      </c>
      <c r="H63" s="29" t="str">
        <f>IF($C63="②",$E63-$D63-$F63,"-")</f>
        <v>-</v>
      </c>
      <c r="I63" s="29" t="str">
        <f>IF($C63="③",$E63-$D63-$F63,"-")</f>
        <v>-</v>
      </c>
      <c r="J63" s="29" t="str">
        <f>IF($C63="④",$E63-$D63-$F63,"-")</f>
        <v>-</v>
      </c>
      <c r="K63" s="29" t="str">
        <f>IF($C63="⑤",$E63-$D63-$F63,"-")</f>
        <v>-</v>
      </c>
      <c r="L63" s="30">
        <f>SUM(G63:K63)</f>
        <v>0</v>
      </c>
      <c r="M63" s="31"/>
      <c r="P63" s="58"/>
    </row>
    <row r="64" spans="1:16" s="2" customFormat="1" ht="14.25" thickBot="1" x14ac:dyDescent="0.2">
      <c r="A64" s="90"/>
      <c r="B64" s="19"/>
      <c r="C64" s="44"/>
      <c r="D64" s="45"/>
      <c r="E64" s="45"/>
      <c r="F64" s="46"/>
      <c r="G64" s="45"/>
      <c r="H64" s="45"/>
      <c r="I64" s="45"/>
      <c r="J64" s="45"/>
      <c r="K64" s="47"/>
      <c r="L64" s="40">
        <f>SUM(L61:L63)</f>
        <v>0</v>
      </c>
      <c r="M64" s="41"/>
      <c r="P64" s="58"/>
    </row>
    <row r="65" spans="1:16" s="2" customFormat="1" x14ac:dyDescent="0.15">
      <c r="A65" s="117" t="s">
        <v>281</v>
      </c>
      <c r="B65" s="129" t="s">
        <v>402</v>
      </c>
      <c r="C65" s="25"/>
      <c r="D65" s="26"/>
      <c r="E65" s="26"/>
      <c r="F65" s="27"/>
      <c r="G65" s="28" t="str">
        <f>IF($C65="①",$E65-$D65-$F65,"-")</f>
        <v>-</v>
      </c>
      <c r="H65" s="29" t="str">
        <f>IF($C65="②",$E65-$D65-$F65,"-")</f>
        <v>-</v>
      </c>
      <c r="I65" s="29" t="str">
        <f>IF($C65="③",$E65-$D65-$F65,"-")</f>
        <v>-</v>
      </c>
      <c r="J65" s="29" t="str">
        <f>IF($C65="④",$E65-$D65-$F65,"-")</f>
        <v>-</v>
      </c>
      <c r="K65" s="29" t="str">
        <f>IF($C65="⑤",$E65-$D65-$F65,"-")</f>
        <v>-</v>
      </c>
      <c r="L65" s="30">
        <f>SUM(G65:K65)</f>
        <v>0</v>
      </c>
      <c r="M65" s="31"/>
      <c r="P65" s="58"/>
    </row>
    <row r="66" spans="1:16" s="2" customFormat="1" x14ac:dyDescent="0.15">
      <c r="A66" s="118"/>
      <c r="B66" s="130"/>
      <c r="C66" s="25"/>
      <c r="D66" s="34"/>
      <c r="E66" s="26"/>
      <c r="F66" s="27"/>
      <c r="G66" s="28" t="str">
        <f>IF($C66="①",$E66-$D66-$F66,"-")</f>
        <v>-</v>
      </c>
      <c r="H66" s="29" t="str">
        <f>IF($C66="②",$E66-$D66-$F66,"-")</f>
        <v>-</v>
      </c>
      <c r="I66" s="29" t="str">
        <f>IF($C66="③",$E66-$D66-$F66,"-")</f>
        <v>-</v>
      </c>
      <c r="J66" s="29" t="str">
        <f>IF($C66="④",$E66-$D66-$F66,"-")</f>
        <v>-</v>
      </c>
      <c r="K66" s="29" t="str">
        <f>IF($C66="⑤",$E66-$D66-$F66,"-")</f>
        <v>-</v>
      </c>
      <c r="L66" s="30">
        <f>SUM(G66:K66)</f>
        <v>0</v>
      </c>
      <c r="M66" s="31"/>
      <c r="P66" s="58"/>
    </row>
    <row r="67" spans="1:16" s="2" customFormat="1" ht="14.25" thickBot="1" x14ac:dyDescent="0.2">
      <c r="A67" s="119"/>
      <c r="B67" s="131"/>
      <c r="C67" s="25"/>
      <c r="D67" s="34"/>
      <c r="E67" s="26"/>
      <c r="F67" s="27"/>
      <c r="G67" s="28" t="str">
        <f>IF($C67="①",$E67-$D67-$F67,"-")</f>
        <v>-</v>
      </c>
      <c r="H67" s="29" t="str">
        <f>IF($C67="②",$E67-$D67-$F67,"-")</f>
        <v>-</v>
      </c>
      <c r="I67" s="29" t="str">
        <f>IF($C67="③",$E67-$D67-$F67,"-")</f>
        <v>-</v>
      </c>
      <c r="J67" s="29" t="str">
        <f>IF($C67="④",$E67-$D67-$F67,"-")</f>
        <v>-</v>
      </c>
      <c r="K67" s="29" t="str">
        <f>IF($C67="⑤",$E67-$D67-$F67,"-")</f>
        <v>-</v>
      </c>
      <c r="L67" s="30">
        <f>SUM(G67:K67)</f>
        <v>0</v>
      </c>
      <c r="M67" s="31"/>
      <c r="P67" s="58"/>
    </row>
    <row r="68" spans="1:16" s="2" customFormat="1" ht="14.25" thickBot="1" x14ac:dyDescent="0.2">
      <c r="A68" s="90"/>
      <c r="B68" s="19"/>
      <c r="C68" s="44"/>
      <c r="D68" s="45"/>
      <c r="E68" s="45"/>
      <c r="F68" s="46"/>
      <c r="G68" s="45"/>
      <c r="H68" s="45"/>
      <c r="I68" s="45"/>
      <c r="J68" s="45"/>
      <c r="K68" s="47"/>
      <c r="L68" s="40">
        <f>SUM(L65:L67)</f>
        <v>0</v>
      </c>
      <c r="M68" s="41"/>
      <c r="P68" s="58"/>
    </row>
    <row r="69" spans="1:16" s="2" customFormat="1" x14ac:dyDescent="0.15">
      <c r="A69" s="117" t="s">
        <v>282</v>
      </c>
      <c r="B69" s="120" t="s">
        <v>396</v>
      </c>
      <c r="C69" s="25"/>
      <c r="D69" s="26"/>
      <c r="E69" s="26"/>
      <c r="F69" s="27"/>
      <c r="G69" s="28" t="str">
        <f>IF($C69="①",$E69-$D69-$F69,"-")</f>
        <v>-</v>
      </c>
      <c r="H69" s="29" t="str">
        <f>IF($C69="②",$E69-$D69-$F69,"-")</f>
        <v>-</v>
      </c>
      <c r="I69" s="29" t="str">
        <f>IF($C69="③",$E69-$D69-$F69,"-")</f>
        <v>-</v>
      </c>
      <c r="J69" s="29" t="str">
        <f>IF($C69="④",$E69-$D69-$F69,"-")</f>
        <v>-</v>
      </c>
      <c r="K69" s="29" t="str">
        <f>IF($C69="⑤",$E69-$D69-$F69,"-")</f>
        <v>-</v>
      </c>
      <c r="L69" s="30">
        <f>SUM(G69:K69)</f>
        <v>0</v>
      </c>
      <c r="M69" s="31"/>
      <c r="P69" s="58"/>
    </row>
    <row r="70" spans="1:16" s="2" customFormat="1" x14ac:dyDescent="0.15">
      <c r="A70" s="118"/>
      <c r="B70" s="121"/>
      <c r="C70" s="25"/>
      <c r="D70" s="34"/>
      <c r="E70" s="26"/>
      <c r="F70" s="27"/>
      <c r="G70" s="28" t="str">
        <f>IF($C70="①",$E70-$D70-$F70,"-")</f>
        <v>-</v>
      </c>
      <c r="H70" s="29" t="str">
        <f>IF($C70="②",$E70-$D70-$F70,"-")</f>
        <v>-</v>
      </c>
      <c r="I70" s="29" t="str">
        <f>IF($C70="③",$E70-$D70-$F70,"-")</f>
        <v>-</v>
      </c>
      <c r="J70" s="29" t="str">
        <f>IF($C70="④",$E70-$D70-$F70,"-")</f>
        <v>-</v>
      </c>
      <c r="K70" s="29" t="str">
        <f>IF($C70="⑤",$E70-$D70-$F70,"-")</f>
        <v>-</v>
      </c>
      <c r="L70" s="30">
        <f>SUM(G70:K70)</f>
        <v>0</v>
      </c>
      <c r="M70" s="31"/>
      <c r="P70" s="58"/>
    </row>
    <row r="71" spans="1:16" s="2" customFormat="1" ht="14.25" thickBot="1" x14ac:dyDescent="0.2">
      <c r="A71" s="119"/>
      <c r="B71" s="122"/>
      <c r="C71" s="25"/>
      <c r="D71" s="34"/>
      <c r="E71" s="26"/>
      <c r="F71" s="27"/>
      <c r="G71" s="28" t="str">
        <f>IF($C71="①",$E71-$D71-$F71,"-")</f>
        <v>-</v>
      </c>
      <c r="H71" s="29" t="str">
        <f>IF($C71="②",$E71-$D71-$F71,"-")</f>
        <v>-</v>
      </c>
      <c r="I71" s="29" t="str">
        <f>IF($C71="③",$E71-$D71-$F71,"-")</f>
        <v>-</v>
      </c>
      <c r="J71" s="29" t="str">
        <f>IF($C71="④",$E71-$D71-$F71,"-")</f>
        <v>-</v>
      </c>
      <c r="K71" s="29" t="str">
        <f>IF($C71="⑤",$E71-$D71-$F71,"-")</f>
        <v>-</v>
      </c>
      <c r="L71" s="30">
        <f>SUM(G71:K71)</f>
        <v>0</v>
      </c>
      <c r="M71" s="31"/>
      <c r="P71" s="58"/>
    </row>
    <row r="72" spans="1:16" s="2" customFormat="1" ht="14.25" thickBot="1" x14ac:dyDescent="0.2">
      <c r="A72" s="90"/>
      <c r="B72" s="19"/>
      <c r="C72" s="44"/>
      <c r="D72" s="45"/>
      <c r="E72" s="45"/>
      <c r="F72" s="46"/>
      <c r="G72" s="45"/>
      <c r="H72" s="45"/>
      <c r="I72" s="45"/>
      <c r="J72" s="45"/>
      <c r="K72" s="47"/>
      <c r="L72" s="40">
        <f>SUM(L69:L71)</f>
        <v>0</v>
      </c>
      <c r="M72" s="41"/>
      <c r="P72" s="58"/>
    </row>
    <row r="73" spans="1:16" s="2" customFormat="1" x14ac:dyDescent="0.15">
      <c r="A73" s="117" t="s">
        <v>283</v>
      </c>
      <c r="B73" s="146" t="s">
        <v>397</v>
      </c>
      <c r="C73" s="25"/>
      <c r="D73" s="26"/>
      <c r="E73" s="26"/>
      <c r="F73" s="27"/>
      <c r="G73" s="28" t="str">
        <f>IF($C73="①",$E73-$D73-$F73,"-")</f>
        <v>-</v>
      </c>
      <c r="H73" s="29" t="str">
        <f>IF($C73="②",$E73-$D73-$F73,"-")</f>
        <v>-</v>
      </c>
      <c r="I73" s="29" t="str">
        <f>IF($C73="③",$E73-$D73-$F73,"-")</f>
        <v>-</v>
      </c>
      <c r="J73" s="29" t="str">
        <f>IF($C73="④",$E73-$D73-$F73,"-")</f>
        <v>-</v>
      </c>
      <c r="K73" s="29" t="str">
        <f>IF($C73="⑤",$E73-$D73-$F73,"-")</f>
        <v>-</v>
      </c>
      <c r="L73" s="30">
        <f>SUM(G73:K73)</f>
        <v>0</v>
      </c>
      <c r="M73" s="31"/>
      <c r="P73" s="58"/>
    </row>
    <row r="74" spans="1:16" s="2" customFormat="1" x14ac:dyDescent="0.15">
      <c r="A74" s="118"/>
      <c r="B74" s="147"/>
      <c r="C74" s="25"/>
      <c r="D74" s="34"/>
      <c r="E74" s="26"/>
      <c r="F74" s="27"/>
      <c r="G74" s="28" t="str">
        <f>IF($C74="①",$E74-$D74-$F74,"-")</f>
        <v>-</v>
      </c>
      <c r="H74" s="29" t="str">
        <f>IF($C74="②",$E74-$D74-$F74,"-")</f>
        <v>-</v>
      </c>
      <c r="I74" s="29" t="str">
        <f>IF($C74="③",$E74-$D74-$F74,"-")</f>
        <v>-</v>
      </c>
      <c r="J74" s="29" t="str">
        <f>IF($C74="④",$E74-$D74-$F74,"-")</f>
        <v>-</v>
      </c>
      <c r="K74" s="29" t="str">
        <f>IF($C74="⑤",$E74-$D74-$F74,"-")</f>
        <v>-</v>
      </c>
      <c r="L74" s="30">
        <f>SUM(G74:K74)</f>
        <v>0</v>
      </c>
      <c r="M74" s="31"/>
      <c r="P74" s="58"/>
    </row>
    <row r="75" spans="1:16" s="2" customFormat="1" ht="14.25" thickBot="1" x14ac:dyDescent="0.2">
      <c r="A75" s="119"/>
      <c r="B75" s="148"/>
      <c r="C75" s="25"/>
      <c r="D75" s="34"/>
      <c r="E75" s="26"/>
      <c r="F75" s="27"/>
      <c r="G75" s="28" t="str">
        <f>IF($C75="①",$E75-$D75-$F75,"-")</f>
        <v>-</v>
      </c>
      <c r="H75" s="29" t="str">
        <f>IF($C75="②",$E75-$D75-$F75,"-")</f>
        <v>-</v>
      </c>
      <c r="I75" s="29" t="str">
        <f>IF($C75="③",$E75-$D75-$F75,"-")</f>
        <v>-</v>
      </c>
      <c r="J75" s="29" t="str">
        <f>IF($C75="④",$E75-$D75-$F75,"-")</f>
        <v>-</v>
      </c>
      <c r="K75" s="29" t="str">
        <f>IF($C75="⑤",$E75-$D75-$F75,"-")</f>
        <v>-</v>
      </c>
      <c r="L75" s="30">
        <f>SUM(G75:K75)</f>
        <v>0</v>
      </c>
      <c r="M75" s="31"/>
      <c r="P75" s="58"/>
    </row>
    <row r="76" spans="1:16" s="2" customFormat="1" ht="14.25" thickBot="1" x14ac:dyDescent="0.2">
      <c r="A76" s="90"/>
      <c r="B76" s="19"/>
      <c r="C76" s="44"/>
      <c r="D76" s="45"/>
      <c r="E76" s="59"/>
      <c r="F76" s="46"/>
      <c r="G76" s="45"/>
      <c r="H76" s="45"/>
      <c r="I76" s="45"/>
      <c r="J76" s="45"/>
      <c r="K76" s="47"/>
      <c r="L76" s="40">
        <f>SUM(L73:L75)</f>
        <v>0</v>
      </c>
      <c r="M76" s="41"/>
      <c r="P76" s="58"/>
    </row>
    <row r="77" spans="1:16" s="2" customFormat="1" x14ac:dyDescent="0.15">
      <c r="A77" s="117" t="s">
        <v>284</v>
      </c>
      <c r="B77" s="146" t="s">
        <v>398</v>
      </c>
      <c r="C77" s="25"/>
      <c r="D77" s="26"/>
      <c r="E77" s="26"/>
      <c r="F77" s="27"/>
      <c r="G77" s="28" t="str">
        <f>IF($C77="①",$E77-$D77-$F77,"-")</f>
        <v>-</v>
      </c>
      <c r="H77" s="29" t="str">
        <f>IF($C77="②",$E77-$D77-$F77,"-")</f>
        <v>-</v>
      </c>
      <c r="I77" s="29" t="str">
        <f>IF($C77="③",$E77-$D77-$F77,"-")</f>
        <v>-</v>
      </c>
      <c r="J77" s="29" t="str">
        <f>IF($C77="④",$E77-$D77-$F77,"-")</f>
        <v>-</v>
      </c>
      <c r="K77" s="29" t="str">
        <f>IF($C77="⑤",$E77-$D77-$F77,"-")</f>
        <v>-</v>
      </c>
      <c r="L77" s="30">
        <f>SUM(G77:K77)</f>
        <v>0</v>
      </c>
      <c r="M77" s="31"/>
      <c r="P77" s="58"/>
    </row>
    <row r="78" spans="1:16" s="2" customFormat="1" x14ac:dyDescent="0.15">
      <c r="A78" s="118"/>
      <c r="B78" s="147"/>
      <c r="C78" s="25"/>
      <c r="D78" s="34"/>
      <c r="E78" s="26"/>
      <c r="F78" s="27"/>
      <c r="G78" s="28" t="str">
        <f>IF($C78="①",$E78-$D78-$F78,"-")</f>
        <v>-</v>
      </c>
      <c r="H78" s="29" t="str">
        <f>IF($C78="②",$E78-$D78-$F78,"-")</f>
        <v>-</v>
      </c>
      <c r="I78" s="29" t="str">
        <f>IF($C78="③",$E78-$D78-$F78,"-")</f>
        <v>-</v>
      </c>
      <c r="J78" s="29" t="str">
        <f>IF($C78="④",$E78-$D78-$F78,"-")</f>
        <v>-</v>
      </c>
      <c r="K78" s="29" t="str">
        <f>IF($C78="⑤",$E78-$D78-$F78,"-")</f>
        <v>-</v>
      </c>
      <c r="L78" s="30">
        <f>SUM(G78:K78)</f>
        <v>0</v>
      </c>
      <c r="M78" s="31"/>
      <c r="P78" s="58"/>
    </row>
    <row r="79" spans="1:16" s="2" customFormat="1" ht="14.25" thickBot="1" x14ac:dyDescent="0.2">
      <c r="A79" s="119"/>
      <c r="B79" s="148"/>
      <c r="C79" s="25"/>
      <c r="D79" s="34"/>
      <c r="E79" s="26"/>
      <c r="F79" s="27"/>
      <c r="G79" s="28" t="str">
        <f>IF($C79="①",$E79-$D79-$F79,"-")</f>
        <v>-</v>
      </c>
      <c r="H79" s="29" t="str">
        <f>IF($C79="②",$E79-$D79-$F79,"-")</f>
        <v>-</v>
      </c>
      <c r="I79" s="29" t="str">
        <f>IF($C79="③",$E79-$D79-$F79,"-")</f>
        <v>-</v>
      </c>
      <c r="J79" s="29" t="str">
        <f>IF($C79="④",$E79-$D79-$F79,"-")</f>
        <v>-</v>
      </c>
      <c r="K79" s="29" t="str">
        <f>IF($C79="⑤",$E79-$D79-$F79,"-")</f>
        <v>-</v>
      </c>
      <c r="L79" s="30">
        <f>SUM(G79:K79)</f>
        <v>0</v>
      </c>
      <c r="M79" s="31"/>
      <c r="P79" s="58"/>
    </row>
    <row r="80" spans="1:16" s="2" customFormat="1" ht="14.25" thickBot="1" x14ac:dyDescent="0.2">
      <c r="A80" s="90"/>
      <c r="B80" s="19"/>
      <c r="C80" s="44"/>
      <c r="D80" s="45"/>
      <c r="E80" s="45"/>
      <c r="F80" s="46"/>
      <c r="G80" s="45"/>
      <c r="H80" s="45"/>
      <c r="I80" s="45"/>
      <c r="J80" s="45"/>
      <c r="K80" s="47"/>
      <c r="L80" s="40">
        <f>SUM(L77:L79)</f>
        <v>0</v>
      </c>
      <c r="M80" s="41"/>
      <c r="P80" s="58"/>
    </row>
    <row r="81" spans="1:16" s="2" customFormat="1" x14ac:dyDescent="0.15">
      <c r="A81" s="117" t="s">
        <v>285</v>
      </c>
      <c r="B81" s="146" t="s">
        <v>399</v>
      </c>
      <c r="C81" s="25"/>
      <c r="D81" s="26"/>
      <c r="E81" s="26"/>
      <c r="F81" s="27"/>
      <c r="G81" s="28" t="str">
        <f>IF($C81="①",$E81-$D81-$F81,"-")</f>
        <v>-</v>
      </c>
      <c r="H81" s="29" t="str">
        <f>IF($C81="②",$E81-$D81-$F81,"-")</f>
        <v>-</v>
      </c>
      <c r="I81" s="29" t="str">
        <f>IF($C81="③",$E81-$D81-$F81,"-")</f>
        <v>-</v>
      </c>
      <c r="J81" s="29" t="str">
        <f>IF($C81="④",$E81-$D81-$F81,"-")</f>
        <v>-</v>
      </c>
      <c r="K81" s="29" t="str">
        <f>IF($C81="⑤",$E81-$D81-$F81,"-")</f>
        <v>-</v>
      </c>
      <c r="L81" s="30">
        <f>SUM(G81:K81)</f>
        <v>0</v>
      </c>
      <c r="M81" s="31"/>
      <c r="P81" s="58"/>
    </row>
    <row r="82" spans="1:16" s="2" customFormat="1" x14ac:dyDescent="0.15">
      <c r="A82" s="118"/>
      <c r="B82" s="147"/>
      <c r="C82" s="25"/>
      <c r="D82" s="34"/>
      <c r="E82" s="26"/>
      <c r="F82" s="27"/>
      <c r="G82" s="28" t="str">
        <f>IF($C82="①",$E82-$D82-$F82,"-")</f>
        <v>-</v>
      </c>
      <c r="H82" s="29" t="str">
        <f>IF($C82="②",$E82-$D82-$F82,"-")</f>
        <v>-</v>
      </c>
      <c r="I82" s="29" t="str">
        <f>IF($C82="③",$E82-$D82-$F82,"-")</f>
        <v>-</v>
      </c>
      <c r="J82" s="29" t="str">
        <f>IF($C82="④",$E82-$D82-$F82,"-")</f>
        <v>-</v>
      </c>
      <c r="K82" s="29" t="str">
        <f>IF($C82="⑤",$E82-$D82-$F82,"-")</f>
        <v>-</v>
      </c>
      <c r="L82" s="30">
        <f>SUM(G82:K82)</f>
        <v>0</v>
      </c>
      <c r="M82" s="31"/>
      <c r="P82" s="58"/>
    </row>
    <row r="83" spans="1:16" s="2" customFormat="1" ht="14.25" thickBot="1" x14ac:dyDescent="0.2">
      <c r="A83" s="119"/>
      <c r="B83" s="148"/>
      <c r="C83" s="25"/>
      <c r="D83" s="34"/>
      <c r="E83" s="26"/>
      <c r="F83" s="27"/>
      <c r="G83" s="28" t="str">
        <f>IF($C83="①",$E83-$D83-$F83,"-")</f>
        <v>-</v>
      </c>
      <c r="H83" s="29" t="str">
        <f>IF($C83="②",$E83-$D83-$F83,"-")</f>
        <v>-</v>
      </c>
      <c r="I83" s="29" t="str">
        <f>IF($C83="③",$E83-$D83-$F83,"-")</f>
        <v>-</v>
      </c>
      <c r="J83" s="29" t="str">
        <f>IF($C83="④",$E83-$D83-$F83,"-")</f>
        <v>-</v>
      </c>
      <c r="K83" s="29" t="str">
        <f>IF($C83="⑤",$E83-$D83-$F83,"-")</f>
        <v>-</v>
      </c>
      <c r="L83" s="30">
        <f>SUM(G83:K83)</f>
        <v>0</v>
      </c>
      <c r="M83" s="31"/>
      <c r="P83" s="58"/>
    </row>
    <row r="84" spans="1:16" s="2" customFormat="1" ht="14.25" thickBot="1" x14ac:dyDescent="0.2">
      <c r="A84" s="90"/>
      <c r="B84" s="19"/>
      <c r="C84" s="44"/>
      <c r="D84" s="45"/>
      <c r="E84" s="45"/>
      <c r="F84" s="46"/>
      <c r="G84" s="45"/>
      <c r="H84" s="45"/>
      <c r="I84" s="45"/>
      <c r="J84" s="45"/>
      <c r="K84" s="47"/>
      <c r="L84" s="40">
        <f>SUM(L81:L83)</f>
        <v>0</v>
      </c>
      <c r="M84" s="41"/>
      <c r="P84" s="58"/>
    </row>
    <row r="85" spans="1:16" s="2" customFormat="1" x14ac:dyDescent="0.15">
      <c r="A85" s="117" t="s">
        <v>286</v>
      </c>
      <c r="B85" s="146" t="s">
        <v>400</v>
      </c>
      <c r="C85" s="25"/>
      <c r="D85" s="26"/>
      <c r="E85" s="26"/>
      <c r="F85" s="27"/>
      <c r="G85" s="28" t="str">
        <f>IF($C85="①",$E85-$D85-$F85,"-")</f>
        <v>-</v>
      </c>
      <c r="H85" s="29" t="str">
        <f>IF($C85="②",$E85-$D85-$F85,"-")</f>
        <v>-</v>
      </c>
      <c r="I85" s="29" t="str">
        <f>IF($C85="③",$E85-$D85-$F85,"-")</f>
        <v>-</v>
      </c>
      <c r="J85" s="29" t="str">
        <f>IF($C85="④",$E85-$D85-$F85,"-")</f>
        <v>-</v>
      </c>
      <c r="K85" s="29" t="str">
        <f>IF($C85="⑤",$E85-$D85-$F85,"-")</f>
        <v>-</v>
      </c>
      <c r="L85" s="30">
        <f>SUM(G85:K85)</f>
        <v>0</v>
      </c>
      <c r="M85" s="31"/>
      <c r="P85" s="58"/>
    </row>
    <row r="86" spans="1:16" s="2" customFormat="1" x14ac:dyDescent="0.15">
      <c r="A86" s="118"/>
      <c r="B86" s="147"/>
      <c r="C86" s="25"/>
      <c r="D86" s="34"/>
      <c r="E86" s="26"/>
      <c r="F86" s="27"/>
      <c r="G86" s="28" t="str">
        <f>IF($C86="①",$E86-$D86-$F86,"-")</f>
        <v>-</v>
      </c>
      <c r="H86" s="29" t="str">
        <f>IF($C86="②",$E86-$D86-$F86,"-")</f>
        <v>-</v>
      </c>
      <c r="I86" s="29" t="str">
        <f>IF($C86="③",$E86-$D86-$F86,"-")</f>
        <v>-</v>
      </c>
      <c r="J86" s="29" t="str">
        <f>IF($C86="④",$E86-$D86-$F86,"-")</f>
        <v>-</v>
      </c>
      <c r="K86" s="29" t="str">
        <f>IF($C86="⑤",$E86-$D86-$F86,"-")</f>
        <v>-</v>
      </c>
      <c r="L86" s="30">
        <f>SUM(G86:K86)</f>
        <v>0</v>
      </c>
      <c r="M86" s="31"/>
      <c r="P86" s="58"/>
    </row>
    <row r="87" spans="1:16" s="2" customFormat="1" ht="14.25" thickBot="1" x14ac:dyDescent="0.2">
      <c r="A87" s="119"/>
      <c r="B87" s="148"/>
      <c r="C87" s="25"/>
      <c r="D87" s="34"/>
      <c r="E87" s="26"/>
      <c r="F87" s="27"/>
      <c r="G87" s="28" t="str">
        <f>IF($C87="①",$E87-$D87-$F87,"-")</f>
        <v>-</v>
      </c>
      <c r="H87" s="29" t="str">
        <f>IF($C87="②",$E87-$D87-$F87,"-")</f>
        <v>-</v>
      </c>
      <c r="I87" s="29" t="str">
        <f>IF($C87="③",$E87-$D87-$F87,"-")</f>
        <v>-</v>
      </c>
      <c r="J87" s="29" t="str">
        <f>IF($C87="④",$E87-$D87-$F87,"-")</f>
        <v>-</v>
      </c>
      <c r="K87" s="29" t="str">
        <f>IF($C87="⑤",$E87-$D87-$F87,"-")</f>
        <v>-</v>
      </c>
      <c r="L87" s="30">
        <f>SUM(G87:K87)</f>
        <v>0</v>
      </c>
      <c r="M87" s="31"/>
      <c r="P87" s="58"/>
    </row>
    <row r="88" spans="1:16" s="2" customFormat="1" ht="14.25" thickBot="1" x14ac:dyDescent="0.2">
      <c r="A88" s="90"/>
      <c r="B88" s="52"/>
      <c r="C88" s="44"/>
      <c r="D88" s="45"/>
      <c r="E88" s="45"/>
      <c r="F88" s="46"/>
      <c r="G88" s="45"/>
      <c r="H88" s="45"/>
      <c r="I88" s="45"/>
      <c r="J88" s="45"/>
      <c r="K88" s="47"/>
      <c r="L88" s="40">
        <f>SUM(L85:L87)</f>
        <v>0</v>
      </c>
      <c r="M88" s="41"/>
      <c r="P88" s="58"/>
    </row>
    <row r="89" spans="1:16" s="2" customFormat="1" x14ac:dyDescent="0.15">
      <c r="A89" s="117" t="s">
        <v>287</v>
      </c>
      <c r="B89" s="140" t="s">
        <v>401</v>
      </c>
      <c r="C89" s="25"/>
      <c r="D89" s="26"/>
      <c r="E89" s="26"/>
      <c r="F89" s="27"/>
      <c r="G89" s="28" t="str">
        <f>IF($C89="①",$E89-$D89-$F89,"-")</f>
        <v>-</v>
      </c>
      <c r="H89" s="29" t="str">
        <f>IF($C89="②",$E89-$D89-$F89,"-")</f>
        <v>-</v>
      </c>
      <c r="I89" s="29" t="str">
        <f>IF($C89="③",$E89-$D89-$F89,"-")</f>
        <v>-</v>
      </c>
      <c r="J89" s="29" t="str">
        <f>IF($C89="④",$E89-$D89-$F89,"-")</f>
        <v>-</v>
      </c>
      <c r="K89" s="29" t="str">
        <f>IF($C89="⑤",$E89-$D89-$F89,"-")</f>
        <v>-</v>
      </c>
      <c r="L89" s="30">
        <f>SUM(G89:K89)</f>
        <v>0</v>
      </c>
      <c r="M89" s="31"/>
      <c r="P89" s="58"/>
    </row>
    <row r="90" spans="1:16" s="2" customFormat="1" x14ac:dyDescent="0.15">
      <c r="A90" s="118"/>
      <c r="B90" s="141"/>
      <c r="C90" s="25"/>
      <c r="D90" s="34"/>
      <c r="E90" s="26"/>
      <c r="F90" s="27"/>
      <c r="G90" s="28" t="str">
        <f>IF($C90="①",$E90-$D90-$F90,"-")</f>
        <v>-</v>
      </c>
      <c r="H90" s="29" t="str">
        <f>IF($C90="②",$E90-$D90-$F90,"-")</f>
        <v>-</v>
      </c>
      <c r="I90" s="29" t="str">
        <f>IF($C90="③",$E90-$D90-$F90,"-")</f>
        <v>-</v>
      </c>
      <c r="J90" s="29" t="str">
        <f>IF($C90="④",$E90-$D90-$F90,"-")</f>
        <v>-</v>
      </c>
      <c r="K90" s="29" t="str">
        <f>IF($C90="⑤",$E90-$D90-$F90,"-")</f>
        <v>-</v>
      </c>
      <c r="L90" s="30">
        <f>SUM(G90:K90)</f>
        <v>0</v>
      </c>
      <c r="M90" s="31"/>
      <c r="P90" s="58"/>
    </row>
    <row r="91" spans="1:16" s="2" customFormat="1" ht="14.25" thickBot="1" x14ac:dyDescent="0.2">
      <c r="A91" s="119"/>
      <c r="B91" s="142"/>
      <c r="C91" s="25"/>
      <c r="D91" s="34"/>
      <c r="E91" s="26"/>
      <c r="F91" s="27"/>
      <c r="G91" s="28" t="str">
        <f>IF($C91="①",$E91-$D91-$F91,"-")</f>
        <v>-</v>
      </c>
      <c r="H91" s="29" t="str">
        <f>IF($C91="②",$E91-$D91-$F91,"-")</f>
        <v>-</v>
      </c>
      <c r="I91" s="29" t="str">
        <f>IF($C91="③",$E91-$D91-$F91,"-")</f>
        <v>-</v>
      </c>
      <c r="J91" s="29" t="str">
        <f>IF($C91="④",$E91-$D91-$F91,"-")</f>
        <v>-</v>
      </c>
      <c r="K91" s="29" t="str">
        <f>IF($C91="⑤",$E91-$D91-$F91,"-")</f>
        <v>-</v>
      </c>
      <c r="L91" s="30">
        <f>SUM(G91:K91)</f>
        <v>0</v>
      </c>
      <c r="M91" s="31"/>
      <c r="P91" s="58"/>
    </row>
    <row r="92" spans="1:16" s="2" customFormat="1" ht="14.25" thickBot="1" x14ac:dyDescent="0.2">
      <c r="A92" s="90"/>
      <c r="B92" s="19"/>
      <c r="C92" s="44"/>
      <c r="D92" s="45"/>
      <c r="E92" s="45"/>
      <c r="F92" s="46"/>
      <c r="G92" s="45"/>
      <c r="H92" s="45"/>
      <c r="I92" s="45"/>
      <c r="J92" s="45"/>
      <c r="K92" s="47"/>
      <c r="L92" s="40">
        <f>SUM(L89:L91)</f>
        <v>0</v>
      </c>
      <c r="M92" s="41"/>
      <c r="P92" s="58"/>
    </row>
    <row r="93" spans="1:16" s="2" customFormat="1" x14ac:dyDescent="0.15">
      <c r="A93" s="117" t="s">
        <v>288</v>
      </c>
      <c r="B93" s="129" t="s">
        <v>402</v>
      </c>
      <c r="C93" s="25"/>
      <c r="D93" s="26"/>
      <c r="E93" s="26"/>
      <c r="F93" s="27"/>
      <c r="G93" s="28" t="str">
        <f>IF($C93="①",$E93-$D93-$F93,"-")</f>
        <v>-</v>
      </c>
      <c r="H93" s="29" t="str">
        <f>IF($C93="②",$E93-$D93-$F93,"-")</f>
        <v>-</v>
      </c>
      <c r="I93" s="29" t="str">
        <f>IF($C93="③",$E93-$D93-$F93,"-")</f>
        <v>-</v>
      </c>
      <c r="J93" s="29" t="str">
        <f>IF($C93="④",$E93-$D93-$F93,"-")</f>
        <v>-</v>
      </c>
      <c r="K93" s="29" t="str">
        <f>IF($C93="⑤",$E93-$D93-$F93,"-")</f>
        <v>-</v>
      </c>
      <c r="L93" s="30">
        <f>SUM(G93:K93)</f>
        <v>0</v>
      </c>
      <c r="M93" s="31"/>
      <c r="P93" s="58"/>
    </row>
    <row r="94" spans="1:16" s="2" customFormat="1" x14ac:dyDescent="0.15">
      <c r="A94" s="118"/>
      <c r="B94" s="130"/>
      <c r="C94" s="25"/>
      <c r="D94" s="34"/>
      <c r="E94" s="26"/>
      <c r="F94" s="27"/>
      <c r="G94" s="28" t="str">
        <f>IF($C94="①",$E94-$D94-$F94,"-")</f>
        <v>-</v>
      </c>
      <c r="H94" s="29" t="str">
        <f>IF($C94="②",$E94-$D94-$F94,"-")</f>
        <v>-</v>
      </c>
      <c r="I94" s="29" t="str">
        <f>IF($C94="③",$E94-$D94-$F94,"-")</f>
        <v>-</v>
      </c>
      <c r="J94" s="29" t="str">
        <f>IF($C94="④",$E94-$D94-$F94,"-")</f>
        <v>-</v>
      </c>
      <c r="K94" s="29" t="str">
        <f>IF($C94="⑤",$E94-$D94-$F94,"-")</f>
        <v>-</v>
      </c>
      <c r="L94" s="30">
        <f>SUM(G94:K94)</f>
        <v>0</v>
      </c>
      <c r="M94" s="31"/>
      <c r="P94" s="58"/>
    </row>
    <row r="95" spans="1:16" s="2" customFormat="1" ht="14.25" thickBot="1" x14ac:dyDescent="0.2">
      <c r="A95" s="119"/>
      <c r="B95" s="131"/>
      <c r="C95" s="25"/>
      <c r="D95" s="34"/>
      <c r="E95" s="26"/>
      <c r="F95" s="27"/>
      <c r="G95" s="28" t="str">
        <f>IF($C95="①",$E95-$D95-$F95,"-")</f>
        <v>-</v>
      </c>
      <c r="H95" s="29" t="str">
        <f>IF($C95="②",$E95-$D95-$F95,"-")</f>
        <v>-</v>
      </c>
      <c r="I95" s="29" t="str">
        <f>IF($C95="③",$E95-$D95-$F95,"-")</f>
        <v>-</v>
      </c>
      <c r="J95" s="29" t="str">
        <f>IF($C95="④",$E95-$D95-$F95,"-")</f>
        <v>-</v>
      </c>
      <c r="K95" s="29" t="str">
        <f>IF($C95="⑤",$E95-$D95-$F95,"-")</f>
        <v>-</v>
      </c>
      <c r="L95" s="30">
        <f>SUM(G95:K95)</f>
        <v>0</v>
      </c>
      <c r="M95" s="31"/>
      <c r="P95" s="58"/>
    </row>
    <row r="96" spans="1:16" s="2" customFormat="1" ht="14.25" thickBot="1" x14ac:dyDescent="0.2">
      <c r="A96" s="90"/>
      <c r="B96" s="19"/>
      <c r="C96" s="44"/>
      <c r="D96" s="45"/>
      <c r="E96" s="45"/>
      <c r="F96" s="46"/>
      <c r="G96" s="45"/>
      <c r="H96" s="45"/>
      <c r="I96" s="45"/>
      <c r="J96" s="45"/>
      <c r="K96" s="47"/>
      <c r="L96" s="40">
        <f>SUM(L93:L95)</f>
        <v>0</v>
      </c>
      <c r="M96" s="41"/>
      <c r="P96" s="58"/>
    </row>
    <row r="97" spans="1:16" s="2" customFormat="1" x14ac:dyDescent="0.15">
      <c r="A97" s="117" t="s">
        <v>289</v>
      </c>
      <c r="B97" s="120" t="s">
        <v>396</v>
      </c>
      <c r="C97" s="25"/>
      <c r="D97" s="26"/>
      <c r="E97" s="26"/>
      <c r="F97" s="27"/>
      <c r="G97" s="28" t="str">
        <f>IF($C97="①",$E97-$D97-$F97,"-")</f>
        <v>-</v>
      </c>
      <c r="H97" s="29" t="str">
        <f>IF($C97="②",$E97-$D97-$F97,"-")</f>
        <v>-</v>
      </c>
      <c r="I97" s="29" t="str">
        <f>IF($C97="③",$E97-$D97-$F97,"-")</f>
        <v>-</v>
      </c>
      <c r="J97" s="29" t="str">
        <f>IF($C97="④",$E97-$D97-$F97,"-")</f>
        <v>-</v>
      </c>
      <c r="K97" s="29" t="str">
        <f>IF($C97="⑤",$E97-$D97-$F97,"-")</f>
        <v>-</v>
      </c>
      <c r="L97" s="30">
        <f>SUM(G97:K97)</f>
        <v>0</v>
      </c>
      <c r="M97" s="31"/>
      <c r="P97" s="58"/>
    </row>
    <row r="98" spans="1:16" s="2" customFormat="1" x14ac:dyDescent="0.15">
      <c r="A98" s="118"/>
      <c r="B98" s="121"/>
      <c r="C98" s="25"/>
      <c r="D98" s="34"/>
      <c r="E98" s="26"/>
      <c r="F98" s="27"/>
      <c r="G98" s="28" t="str">
        <f>IF($C98="①",$E98-$D98-$F98,"-")</f>
        <v>-</v>
      </c>
      <c r="H98" s="29" t="str">
        <f>IF($C98="②",$E98-$D98-$F98,"-")</f>
        <v>-</v>
      </c>
      <c r="I98" s="29" t="str">
        <f>IF($C98="③",$E98-$D98-$F98,"-")</f>
        <v>-</v>
      </c>
      <c r="J98" s="29" t="str">
        <f>IF($C98="④",$E98-$D98-$F98,"-")</f>
        <v>-</v>
      </c>
      <c r="K98" s="29" t="str">
        <f>IF($C98="⑤",$E98-$D98-$F98,"-")</f>
        <v>-</v>
      </c>
      <c r="L98" s="30">
        <f>SUM(G98:K98)</f>
        <v>0</v>
      </c>
      <c r="M98" s="31"/>
      <c r="P98" s="58"/>
    </row>
    <row r="99" spans="1:16" s="2" customFormat="1" ht="14.25" thickBot="1" x14ac:dyDescent="0.2">
      <c r="A99" s="119"/>
      <c r="B99" s="122"/>
      <c r="C99" s="25"/>
      <c r="D99" s="34"/>
      <c r="E99" s="26"/>
      <c r="F99" s="27"/>
      <c r="G99" s="28" t="str">
        <f>IF($C99="①",$E99-$D99-$F99,"-")</f>
        <v>-</v>
      </c>
      <c r="H99" s="29" t="str">
        <f>IF($C99="②",$E99-$D99-$F99,"-")</f>
        <v>-</v>
      </c>
      <c r="I99" s="29" t="str">
        <f>IF($C99="③",$E99-$D99-$F99,"-")</f>
        <v>-</v>
      </c>
      <c r="J99" s="29" t="str">
        <f>IF($C99="④",$E99-$D99-$F99,"-")</f>
        <v>-</v>
      </c>
      <c r="K99" s="29" t="str">
        <f>IF($C99="⑤",$E99-$D99-$F99,"-")</f>
        <v>-</v>
      </c>
      <c r="L99" s="30">
        <f>SUM(G99:K99)</f>
        <v>0</v>
      </c>
      <c r="M99" s="31"/>
      <c r="P99" s="58"/>
    </row>
    <row r="100" spans="1:16" s="2" customFormat="1" ht="14.25" thickBot="1" x14ac:dyDescent="0.2">
      <c r="A100" s="90"/>
      <c r="B100" s="19"/>
      <c r="C100" s="44"/>
      <c r="D100" s="45"/>
      <c r="E100" s="45"/>
      <c r="F100" s="46"/>
      <c r="G100" s="45"/>
      <c r="H100" s="45"/>
      <c r="I100" s="45"/>
      <c r="J100" s="45"/>
      <c r="K100" s="47"/>
      <c r="L100" s="40">
        <f>SUM(L97:L99)</f>
        <v>0</v>
      </c>
      <c r="M100" s="41"/>
      <c r="P100" s="58"/>
    </row>
    <row r="101" spans="1:16" s="2" customFormat="1" x14ac:dyDescent="0.15">
      <c r="A101" s="117" t="s">
        <v>290</v>
      </c>
      <c r="B101" s="146" t="s">
        <v>397</v>
      </c>
      <c r="C101" s="25"/>
      <c r="D101" s="26"/>
      <c r="E101" s="26"/>
      <c r="F101" s="27"/>
      <c r="G101" s="28" t="str">
        <f>IF($C101="①",$E101-$D101-$F101,"-")</f>
        <v>-</v>
      </c>
      <c r="H101" s="29" t="str">
        <f>IF($C101="②",$E101-$D101-$F101,"-")</f>
        <v>-</v>
      </c>
      <c r="I101" s="29" t="str">
        <f>IF($C101="③",$E101-$D101-$F101,"-")</f>
        <v>-</v>
      </c>
      <c r="J101" s="29" t="str">
        <f>IF($C101="④",$E101-$D101-$F101,"-")</f>
        <v>-</v>
      </c>
      <c r="K101" s="29" t="str">
        <f>IF($C101="⑤",$E101-$D101-$F101,"-")</f>
        <v>-</v>
      </c>
      <c r="L101" s="30">
        <f>SUM(G101:K101)</f>
        <v>0</v>
      </c>
      <c r="M101" s="31"/>
      <c r="P101" s="58"/>
    </row>
    <row r="102" spans="1:16" s="2" customFormat="1" x14ac:dyDescent="0.15">
      <c r="A102" s="118"/>
      <c r="B102" s="147"/>
      <c r="C102" s="25"/>
      <c r="D102" s="34"/>
      <c r="E102" s="26"/>
      <c r="F102" s="27"/>
      <c r="G102" s="28" t="str">
        <f>IF($C102="①",$E102-$D102-$F102,"-")</f>
        <v>-</v>
      </c>
      <c r="H102" s="29" t="str">
        <f>IF($C102="②",$E102-$D102-$F102,"-")</f>
        <v>-</v>
      </c>
      <c r="I102" s="29" t="str">
        <f>IF($C102="③",$E102-$D102-$F102,"-")</f>
        <v>-</v>
      </c>
      <c r="J102" s="29" t="str">
        <f>IF($C102="④",$E102-$D102-$F102,"-")</f>
        <v>-</v>
      </c>
      <c r="K102" s="29" t="str">
        <f>IF($C102="⑤",$E102-$D102-$F102,"-")</f>
        <v>-</v>
      </c>
      <c r="L102" s="30">
        <f>SUM(G102:K102)</f>
        <v>0</v>
      </c>
      <c r="M102" s="31"/>
      <c r="P102" s="58"/>
    </row>
    <row r="103" spans="1:16" s="2" customFormat="1" ht="14.25" thickBot="1" x14ac:dyDescent="0.2">
      <c r="A103" s="119"/>
      <c r="B103" s="148"/>
      <c r="C103" s="25"/>
      <c r="D103" s="34"/>
      <c r="E103" s="26"/>
      <c r="F103" s="27"/>
      <c r="G103" s="28" t="str">
        <f>IF($C103="①",$E103-$D103-$F103,"-")</f>
        <v>-</v>
      </c>
      <c r="H103" s="29" t="str">
        <f>IF($C103="②",$E103-$D103-$F103,"-")</f>
        <v>-</v>
      </c>
      <c r="I103" s="29" t="str">
        <f>IF($C103="③",$E103-$D103-$F103,"-")</f>
        <v>-</v>
      </c>
      <c r="J103" s="29" t="str">
        <f>IF($C103="④",$E103-$D103-$F103,"-")</f>
        <v>-</v>
      </c>
      <c r="K103" s="29" t="str">
        <f>IF($C103="⑤",$E103-$D103-$F103,"-")</f>
        <v>-</v>
      </c>
      <c r="L103" s="30">
        <f>SUM(G103:K103)</f>
        <v>0</v>
      </c>
      <c r="M103" s="31"/>
      <c r="P103" s="58"/>
    </row>
    <row r="104" spans="1:16" s="2" customFormat="1" ht="14.25" thickBot="1" x14ac:dyDescent="0.2">
      <c r="A104" s="90"/>
      <c r="B104" s="19"/>
      <c r="C104" s="44"/>
      <c r="D104" s="45"/>
      <c r="E104" s="45"/>
      <c r="F104" s="46"/>
      <c r="G104" s="45"/>
      <c r="H104" s="45"/>
      <c r="I104" s="45"/>
      <c r="J104" s="45"/>
      <c r="K104" s="47"/>
      <c r="L104" s="40">
        <f>SUM(L101:L103)</f>
        <v>0</v>
      </c>
      <c r="M104" s="41"/>
      <c r="P104" s="58"/>
    </row>
    <row r="105" spans="1:16" s="2" customFormat="1" x14ac:dyDescent="0.15">
      <c r="A105" s="117" t="s">
        <v>291</v>
      </c>
      <c r="B105" s="146" t="s">
        <v>398</v>
      </c>
      <c r="C105" s="25"/>
      <c r="D105" s="26"/>
      <c r="E105" s="26"/>
      <c r="F105" s="27"/>
      <c r="G105" s="28" t="str">
        <f>IF($C105="①",$E105-$D105-$F105,"-")</f>
        <v>-</v>
      </c>
      <c r="H105" s="29" t="str">
        <f>IF($C105="②",$E105-$D105-$F105,"-")</f>
        <v>-</v>
      </c>
      <c r="I105" s="29" t="str">
        <f>IF($C105="③",$E105-$D105-$F105,"-")</f>
        <v>-</v>
      </c>
      <c r="J105" s="29" t="str">
        <f>IF($C105="④",$E105-$D105-$F105,"-")</f>
        <v>-</v>
      </c>
      <c r="K105" s="29" t="str">
        <f>IF($C105="⑤",$E105-$D105-$F105,"-")</f>
        <v>-</v>
      </c>
      <c r="L105" s="30">
        <f>SUM(G105:K105)</f>
        <v>0</v>
      </c>
      <c r="M105" s="31"/>
      <c r="P105" s="58"/>
    </row>
    <row r="106" spans="1:16" s="2" customFormat="1" x14ac:dyDescent="0.15">
      <c r="A106" s="118"/>
      <c r="B106" s="147"/>
      <c r="C106" s="25"/>
      <c r="D106" s="34"/>
      <c r="E106" s="26"/>
      <c r="F106" s="27"/>
      <c r="G106" s="28" t="str">
        <f>IF($C106="①",$E106-$D106-$F106,"-")</f>
        <v>-</v>
      </c>
      <c r="H106" s="29" t="str">
        <f>IF($C106="②",$E106-$D106-$F106,"-")</f>
        <v>-</v>
      </c>
      <c r="I106" s="29" t="str">
        <f>IF($C106="③",$E106-$D106-$F106,"-")</f>
        <v>-</v>
      </c>
      <c r="J106" s="29" t="str">
        <f>IF($C106="④",$E106-$D106-$F106,"-")</f>
        <v>-</v>
      </c>
      <c r="K106" s="29" t="str">
        <f>IF($C106="⑤",$E106-$D106-$F106,"-")</f>
        <v>-</v>
      </c>
      <c r="L106" s="30">
        <f>SUM(G106:K106)</f>
        <v>0</v>
      </c>
      <c r="M106" s="31"/>
      <c r="P106" s="58"/>
    </row>
    <row r="107" spans="1:16" s="2" customFormat="1" ht="14.25" thickBot="1" x14ac:dyDescent="0.2">
      <c r="A107" s="119"/>
      <c r="B107" s="148"/>
      <c r="C107" s="25"/>
      <c r="D107" s="34"/>
      <c r="E107" s="26"/>
      <c r="F107" s="27"/>
      <c r="G107" s="28" t="str">
        <f>IF($C107="①",$E107-$D107-$F107,"-")</f>
        <v>-</v>
      </c>
      <c r="H107" s="29" t="str">
        <f>IF($C107="②",$E107-$D107-$F107,"-")</f>
        <v>-</v>
      </c>
      <c r="I107" s="29" t="str">
        <f>IF($C107="③",$E107-$D107-$F107,"-")</f>
        <v>-</v>
      </c>
      <c r="J107" s="29" t="str">
        <f>IF($C107="④",$E107-$D107-$F107,"-")</f>
        <v>-</v>
      </c>
      <c r="K107" s="29" t="str">
        <f>IF($C107="⑤",$E107-$D107-$F107,"-")</f>
        <v>-</v>
      </c>
      <c r="L107" s="30">
        <f>SUM(G107:K107)</f>
        <v>0</v>
      </c>
      <c r="M107" s="31"/>
      <c r="P107" s="58"/>
    </row>
    <row r="108" spans="1:16" s="2" customFormat="1" ht="14.25" thickBot="1" x14ac:dyDescent="0.2">
      <c r="A108" s="90"/>
      <c r="B108" s="19"/>
      <c r="C108" s="86"/>
      <c r="D108" s="45"/>
      <c r="E108" s="45"/>
      <c r="F108" s="46"/>
      <c r="G108" s="45"/>
      <c r="H108" s="45"/>
      <c r="I108" s="45"/>
      <c r="J108" s="45"/>
      <c r="K108" s="47"/>
      <c r="L108" s="40">
        <f>SUM(L105:L107)</f>
        <v>0</v>
      </c>
      <c r="M108" s="41"/>
      <c r="P108" s="58"/>
    </row>
    <row r="109" spans="1:16" s="2" customFormat="1" x14ac:dyDescent="0.15">
      <c r="A109" s="117" t="s">
        <v>292</v>
      </c>
      <c r="B109" s="146" t="s">
        <v>399</v>
      </c>
      <c r="C109" s="25"/>
      <c r="D109" s="26"/>
      <c r="E109" s="26"/>
      <c r="F109" s="27"/>
      <c r="G109" s="28" t="str">
        <f>IF($C109="①",$E109-$D109-$F109,"-")</f>
        <v>-</v>
      </c>
      <c r="H109" s="29" t="str">
        <f>IF($C109="②",$E109-$D109-$F109,"-")</f>
        <v>-</v>
      </c>
      <c r="I109" s="29" t="str">
        <f>IF($C109="③",$E109-$D109-$F109,"-")</f>
        <v>-</v>
      </c>
      <c r="J109" s="29" t="str">
        <f>IF($C109="④",$E109-$D109-$F109,"-")</f>
        <v>-</v>
      </c>
      <c r="K109" s="29" t="str">
        <f>IF($C109="⑤",$E109-$D109-$F109,"-")</f>
        <v>-</v>
      </c>
      <c r="L109" s="30">
        <f>SUM(G109:K109)</f>
        <v>0</v>
      </c>
      <c r="M109" s="31"/>
      <c r="P109" s="58"/>
    </row>
    <row r="110" spans="1:16" s="2" customFormat="1" x14ac:dyDescent="0.15">
      <c r="A110" s="118"/>
      <c r="B110" s="147"/>
      <c r="C110" s="25"/>
      <c r="D110" s="34"/>
      <c r="E110" s="26"/>
      <c r="F110" s="27"/>
      <c r="G110" s="28" t="str">
        <f>IF($C110="①",$E110-$D110-$F110,"-")</f>
        <v>-</v>
      </c>
      <c r="H110" s="29" t="str">
        <f>IF($C110="②",$E110-$D110-$F110,"-")</f>
        <v>-</v>
      </c>
      <c r="I110" s="29" t="str">
        <f>IF($C110="③",$E110-$D110-$F110,"-")</f>
        <v>-</v>
      </c>
      <c r="J110" s="29" t="str">
        <f>IF($C110="④",$E110-$D110-$F110,"-")</f>
        <v>-</v>
      </c>
      <c r="K110" s="29" t="str">
        <f>IF($C110="⑤",$E110-$D110-$F110,"-")</f>
        <v>-</v>
      </c>
      <c r="L110" s="30">
        <f>SUM(G110:K110)</f>
        <v>0</v>
      </c>
      <c r="M110" s="31"/>
      <c r="P110" s="58"/>
    </row>
    <row r="111" spans="1:16" s="2" customFormat="1" ht="14.25" thickBot="1" x14ac:dyDescent="0.2">
      <c r="A111" s="119"/>
      <c r="B111" s="148"/>
      <c r="C111" s="25"/>
      <c r="D111" s="34"/>
      <c r="E111" s="26"/>
      <c r="F111" s="27"/>
      <c r="G111" s="28" t="str">
        <f>IF($C111="①",$E111-$D111-$F111,"-")</f>
        <v>-</v>
      </c>
      <c r="H111" s="29" t="str">
        <f>IF($C111="②",$E111-$D111-$F111,"-")</f>
        <v>-</v>
      </c>
      <c r="I111" s="29" t="str">
        <f>IF($C111="③",$E111-$D111-$F111,"-")</f>
        <v>-</v>
      </c>
      <c r="J111" s="29" t="str">
        <f>IF($C111="④",$E111-$D111-$F111,"-")</f>
        <v>-</v>
      </c>
      <c r="K111" s="29" t="str">
        <f>IF($C111="⑤",$E111-$D111-$F111,"-")</f>
        <v>-</v>
      </c>
      <c r="L111" s="30">
        <f>SUM(G111:K111)</f>
        <v>0</v>
      </c>
      <c r="M111" s="31"/>
      <c r="P111" s="58"/>
    </row>
    <row r="112" spans="1:16" s="2" customFormat="1" ht="14.25" thickBot="1" x14ac:dyDescent="0.2">
      <c r="A112" s="90"/>
      <c r="B112" s="19"/>
      <c r="C112" s="44"/>
      <c r="D112" s="45"/>
      <c r="E112" s="45"/>
      <c r="F112" s="46"/>
      <c r="G112" s="45"/>
      <c r="H112" s="45"/>
      <c r="I112" s="45"/>
      <c r="J112" s="45"/>
      <c r="K112" s="47"/>
      <c r="L112" s="40">
        <f>SUM(L109:L111)</f>
        <v>0</v>
      </c>
      <c r="M112" s="41"/>
      <c r="P112" s="58"/>
    </row>
    <row r="113" spans="1:16" s="2" customFormat="1" x14ac:dyDescent="0.15">
      <c r="A113" s="117" t="s">
        <v>293</v>
      </c>
      <c r="B113" s="146" t="s">
        <v>400</v>
      </c>
      <c r="C113" s="25"/>
      <c r="D113" s="26"/>
      <c r="E113" s="26"/>
      <c r="F113" s="27"/>
      <c r="G113" s="28" t="str">
        <f>IF($C113="①",$E113-$D113-$F113,"-")</f>
        <v>-</v>
      </c>
      <c r="H113" s="29" t="str">
        <f>IF($C113="②",$E113-$D113-$F113,"-")</f>
        <v>-</v>
      </c>
      <c r="I113" s="29" t="str">
        <f>IF($C113="③",$E113-$D113-$F113,"-")</f>
        <v>-</v>
      </c>
      <c r="J113" s="29" t="str">
        <f>IF($C113="④",$E113-$D113-$F113,"-")</f>
        <v>-</v>
      </c>
      <c r="K113" s="29" t="str">
        <f>IF($C113="⑤",$E113-$D113-$F113,"-")</f>
        <v>-</v>
      </c>
      <c r="L113" s="30">
        <f>SUM(G113:K113)</f>
        <v>0</v>
      </c>
      <c r="M113" s="31"/>
      <c r="P113" s="58"/>
    </row>
    <row r="114" spans="1:16" s="2" customFormat="1" x14ac:dyDescent="0.15">
      <c r="A114" s="118"/>
      <c r="B114" s="147"/>
      <c r="C114" s="25"/>
      <c r="D114" s="34"/>
      <c r="E114" s="26"/>
      <c r="F114" s="27"/>
      <c r="G114" s="28" t="str">
        <f>IF($C114="①",$E114-$D114-$F114,"-")</f>
        <v>-</v>
      </c>
      <c r="H114" s="29" t="str">
        <f>IF($C114="②",$E114-$D114-$F114,"-")</f>
        <v>-</v>
      </c>
      <c r="I114" s="29" t="str">
        <f>IF($C114="③",$E114-$D114-$F114,"-")</f>
        <v>-</v>
      </c>
      <c r="J114" s="29" t="str">
        <f>IF($C114="④",$E114-$D114-$F114,"-")</f>
        <v>-</v>
      </c>
      <c r="K114" s="29" t="str">
        <f>IF($C114="⑤",$E114-$D114-$F114,"-")</f>
        <v>-</v>
      </c>
      <c r="L114" s="30">
        <f>SUM(G114:K114)</f>
        <v>0</v>
      </c>
      <c r="M114" s="31"/>
      <c r="P114" s="58"/>
    </row>
    <row r="115" spans="1:16" s="2" customFormat="1" ht="14.25" thickBot="1" x14ac:dyDescent="0.2">
      <c r="A115" s="119"/>
      <c r="B115" s="148"/>
      <c r="C115" s="25"/>
      <c r="D115" s="34"/>
      <c r="E115" s="26"/>
      <c r="F115" s="27"/>
      <c r="G115" s="28" t="str">
        <f>IF($C115="①",$E115-$D115-$F115,"-")</f>
        <v>-</v>
      </c>
      <c r="H115" s="29" t="str">
        <f>IF($C115="②",$E115-$D115-$F115,"-")</f>
        <v>-</v>
      </c>
      <c r="I115" s="29" t="str">
        <f>IF($C115="③",$E115-$D115-$F115,"-")</f>
        <v>-</v>
      </c>
      <c r="J115" s="29" t="str">
        <f>IF($C115="④",$E115-$D115-$F115,"-")</f>
        <v>-</v>
      </c>
      <c r="K115" s="29" t="str">
        <f>IF($C115="⑤",$E115-$D115-$F115,"-")</f>
        <v>-</v>
      </c>
      <c r="L115" s="30">
        <f>SUM(G115:K115)</f>
        <v>0</v>
      </c>
      <c r="M115" s="31"/>
      <c r="P115" s="58"/>
    </row>
    <row r="116" spans="1:16" s="2" customFormat="1" ht="14.25" thickBot="1" x14ac:dyDescent="0.2">
      <c r="A116" s="90"/>
      <c r="B116" s="52"/>
      <c r="C116" s="44"/>
      <c r="D116" s="45"/>
      <c r="E116" s="45"/>
      <c r="F116" s="46"/>
      <c r="G116" s="45"/>
      <c r="H116" s="45"/>
      <c r="I116" s="45"/>
      <c r="J116" s="45"/>
      <c r="K116" s="47"/>
      <c r="L116" s="40">
        <f>SUM(L113:L115)</f>
        <v>0</v>
      </c>
      <c r="M116" s="41"/>
      <c r="P116" s="58"/>
    </row>
    <row r="117" spans="1:16" s="2" customFormat="1" x14ac:dyDescent="0.15">
      <c r="A117" s="117" t="s">
        <v>294</v>
      </c>
      <c r="B117" s="140" t="s">
        <v>401</v>
      </c>
      <c r="C117" s="25"/>
      <c r="D117" s="26"/>
      <c r="E117" s="26"/>
      <c r="F117" s="27"/>
      <c r="G117" s="28" t="str">
        <f>IF($C117="①",$E117-$D117-$F117,"-")</f>
        <v>-</v>
      </c>
      <c r="H117" s="29" t="str">
        <f>IF($C117="②",$E117-$D117-$F117,"-")</f>
        <v>-</v>
      </c>
      <c r="I117" s="29" t="str">
        <f>IF($C117="③",$E117-$D117-$F117,"-")</f>
        <v>-</v>
      </c>
      <c r="J117" s="29" t="str">
        <f>IF($C117="④",$E117-$D117-$F117,"-")</f>
        <v>-</v>
      </c>
      <c r="K117" s="29" t="str">
        <f>IF($C117="⑤",$E117-$D117-$F117,"-")</f>
        <v>-</v>
      </c>
      <c r="L117" s="30">
        <f>SUM(G117:K117)</f>
        <v>0</v>
      </c>
      <c r="M117" s="31"/>
      <c r="P117" s="58"/>
    </row>
    <row r="118" spans="1:16" s="2" customFormat="1" x14ac:dyDescent="0.15">
      <c r="A118" s="118"/>
      <c r="B118" s="141"/>
      <c r="C118" s="25"/>
      <c r="D118" s="34"/>
      <c r="E118" s="26"/>
      <c r="F118" s="27"/>
      <c r="G118" s="28" t="str">
        <f>IF($C118="①",$E118-$D118-$F118,"-")</f>
        <v>-</v>
      </c>
      <c r="H118" s="29" t="str">
        <f>IF($C118="②",$E118-$D118-$F118,"-")</f>
        <v>-</v>
      </c>
      <c r="I118" s="29" t="str">
        <f>IF($C118="③",$E118-$D118-$F118,"-")</f>
        <v>-</v>
      </c>
      <c r="J118" s="29" t="str">
        <f>IF($C118="④",$E118-$D118-$F118,"-")</f>
        <v>-</v>
      </c>
      <c r="K118" s="29" t="str">
        <f>IF($C118="⑤",$E118-$D118-$F118,"-")</f>
        <v>-</v>
      </c>
      <c r="L118" s="30">
        <f>SUM(G118:K118)</f>
        <v>0</v>
      </c>
      <c r="M118" s="31"/>
      <c r="P118" s="58"/>
    </row>
    <row r="119" spans="1:16" s="2" customFormat="1" ht="14.25" thickBot="1" x14ac:dyDescent="0.2">
      <c r="A119" s="119"/>
      <c r="B119" s="142"/>
      <c r="C119" s="25"/>
      <c r="D119" s="34"/>
      <c r="E119" s="26"/>
      <c r="F119" s="27"/>
      <c r="G119" s="28" t="str">
        <f>IF($C119="①",$E119-$D119-$F119,"-")</f>
        <v>-</v>
      </c>
      <c r="H119" s="29" t="str">
        <f>IF($C119="②",$E119-$D119-$F119,"-")</f>
        <v>-</v>
      </c>
      <c r="I119" s="29" t="str">
        <f>IF($C119="③",$E119-$D119-$F119,"-")</f>
        <v>-</v>
      </c>
      <c r="J119" s="29" t="str">
        <f>IF($C119="④",$E119-$D119-$F119,"-")</f>
        <v>-</v>
      </c>
      <c r="K119" s="29" t="str">
        <f>IF($C119="⑤",$E119-$D119-$F119,"-")</f>
        <v>-</v>
      </c>
      <c r="L119" s="30">
        <f>SUM(G119:K119)</f>
        <v>0</v>
      </c>
      <c r="M119" s="31"/>
      <c r="P119" s="58"/>
    </row>
    <row r="120" spans="1:16" s="2" customFormat="1" ht="14.25" thickBot="1" x14ac:dyDescent="0.2">
      <c r="A120" s="90"/>
      <c r="B120" s="19"/>
      <c r="C120" s="44"/>
      <c r="D120" s="45"/>
      <c r="E120" s="45"/>
      <c r="F120" s="46"/>
      <c r="G120" s="45"/>
      <c r="H120" s="45"/>
      <c r="I120" s="45"/>
      <c r="J120" s="45"/>
      <c r="K120" s="47"/>
      <c r="L120" s="40">
        <f>SUM(L117:L119)</f>
        <v>0</v>
      </c>
      <c r="M120" s="41"/>
      <c r="P120" s="58"/>
    </row>
    <row r="121" spans="1:16" s="2" customFormat="1" x14ac:dyDescent="0.15">
      <c r="A121" s="117" t="s">
        <v>295</v>
      </c>
      <c r="B121" s="129" t="s">
        <v>402</v>
      </c>
      <c r="C121" s="25"/>
      <c r="D121" s="26"/>
      <c r="E121" s="26"/>
      <c r="F121" s="27"/>
      <c r="G121" s="28" t="str">
        <f>IF($C121="①",$E121-$D121-$F121,"-")</f>
        <v>-</v>
      </c>
      <c r="H121" s="29" t="str">
        <f>IF($C121="②",$E121-$D121-$F121,"-")</f>
        <v>-</v>
      </c>
      <c r="I121" s="29" t="str">
        <f>IF($C121="③",$E121-$D121-$F121,"-")</f>
        <v>-</v>
      </c>
      <c r="J121" s="29" t="str">
        <f>IF($C121="④",$E121-$D121-$F121,"-")</f>
        <v>-</v>
      </c>
      <c r="K121" s="29" t="str">
        <f>IF($C121="⑤",$E121-$D121-$F121,"-")</f>
        <v>-</v>
      </c>
      <c r="L121" s="30">
        <f>SUM(G121:K121)</f>
        <v>0</v>
      </c>
      <c r="M121" s="31"/>
      <c r="P121" s="58"/>
    </row>
    <row r="122" spans="1:16" s="2" customFormat="1" x14ac:dyDescent="0.15">
      <c r="A122" s="118"/>
      <c r="B122" s="130"/>
      <c r="C122" s="25"/>
      <c r="D122" s="34"/>
      <c r="E122" s="26"/>
      <c r="F122" s="27"/>
      <c r="G122" s="28" t="str">
        <f>IF($C122="①",$E122-$D122-$F122,"-")</f>
        <v>-</v>
      </c>
      <c r="H122" s="29" t="str">
        <f>IF($C122="②",$E122-$D122-$F122,"-")</f>
        <v>-</v>
      </c>
      <c r="I122" s="29" t="str">
        <f>IF($C122="③",$E122-$D122-$F122,"-")</f>
        <v>-</v>
      </c>
      <c r="J122" s="29" t="str">
        <f>IF($C122="④",$E122-$D122-$F122,"-")</f>
        <v>-</v>
      </c>
      <c r="K122" s="29" t="str">
        <f>IF($C122="⑤",$E122-$D122-$F122,"-")</f>
        <v>-</v>
      </c>
      <c r="L122" s="30">
        <f>SUM(G122:K122)</f>
        <v>0</v>
      </c>
      <c r="M122" s="31"/>
      <c r="P122" s="58"/>
    </row>
    <row r="123" spans="1:16" s="2" customFormat="1" ht="14.25" thickBot="1" x14ac:dyDescent="0.2">
      <c r="A123" s="119"/>
      <c r="B123" s="131"/>
      <c r="C123" s="25"/>
      <c r="D123" s="34"/>
      <c r="E123" s="26"/>
      <c r="F123" s="27"/>
      <c r="G123" s="28" t="str">
        <f>IF($C123="①",$E123-$D123-$F123,"-")</f>
        <v>-</v>
      </c>
      <c r="H123" s="29" t="str">
        <f>IF($C123="②",$E123-$D123-$F123,"-")</f>
        <v>-</v>
      </c>
      <c r="I123" s="29" t="str">
        <f>IF($C123="③",$E123-$D123-$F123,"-")</f>
        <v>-</v>
      </c>
      <c r="J123" s="29" t="str">
        <f>IF($C123="④",$E123-$D123-$F123,"-")</f>
        <v>-</v>
      </c>
      <c r="K123" s="29" t="str">
        <f>IF($C123="⑤",$E123-$D123-$F123,"-")</f>
        <v>-</v>
      </c>
      <c r="L123" s="30">
        <f>SUM(G123:K123)</f>
        <v>0</v>
      </c>
      <c r="M123" s="31"/>
      <c r="P123" s="58"/>
    </row>
    <row r="124" spans="1:16" s="2" customFormat="1" ht="14.25" thickBot="1" x14ac:dyDescent="0.2">
      <c r="A124" s="90"/>
      <c r="B124" s="19"/>
      <c r="C124" s="44"/>
      <c r="D124" s="45"/>
      <c r="E124" s="45"/>
      <c r="F124" s="46"/>
      <c r="G124" s="45"/>
      <c r="H124" s="45"/>
      <c r="I124" s="45"/>
      <c r="J124" s="45"/>
      <c r="K124" s="47"/>
      <c r="L124" s="40">
        <f>SUM(L121:L123)</f>
        <v>0</v>
      </c>
      <c r="M124" s="41"/>
      <c r="P124" s="58"/>
    </row>
    <row r="125" spans="1:16" s="2" customFormat="1" x14ac:dyDescent="0.15">
      <c r="A125" s="117" t="s">
        <v>296</v>
      </c>
      <c r="B125" s="120" t="s">
        <v>396</v>
      </c>
      <c r="C125" s="25"/>
      <c r="D125" s="26"/>
      <c r="E125" s="26"/>
      <c r="F125" s="27"/>
      <c r="G125" s="28" t="str">
        <f>IF($C125="①",$E125-$D125-$F125,"-")</f>
        <v>-</v>
      </c>
      <c r="H125" s="29" t="str">
        <f>IF($C125="②",$E125-$D125-$F125,"-")</f>
        <v>-</v>
      </c>
      <c r="I125" s="29" t="str">
        <f>IF($C125="③",$E125-$D125-$F125,"-")</f>
        <v>-</v>
      </c>
      <c r="J125" s="29" t="str">
        <f>IF($C125="④",$E125-$D125-$F125,"-")</f>
        <v>-</v>
      </c>
      <c r="K125" s="29" t="str">
        <f>IF($C125="⑤",$E125-$D125-$F125,"-")</f>
        <v>-</v>
      </c>
      <c r="L125" s="30">
        <f>SUM(G125:K125)</f>
        <v>0</v>
      </c>
      <c r="M125" s="31"/>
      <c r="P125" s="58"/>
    </row>
    <row r="126" spans="1:16" s="2" customFormat="1" x14ac:dyDescent="0.15">
      <c r="A126" s="118"/>
      <c r="B126" s="121"/>
      <c r="C126" s="25"/>
      <c r="D126" s="34"/>
      <c r="E126" s="26"/>
      <c r="F126" s="27"/>
      <c r="G126" s="28" t="str">
        <f>IF($C126="①",$E126-$D126-$F126,"-")</f>
        <v>-</v>
      </c>
      <c r="H126" s="29" t="str">
        <f>IF($C126="②",$E126-$D126-$F126,"-")</f>
        <v>-</v>
      </c>
      <c r="I126" s="29" t="str">
        <f>IF($C126="③",$E126-$D126-$F126,"-")</f>
        <v>-</v>
      </c>
      <c r="J126" s="29" t="str">
        <f>IF($C126="④",$E126-$D126-$F126,"-")</f>
        <v>-</v>
      </c>
      <c r="K126" s="29" t="str">
        <f>IF($C126="⑤",$E126-$D126-$F126,"-")</f>
        <v>-</v>
      </c>
      <c r="L126" s="30">
        <f>SUM(G126:K126)</f>
        <v>0</v>
      </c>
      <c r="M126" s="31"/>
      <c r="P126" s="58"/>
    </row>
    <row r="127" spans="1:16" s="2" customFormat="1" ht="14.25" thickBot="1" x14ac:dyDescent="0.2">
      <c r="A127" s="119"/>
      <c r="B127" s="122"/>
      <c r="C127" s="25"/>
      <c r="D127" s="34"/>
      <c r="E127" s="26"/>
      <c r="F127" s="27"/>
      <c r="G127" s="28" t="str">
        <f>IF($C127="①",$E127-$D127-$F127,"-")</f>
        <v>-</v>
      </c>
      <c r="H127" s="29" t="str">
        <f>IF($C127="②",$E127-$D127-$F127,"-")</f>
        <v>-</v>
      </c>
      <c r="I127" s="29" t="str">
        <f>IF($C127="③",$E127-$D127-$F127,"-")</f>
        <v>-</v>
      </c>
      <c r="J127" s="29" t="str">
        <f>IF($C127="④",$E127-$D127-$F127,"-")</f>
        <v>-</v>
      </c>
      <c r="K127" s="29" t="str">
        <f>IF($C127="⑤",$E127-$D127-$F127,"-")</f>
        <v>-</v>
      </c>
      <c r="L127" s="30">
        <f>SUM(G127:K127)</f>
        <v>0</v>
      </c>
      <c r="M127" s="31"/>
      <c r="P127" s="58"/>
    </row>
    <row r="128" spans="1:16" s="2" customFormat="1" ht="14.25" thickBot="1" x14ac:dyDescent="0.2">
      <c r="A128" s="90"/>
      <c r="B128" s="19"/>
      <c r="C128" s="44"/>
      <c r="D128" s="45"/>
      <c r="E128" s="45"/>
      <c r="F128" s="46"/>
      <c r="G128" s="45"/>
      <c r="H128" s="45"/>
      <c r="I128" s="45"/>
      <c r="J128" s="45"/>
      <c r="K128" s="47"/>
      <c r="L128" s="40">
        <f>SUM(L125:L127)</f>
        <v>0</v>
      </c>
      <c r="M128" s="41"/>
      <c r="P128" s="58"/>
    </row>
    <row r="129" spans="1:43" s="2" customFormat="1" x14ac:dyDescent="0.15">
      <c r="A129" s="117" t="s">
        <v>297</v>
      </c>
      <c r="B129" s="146" t="s">
        <v>397</v>
      </c>
      <c r="C129" s="25"/>
      <c r="D129" s="26"/>
      <c r="E129" s="26"/>
      <c r="F129" s="27"/>
      <c r="G129" s="28" t="str">
        <f>IF($C129="①",$E129-$D129-$F129,"-")</f>
        <v>-</v>
      </c>
      <c r="H129" s="29" t="str">
        <f>IF($C129="②",$E129-$D129-$F129,"-")</f>
        <v>-</v>
      </c>
      <c r="I129" s="29" t="str">
        <f>IF($C129="③",$E129-$D129-$F129,"-")</f>
        <v>-</v>
      </c>
      <c r="J129" s="29" t="str">
        <f>IF($C129="④",$E129-$D129-$F129,"-")</f>
        <v>-</v>
      </c>
      <c r="K129" s="29" t="str">
        <f>IF($C129="⑤",$E129-$D129-$F129,"-")</f>
        <v>-</v>
      </c>
      <c r="L129" s="30">
        <f>SUM(G129:K129)</f>
        <v>0</v>
      </c>
      <c r="M129" s="31"/>
      <c r="P129" s="58"/>
    </row>
    <row r="130" spans="1:43" s="2" customFormat="1" x14ac:dyDescent="0.15">
      <c r="A130" s="118"/>
      <c r="B130" s="147"/>
      <c r="C130" s="25"/>
      <c r="D130" s="34"/>
      <c r="E130" s="26"/>
      <c r="F130" s="27"/>
      <c r="G130" s="28" t="str">
        <f>IF($C130="①",$E130-$D130-$F130,"-")</f>
        <v>-</v>
      </c>
      <c r="H130" s="29" t="str">
        <f>IF($C130="②",$E130-$D130-$F130,"-")</f>
        <v>-</v>
      </c>
      <c r="I130" s="29" t="str">
        <f>IF($C130="③",$E130-$D130-$F130,"-")</f>
        <v>-</v>
      </c>
      <c r="J130" s="29" t="str">
        <f>IF($C130="④",$E130-$D130-$F130,"-")</f>
        <v>-</v>
      </c>
      <c r="K130" s="29" t="str">
        <f>IF($C130="⑤",$E130-$D130-$F130,"-")</f>
        <v>-</v>
      </c>
      <c r="L130" s="30">
        <f>SUM(G130:K130)</f>
        <v>0</v>
      </c>
      <c r="M130" s="31"/>
      <c r="P130" s="58"/>
    </row>
    <row r="131" spans="1:43" s="2" customFormat="1" ht="14.25" thickBot="1" x14ac:dyDescent="0.2">
      <c r="A131" s="119"/>
      <c r="B131" s="148"/>
      <c r="C131" s="25"/>
      <c r="D131" s="34"/>
      <c r="E131" s="26"/>
      <c r="F131" s="27"/>
      <c r="G131" s="28" t="str">
        <f>IF($C131="①",$E131-$D131-$F131,"-")</f>
        <v>-</v>
      </c>
      <c r="H131" s="29" t="str">
        <f>IF($C131="②",$E131-$D131-$F131,"-")</f>
        <v>-</v>
      </c>
      <c r="I131" s="29" t="str">
        <f>IF($C131="③",$E131-$D131-$F131,"-")</f>
        <v>-</v>
      </c>
      <c r="J131" s="29" t="str">
        <f>IF($C131="④",$E131-$D131-$F131,"-")</f>
        <v>-</v>
      </c>
      <c r="K131" s="29" t="str">
        <f>IF($C131="⑤",$E131-$D131-$F131,"-")</f>
        <v>-</v>
      </c>
      <c r="L131" s="30">
        <f>SUM(G131:K131)</f>
        <v>0</v>
      </c>
      <c r="M131" s="31"/>
      <c r="P131" s="58"/>
    </row>
    <row r="132" spans="1:43" s="2" customFormat="1" ht="14.25" thickBot="1" x14ac:dyDescent="0.2">
      <c r="A132" s="90"/>
      <c r="B132" s="19"/>
      <c r="C132" s="60"/>
      <c r="D132" s="37"/>
      <c r="E132" s="37"/>
      <c r="F132" s="38"/>
      <c r="G132" s="45"/>
      <c r="H132" s="45"/>
      <c r="I132" s="45"/>
      <c r="J132" s="45"/>
      <c r="K132" s="47"/>
      <c r="L132" s="40">
        <f>SUM(L129:L131)</f>
        <v>0</v>
      </c>
      <c r="M132" s="41"/>
      <c r="P132" s="58"/>
    </row>
    <row r="133" spans="1:43" s="2" customFormat="1" x14ac:dyDescent="0.15">
      <c r="A133" s="117" t="s">
        <v>298</v>
      </c>
      <c r="B133" s="146" t="s">
        <v>398</v>
      </c>
      <c r="C133" s="25"/>
      <c r="D133" s="26"/>
      <c r="E133" s="26"/>
      <c r="F133" s="27"/>
      <c r="G133" s="28" t="str">
        <f>IF($C133="①",$E133-$D133-$F133,"-")</f>
        <v>-</v>
      </c>
      <c r="H133" s="29" t="str">
        <f>IF($C133="②",$E133-$D133-$F133,"-")</f>
        <v>-</v>
      </c>
      <c r="I133" s="29" t="str">
        <f>IF($C133="③",$E133-$D133-$F133,"-")</f>
        <v>-</v>
      </c>
      <c r="J133" s="29" t="str">
        <f>IF($C133="④",$E133-$D133-$F133,"-")</f>
        <v>-</v>
      </c>
      <c r="K133" s="29" t="str">
        <f>IF($C133="⑤",$E133-$D133-$F133,"-")</f>
        <v>-</v>
      </c>
      <c r="L133" s="30">
        <f>SUM(G133:K133)</f>
        <v>0</v>
      </c>
      <c r="M133" s="31"/>
      <c r="P133" s="58"/>
    </row>
    <row r="134" spans="1:43" s="2" customFormat="1" x14ac:dyDescent="0.15">
      <c r="A134" s="118"/>
      <c r="B134" s="147"/>
      <c r="C134" s="25"/>
      <c r="D134" s="34"/>
      <c r="E134" s="26"/>
      <c r="F134" s="27"/>
      <c r="G134" s="28" t="str">
        <f>IF($C134="①",$E134-$D134-$F134,"-")</f>
        <v>-</v>
      </c>
      <c r="H134" s="29" t="str">
        <f>IF($C134="②",$E134-$D134-$F134,"-")</f>
        <v>-</v>
      </c>
      <c r="I134" s="29" t="str">
        <f>IF($C134="③",$E134-$D134-$F134,"-")</f>
        <v>-</v>
      </c>
      <c r="J134" s="29" t="str">
        <f>IF($C134="④",$E134-$D134-$F134,"-")</f>
        <v>-</v>
      </c>
      <c r="K134" s="29" t="str">
        <f>IF($C134="⑤",$E134-$D134-$F134,"-")</f>
        <v>-</v>
      </c>
      <c r="L134" s="30">
        <f>SUM(G134:K134)</f>
        <v>0</v>
      </c>
      <c r="M134" s="31"/>
      <c r="P134" s="58"/>
    </row>
    <row r="135" spans="1:43" s="2" customFormat="1" ht="14.25" thickBot="1" x14ac:dyDescent="0.2">
      <c r="A135" s="119"/>
      <c r="B135" s="148"/>
      <c r="C135" s="25"/>
      <c r="D135" s="34"/>
      <c r="E135" s="26"/>
      <c r="F135" s="27"/>
      <c r="G135" s="28" t="str">
        <f>IF($C135="①",$E135-$D135-$F135,"-")</f>
        <v>-</v>
      </c>
      <c r="H135" s="29" t="str">
        <f>IF($C135="②",$E135-$D135-$F135,"-")</f>
        <v>-</v>
      </c>
      <c r="I135" s="29" t="str">
        <f>IF($C135="③",$E135-$D135-$F135,"-")</f>
        <v>-</v>
      </c>
      <c r="J135" s="29" t="str">
        <f>IF($C135="④",$E135-$D135-$F135,"-")</f>
        <v>-</v>
      </c>
      <c r="K135" s="29" t="str">
        <f>IF($C135="⑤",$E135-$D135-$F135,"-")</f>
        <v>-</v>
      </c>
      <c r="L135" s="30">
        <f>SUM(G135:K135)</f>
        <v>0</v>
      </c>
      <c r="M135" s="31"/>
      <c r="P135" s="58"/>
    </row>
    <row r="136" spans="1:43" s="2" customFormat="1" ht="14.25" thickBot="1" x14ac:dyDescent="0.2">
      <c r="A136" s="94"/>
      <c r="B136" s="19"/>
      <c r="C136" s="63"/>
      <c r="D136" s="64"/>
      <c r="E136" s="64"/>
      <c r="F136" s="65"/>
      <c r="G136" s="45"/>
      <c r="H136" s="45"/>
      <c r="I136" s="45"/>
      <c r="J136" s="45"/>
      <c r="K136" s="45"/>
      <c r="L136" s="40">
        <f>SUM(L133:L135)</f>
        <v>0</v>
      </c>
      <c r="M136" s="66"/>
      <c r="P136" s="58"/>
    </row>
    <row r="137" spans="1:43" s="2" customFormat="1" x14ac:dyDescent="0.15">
      <c r="A137" s="117" t="s">
        <v>299</v>
      </c>
      <c r="B137" s="146" t="s">
        <v>399</v>
      </c>
      <c r="C137" s="25"/>
      <c r="D137" s="26"/>
      <c r="E137" s="26"/>
      <c r="F137" s="27"/>
      <c r="G137" s="28" t="str">
        <f>IF($C137="①",$E137-$D137-$F137,"-")</f>
        <v>-</v>
      </c>
      <c r="H137" s="29" t="str">
        <f>IF($C137="②",$E137-$D137-$F137,"-")</f>
        <v>-</v>
      </c>
      <c r="I137" s="29" t="str">
        <f>IF($C137="③",$E137-$D137-$F137,"-")</f>
        <v>-</v>
      </c>
      <c r="J137" s="29" t="str">
        <f>IF($C137="④",$E137-$D137-$F137,"-")</f>
        <v>-</v>
      </c>
      <c r="K137" s="29" t="str">
        <f>IF($C137="⑤",$E137-$D137-$F137,"-")</f>
        <v>-</v>
      </c>
      <c r="L137" s="30">
        <f>SUM(G137:K137)</f>
        <v>0</v>
      </c>
      <c r="M137" s="31"/>
      <c r="P137" s="58"/>
    </row>
    <row r="138" spans="1:43" s="2" customFormat="1" x14ac:dyDescent="0.15">
      <c r="A138" s="118"/>
      <c r="B138" s="147"/>
      <c r="C138" s="25"/>
      <c r="D138" s="34"/>
      <c r="E138" s="26"/>
      <c r="F138" s="27"/>
      <c r="G138" s="28" t="str">
        <f>IF($C138="①",$E138-$D138-$F138,"-")</f>
        <v>-</v>
      </c>
      <c r="H138" s="29" t="str">
        <f>IF($C138="②",$E138-$D138-$F138,"-")</f>
        <v>-</v>
      </c>
      <c r="I138" s="29" t="str">
        <f>IF($C138="③",$E138-$D138-$F138,"-")</f>
        <v>-</v>
      </c>
      <c r="J138" s="29" t="str">
        <f>IF($C138="④",$E138-$D138-$F138,"-")</f>
        <v>-</v>
      </c>
      <c r="K138" s="29" t="str">
        <f>IF($C138="⑤",$E138-$D138-$F138,"-")</f>
        <v>-</v>
      </c>
      <c r="L138" s="30">
        <f>SUM(G138:K138)</f>
        <v>0</v>
      </c>
      <c r="M138" s="31"/>
      <c r="P138" s="58"/>
    </row>
    <row r="139" spans="1:43" s="2" customFormat="1" ht="14.25" thickBot="1" x14ac:dyDescent="0.2">
      <c r="A139" s="119"/>
      <c r="B139" s="148"/>
      <c r="C139" s="25"/>
      <c r="D139" s="34"/>
      <c r="E139" s="26"/>
      <c r="F139" s="27"/>
      <c r="G139" s="28" t="str">
        <f>IF($C139="①",$E139-$D139-$F139,"-")</f>
        <v>-</v>
      </c>
      <c r="H139" s="29" t="str">
        <f>IF($C139="②",$E139-$D139-$F139,"-")</f>
        <v>-</v>
      </c>
      <c r="I139" s="29" t="str">
        <f>IF($C139="③",$E139-$D139-$F139,"-")</f>
        <v>-</v>
      </c>
      <c r="J139" s="29" t="str">
        <f>IF($C139="④",$E139-$D139-$F139,"-")</f>
        <v>-</v>
      </c>
      <c r="K139" s="29" t="str">
        <f>IF($C139="⑤",$E139-$D139-$F139,"-")</f>
        <v>-</v>
      </c>
      <c r="L139" s="30">
        <f>SUM(G139:K139)</f>
        <v>0</v>
      </c>
      <c r="M139" s="31"/>
      <c r="P139" s="58"/>
    </row>
    <row r="140" spans="1:43" s="2" customFormat="1" ht="14.25" thickBot="1" x14ac:dyDescent="0.2">
      <c r="A140" s="43"/>
      <c r="B140" s="19"/>
      <c r="C140" s="63"/>
      <c r="D140" s="64"/>
      <c r="E140" s="64"/>
      <c r="F140" s="65"/>
      <c r="G140" s="45"/>
      <c r="H140" s="45"/>
      <c r="I140" s="45"/>
      <c r="J140" s="45"/>
      <c r="K140" s="47"/>
      <c r="L140" s="40">
        <f>SUM(L137:L139)</f>
        <v>0</v>
      </c>
      <c r="M140" s="41"/>
      <c r="P140" s="58"/>
    </row>
    <row r="141" spans="1:43" s="2" customFormat="1" x14ac:dyDescent="0.15">
      <c r="A141" s="134" t="s">
        <v>19</v>
      </c>
      <c r="B141" s="135"/>
      <c r="C141" s="135"/>
      <c r="D141" s="135"/>
      <c r="E141" s="135"/>
      <c r="F141" s="136"/>
      <c r="G141" s="67">
        <f>SUM(G17:G140)</f>
        <v>0</v>
      </c>
      <c r="H141" s="67">
        <f>SUM(H17:H140)</f>
        <v>0</v>
      </c>
      <c r="I141" s="67">
        <f>SUM(I17:I140)</f>
        <v>0</v>
      </c>
      <c r="J141" s="67">
        <f>SUM(J17:J140)</f>
        <v>0</v>
      </c>
      <c r="K141" s="67">
        <f>SUM(K17:K140)</f>
        <v>0</v>
      </c>
      <c r="L141" s="68">
        <f>SUM(G141:K141)</f>
        <v>0</v>
      </c>
      <c r="M141" s="41"/>
      <c r="P141" s="58"/>
    </row>
    <row r="142" spans="1:43" x14ac:dyDescent="0.15">
      <c r="A142" s="134" t="s">
        <v>20</v>
      </c>
      <c r="B142" s="135"/>
      <c r="C142" s="135"/>
      <c r="D142" s="135"/>
      <c r="E142" s="135"/>
      <c r="F142" s="136"/>
      <c r="G142" s="69">
        <f t="shared" ref="G142:L142" si="0">ROUNDDOWN(ROUND(G141*24*60,1)/60,2)</f>
        <v>0</v>
      </c>
      <c r="H142" s="69">
        <f t="shared" si="0"/>
        <v>0</v>
      </c>
      <c r="I142" s="69">
        <f t="shared" si="0"/>
        <v>0</v>
      </c>
      <c r="J142" s="69">
        <f t="shared" si="0"/>
        <v>0</v>
      </c>
      <c r="K142" s="69">
        <f t="shared" si="0"/>
        <v>0</v>
      </c>
      <c r="L142" s="69">
        <f t="shared" si="0"/>
        <v>0</v>
      </c>
      <c r="N142" s="2"/>
      <c r="O142" s="2"/>
      <c r="P142" s="58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x14ac:dyDescent="0.15">
      <c r="D143" s="70"/>
      <c r="L143" s="87">
        <f>L20+L24+L28+L32+L36+L40+L44+L48+L52+L56+L60+L64+L68+L72+L76+L80+L84+L88+L92+L96+L100+L104+L108+L112+L116+L120+L124+L128+L132+L136+L140-L141</f>
        <v>0</v>
      </c>
      <c r="N143" s="2"/>
      <c r="O143" s="2"/>
      <c r="P143" s="58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x14ac:dyDescent="0.15">
      <c r="N144" s="2"/>
      <c r="O144" s="2"/>
      <c r="P144" s="58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4:43" x14ac:dyDescent="0.15">
      <c r="N145" s="2"/>
      <c r="O145" s="2"/>
      <c r="P145" s="58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4:43" x14ac:dyDescent="0.15">
      <c r="N146" s="2"/>
      <c r="O146" s="2"/>
      <c r="P146" s="58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4:43" x14ac:dyDescent="0.15">
      <c r="N147" s="2"/>
      <c r="O147" s="2"/>
      <c r="P147" s="58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4:43" x14ac:dyDescent="0.15">
      <c r="N148" s="2"/>
      <c r="O148" s="2"/>
      <c r="P148" s="58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4:43" x14ac:dyDescent="0.15">
      <c r="N149" s="2"/>
      <c r="O149" s="2"/>
      <c r="P149" s="58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4:43" x14ac:dyDescent="0.15">
      <c r="N150" s="2"/>
      <c r="O150" s="2"/>
      <c r="P150" s="58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4:43" x14ac:dyDescent="0.15">
      <c r="N151" s="2"/>
      <c r="O151" s="2"/>
      <c r="P151" s="58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14:43" x14ac:dyDescent="0.15">
      <c r="N152" s="2"/>
      <c r="O152" s="2"/>
      <c r="P152" s="58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4:43" x14ac:dyDescent="0.15">
      <c r="N153" s="2"/>
      <c r="O153" s="2"/>
      <c r="P153" s="58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4:43" x14ac:dyDescent="0.15">
      <c r="N154" s="2"/>
      <c r="O154" s="2"/>
      <c r="P154" s="58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4:43" x14ac:dyDescent="0.15">
      <c r="N155" s="2"/>
      <c r="O155" s="2"/>
      <c r="P155" s="58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14:43" x14ac:dyDescent="0.15">
      <c r="N156" s="2"/>
      <c r="O156" s="2"/>
      <c r="P156" s="58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14:43" x14ac:dyDescent="0.15">
      <c r="N157" s="2"/>
      <c r="O157" s="2"/>
      <c r="P157" s="58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14:43" x14ac:dyDescent="0.15">
      <c r="N158" s="2"/>
      <c r="O158" s="2"/>
      <c r="P158" s="58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14:43" x14ac:dyDescent="0.15">
      <c r="N159" s="2"/>
      <c r="O159" s="2"/>
      <c r="P159" s="58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14:43" x14ac:dyDescent="0.15">
      <c r="N160" s="2"/>
      <c r="O160" s="2"/>
      <c r="P160" s="58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14:43" x14ac:dyDescent="0.15">
      <c r="N161" s="2"/>
      <c r="O161" s="2"/>
      <c r="P161" s="58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14:43" x14ac:dyDescent="0.15">
      <c r="N162" s="2"/>
      <c r="O162" s="2"/>
      <c r="P162" s="58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14:43" x14ac:dyDescent="0.15">
      <c r="N163" s="2"/>
      <c r="O163" s="2"/>
      <c r="P163" s="58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14:43" x14ac:dyDescent="0.15">
      <c r="N164" s="2"/>
      <c r="O164" s="2"/>
      <c r="P164" s="58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4:43" x14ac:dyDescent="0.15">
      <c r="N165" s="2"/>
      <c r="O165" s="2"/>
      <c r="P165" s="58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4:43" x14ac:dyDescent="0.15">
      <c r="N166" s="2"/>
      <c r="O166" s="2"/>
      <c r="P166" s="58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4:43" x14ac:dyDescent="0.15">
      <c r="N167" s="2"/>
      <c r="O167" s="2"/>
      <c r="P167" s="58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4:43" x14ac:dyDescent="0.15">
      <c r="N168" s="2"/>
      <c r="O168" s="2"/>
      <c r="P168" s="58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4:43" x14ac:dyDescent="0.15">
      <c r="N169" s="2"/>
      <c r="O169" s="2"/>
      <c r="P169" s="58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4:43" x14ac:dyDescent="0.15">
      <c r="N170" s="2"/>
      <c r="O170" s="2"/>
      <c r="P170" s="58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4:43" x14ac:dyDescent="0.15">
      <c r="N171" s="2"/>
      <c r="O171" s="2"/>
      <c r="P171" s="58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4:43" x14ac:dyDescent="0.15">
      <c r="N172" s="2"/>
      <c r="O172" s="2"/>
      <c r="P172" s="58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4:43" x14ac:dyDescent="0.15">
      <c r="N173" s="2"/>
      <c r="O173" s="2"/>
      <c r="P173" s="58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4:43" x14ac:dyDescent="0.15">
      <c r="N174" s="2"/>
      <c r="O174" s="2"/>
      <c r="P174" s="58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4:43" x14ac:dyDescent="0.15">
      <c r="N175" s="2"/>
      <c r="O175" s="2"/>
      <c r="P175" s="58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4:43" x14ac:dyDescent="0.15">
      <c r="N176" s="2"/>
      <c r="O176" s="2"/>
      <c r="P176" s="58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4:43" x14ac:dyDescent="0.15">
      <c r="N177" s="2"/>
      <c r="O177" s="2"/>
      <c r="P177" s="58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4:43" x14ac:dyDescent="0.15">
      <c r="N178" s="2"/>
      <c r="O178" s="2"/>
      <c r="P178" s="58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4:43" x14ac:dyDescent="0.15">
      <c r="N179" s="2"/>
      <c r="O179" s="2"/>
      <c r="P179" s="58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4:43" x14ac:dyDescent="0.15">
      <c r="N180" s="2"/>
      <c r="O180" s="2"/>
      <c r="P180" s="58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14:43" x14ac:dyDescent="0.15">
      <c r="N181" s="2"/>
      <c r="O181" s="2"/>
      <c r="P181" s="58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4:43" x14ac:dyDescent="0.15">
      <c r="N182" s="2"/>
      <c r="O182" s="2"/>
      <c r="P182" s="58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4:43" x14ac:dyDescent="0.15">
      <c r="N183" s="2"/>
      <c r="O183" s="2"/>
      <c r="P183" s="58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4:43" x14ac:dyDescent="0.15">
      <c r="N184" s="2"/>
      <c r="O184" s="2"/>
      <c r="P184" s="58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4:43" x14ac:dyDescent="0.15">
      <c r="N185" s="2"/>
      <c r="O185" s="2"/>
      <c r="P185" s="58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4:43" x14ac:dyDescent="0.15">
      <c r="N186" s="2"/>
      <c r="O186" s="2"/>
      <c r="P186" s="58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4:43" x14ac:dyDescent="0.15">
      <c r="N187" s="2"/>
      <c r="O187" s="2"/>
      <c r="P187" s="58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4:43" x14ac:dyDescent="0.15">
      <c r="N188" s="2"/>
      <c r="O188" s="2"/>
      <c r="P188" s="58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4:43" x14ac:dyDescent="0.15">
      <c r="N189" s="2"/>
      <c r="O189" s="2"/>
      <c r="P189" s="58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4:43" x14ac:dyDescent="0.15">
      <c r="N190" s="2"/>
      <c r="O190" s="2"/>
      <c r="P190" s="58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4:43" x14ac:dyDescent="0.15">
      <c r="N191" s="2"/>
      <c r="O191" s="2"/>
      <c r="P191" s="58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4:43" x14ac:dyDescent="0.15">
      <c r="N192" s="2"/>
      <c r="O192" s="2"/>
      <c r="P192" s="58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4:43" x14ac:dyDescent="0.15">
      <c r="N193" s="2"/>
      <c r="O193" s="2"/>
      <c r="P193" s="58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4:43" x14ac:dyDescent="0.15">
      <c r="N194" s="2"/>
      <c r="O194" s="2"/>
      <c r="P194" s="58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4:43" x14ac:dyDescent="0.15">
      <c r="N195" s="2"/>
      <c r="O195" s="2"/>
      <c r="P195" s="58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4:43" x14ac:dyDescent="0.15">
      <c r="N196" s="2"/>
      <c r="O196" s="2"/>
      <c r="P196" s="58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4:43" x14ac:dyDescent="0.15">
      <c r="N197" s="2"/>
      <c r="O197" s="2"/>
      <c r="P197" s="58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14:43" x14ac:dyDescent="0.15">
      <c r="N198" s="2"/>
      <c r="O198" s="2"/>
      <c r="P198" s="58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14:43" x14ac:dyDescent="0.15">
      <c r="N199" s="2"/>
      <c r="O199" s="2"/>
      <c r="P199" s="58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14:43" x14ac:dyDescent="0.15">
      <c r="N200" s="2"/>
      <c r="O200" s="2"/>
      <c r="P200" s="58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14:43" x14ac:dyDescent="0.15">
      <c r="N201" s="2"/>
      <c r="O201" s="2"/>
      <c r="P201" s="58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14:43" x14ac:dyDescent="0.15">
      <c r="N202" s="2"/>
      <c r="O202" s="2"/>
      <c r="P202" s="58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14:43" x14ac:dyDescent="0.15">
      <c r="N203" s="2"/>
      <c r="O203" s="2"/>
      <c r="P203" s="58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14:43" x14ac:dyDescent="0.15">
      <c r="N204" s="2"/>
      <c r="O204" s="2"/>
      <c r="P204" s="58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14:43" x14ac:dyDescent="0.15">
      <c r="N205" s="2"/>
      <c r="O205" s="2"/>
      <c r="P205" s="58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14:43" x14ac:dyDescent="0.15">
      <c r="N206" s="2"/>
      <c r="O206" s="2"/>
      <c r="P206" s="58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14:43" x14ac:dyDescent="0.15">
      <c r="N207" s="2"/>
      <c r="O207" s="2"/>
      <c r="P207" s="58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14:43" x14ac:dyDescent="0.15">
      <c r="N208" s="2"/>
      <c r="O208" s="2"/>
      <c r="P208" s="58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14:43" x14ac:dyDescent="0.15">
      <c r="N209" s="2"/>
      <c r="O209" s="2"/>
      <c r="P209" s="58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14:43" x14ac:dyDescent="0.15">
      <c r="N210" s="2"/>
      <c r="O210" s="2"/>
      <c r="P210" s="58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14:43" x14ac:dyDescent="0.15">
      <c r="N211" s="2"/>
      <c r="O211" s="2"/>
      <c r="P211" s="58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14:43" x14ac:dyDescent="0.15">
      <c r="N212" s="2"/>
      <c r="O212" s="2"/>
      <c r="P212" s="58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14:43" x14ac:dyDescent="0.15">
      <c r="N213" s="2"/>
      <c r="O213" s="2"/>
      <c r="P213" s="58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14:43" x14ac:dyDescent="0.15">
      <c r="N214" s="2"/>
      <c r="O214" s="2"/>
      <c r="P214" s="58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14:43" x14ac:dyDescent="0.15">
      <c r="N215" s="2"/>
      <c r="O215" s="2"/>
      <c r="P215" s="58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14:43" x14ac:dyDescent="0.15">
      <c r="N216" s="2"/>
      <c r="O216" s="2"/>
      <c r="P216" s="58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14:43" x14ac:dyDescent="0.15">
      <c r="N217" s="2"/>
      <c r="O217" s="2"/>
      <c r="P217" s="58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14:43" x14ac:dyDescent="0.15">
      <c r="N218" s="2"/>
      <c r="O218" s="2"/>
      <c r="P218" s="58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14:43" x14ac:dyDescent="0.15">
      <c r="N219" s="2"/>
      <c r="O219" s="2"/>
      <c r="P219" s="58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14:43" x14ac:dyDescent="0.15">
      <c r="N220" s="2"/>
      <c r="O220" s="2"/>
      <c r="P220" s="58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14:43" x14ac:dyDescent="0.15">
      <c r="N221" s="2"/>
      <c r="O221" s="2"/>
      <c r="P221" s="58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14:43" x14ac:dyDescent="0.15">
      <c r="N222" s="2"/>
      <c r="O222" s="2"/>
      <c r="P222" s="58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14:43" x14ac:dyDescent="0.15">
      <c r="N223" s="2"/>
      <c r="O223" s="2"/>
      <c r="P223" s="58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14:43" x14ac:dyDescent="0.15">
      <c r="N224" s="2"/>
      <c r="O224" s="2"/>
      <c r="P224" s="58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14:43" x14ac:dyDescent="0.15">
      <c r="N225" s="2"/>
      <c r="O225" s="2"/>
      <c r="P225" s="58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14:43" x14ac:dyDescent="0.15">
      <c r="N226" s="2"/>
      <c r="O226" s="2"/>
      <c r="P226" s="58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14:43" x14ac:dyDescent="0.15">
      <c r="N227" s="2"/>
      <c r="O227" s="2"/>
      <c r="P227" s="58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14:43" x14ac:dyDescent="0.15">
      <c r="N228" s="2"/>
      <c r="O228" s="2"/>
      <c r="P228" s="58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14:43" x14ac:dyDescent="0.15">
      <c r="N229" s="2"/>
      <c r="O229" s="2"/>
      <c r="P229" s="58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14:43" x14ac:dyDescent="0.15">
      <c r="N230" s="2"/>
      <c r="O230" s="2"/>
      <c r="P230" s="58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14:43" x14ac:dyDescent="0.15">
      <c r="N231" s="2"/>
      <c r="O231" s="2"/>
      <c r="P231" s="58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14:43" x14ac:dyDescent="0.15">
      <c r="N232" s="2"/>
      <c r="O232" s="2"/>
      <c r="P232" s="58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14:43" x14ac:dyDescent="0.15">
      <c r="N233" s="2"/>
      <c r="O233" s="2"/>
      <c r="P233" s="58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14:43" x14ac:dyDescent="0.15">
      <c r="N234" s="2"/>
      <c r="O234" s="2"/>
      <c r="P234" s="58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14:43" x14ac:dyDescent="0.15">
      <c r="N235" s="2"/>
      <c r="O235" s="2"/>
      <c r="P235" s="58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14:43" x14ac:dyDescent="0.15">
      <c r="N236" s="2"/>
      <c r="O236" s="2"/>
      <c r="P236" s="58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14:43" x14ac:dyDescent="0.15">
      <c r="N237" s="2"/>
      <c r="O237" s="2"/>
      <c r="P237" s="58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14:43" x14ac:dyDescent="0.15">
      <c r="N238" s="2"/>
      <c r="O238" s="2"/>
      <c r="P238" s="58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14:43" x14ac:dyDescent="0.15">
      <c r="N239" s="2"/>
      <c r="O239" s="2"/>
      <c r="P239" s="58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14:43" x14ac:dyDescent="0.15">
      <c r="N240" s="2"/>
      <c r="O240" s="2"/>
      <c r="P240" s="58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14:43" x14ac:dyDescent="0.15">
      <c r="N241" s="2"/>
      <c r="O241" s="2"/>
      <c r="P241" s="58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14:43" x14ac:dyDescent="0.15">
      <c r="N242" s="2"/>
      <c r="O242" s="2"/>
      <c r="P242" s="58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14:43" x14ac:dyDescent="0.15">
      <c r="N243" s="2"/>
      <c r="O243" s="2"/>
      <c r="P243" s="58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14:43" x14ac:dyDescent="0.15">
      <c r="N244" s="2"/>
      <c r="O244" s="2"/>
      <c r="P244" s="58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14:43" x14ac:dyDescent="0.15">
      <c r="N245" s="2"/>
      <c r="O245" s="2"/>
      <c r="P245" s="58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14:43" x14ac:dyDescent="0.15">
      <c r="N246" s="2"/>
      <c r="O246" s="2"/>
      <c r="P246" s="58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14:43" x14ac:dyDescent="0.15">
      <c r="N247" s="2"/>
      <c r="O247" s="2"/>
      <c r="P247" s="58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14:43" x14ac:dyDescent="0.15">
      <c r="N248" s="2"/>
      <c r="O248" s="2"/>
      <c r="P248" s="58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14:43" x14ac:dyDescent="0.15">
      <c r="N249" s="2"/>
      <c r="O249" s="2"/>
      <c r="P249" s="58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14:43" x14ac:dyDescent="0.15">
      <c r="N250" s="2"/>
      <c r="O250" s="2"/>
      <c r="P250" s="58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14:43" x14ac:dyDescent="0.15">
      <c r="N251" s="2"/>
      <c r="O251" s="2"/>
      <c r="P251" s="58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14:43" x14ac:dyDescent="0.15">
      <c r="N252" s="2"/>
      <c r="O252" s="2"/>
      <c r="P252" s="58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14:43" x14ac:dyDescent="0.15">
      <c r="N253" s="2"/>
      <c r="O253" s="2"/>
      <c r="P253" s="58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14:43" x14ac:dyDescent="0.15">
      <c r="N254" s="2"/>
      <c r="O254" s="2"/>
      <c r="P254" s="58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14:43" x14ac:dyDescent="0.15">
      <c r="N255" s="2"/>
      <c r="O255" s="2"/>
      <c r="P255" s="58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14:43" x14ac:dyDescent="0.15">
      <c r="N256" s="2"/>
      <c r="O256" s="2"/>
      <c r="P256" s="58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14:43" x14ac:dyDescent="0.15">
      <c r="N257" s="2"/>
      <c r="O257" s="2"/>
      <c r="P257" s="58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14:43" x14ac:dyDescent="0.15">
      <c r="N258" s="2"/>
      <c r="O258" s="2"/>
      <c r="P258" s="58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14:43" x14ac:dyDescent="0.15">
      <c r="N259" s="2"/>
      <c r="O259" s="2"/>
      <c r="P259" s="58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14:43" x14ac:dyDescent="0.15">
      <c r="N260" s="2"/>
      <c r="O260" s="2"/>
      <c r="P260" s="58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14:43" x14ac:dyDescent="0.15">
      <c r="N261" s="2"/>
      <c r="O261" s="2"/>
      <c r="P261" s="58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14:43" x14ac:dyDescent="0.15">
      <c r="N262" s="2"/>
      <c r="O262" s="2"/>
      <c r="P262" s="58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14:43" x14ac:dyDescent="0.15">
      <c r="N263" s="2"/>
      <c r="O263" s="2"/>
      <c r="P263" s="58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14:43" x14ac:dyDescent="0.15">
      <c r="N264" s="2"/>
      <c r="O264" s="2"/>
      <c r="P264" s="58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14:43" x14ac:dyDescent="0.15">
      <c r="N265" s="2"/>
      <c r="O265" s="2"/>
      <c r="P265" s="58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14:43" x14ac:dyDescent="0.15">
      <c r="N266" s="2"/>
      <c r="O266" s="2"/>
      <c r="P266" s="58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14:43" x14ac:dyDescent="0.15">
      <c r="N267" s="2"/>
      <c r="O267" s="2"/>
      <c r="P267" s="58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14:43" x14ac:dyDescent="0.15">
      <c r="N268" s="2"/>
      <c r="O268" s="2"/>
      <c r="P268" s="58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14:43" x14ac:dyDescent="0.15">
      <c r="N269" s="2"/>
      <c r="O269" s="2"/>
      <c r="P269" s="58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14:43" x14ac:dyDescent="0.15">
      <c r="N270" s="2"/>
      <c r="O270" s="2"/>
      <c r="P270" s="58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14:43" x14ac:dyDescent="0.15">
      <c r="N271" s="2"/>
      <c r="O271" s="2"/>
      <c r="P271" s="58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14:43" x14ac:dyDescent="0.15">
      <c r="N272" s="2"/>
      <c r="O272" s="2"/>
      <c r="P272" s="58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14:43" x14ac:dyDescent="0.15">
      <c r="N273" s="2"/>
      <c r="O273" s="2"/>
      <c r="P273" s="58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14:43" x14ac:dyDescent="0.15">
      <c r="N274" s="2"/>
      <c r="O274" s="2"/>
      <c r="P274" s="58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14:43" x14ac:dyDescent="0.15">
      <c r="N275" s="2"/>
      <c r="O275" s="2"/>
      <c r="P275" s="58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14:43" x14ac:dyDescent="0.15">
      <c r="N276" s="2"/>
      <c r="O276" s="2"/>
      <c r="P276" s="58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14:43" x14ac:dyDescent="0.15">
      <c r="N277" s="2"/>
      <c r="O277" s="2"/>
      <c r="P277" s="58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14:43" x14ac:dyDescent="0.15">
      <c r="N278" s="2"/>
      <c r="O278" s="2"/>
      <c r="P278" s="58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14:43" x14ac:dyDescent="0.15">
      <c r="N279" s="2"/>
      <c r="O279" s="2"/>
      <c r="P279" s="58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14:43" x14ac:dyDescent="0.15">
      <c r="N280" s="2"/>
      <c r="O280" s="2"/>
      <c r="P280" s="58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14:43" x14ac:dyDescent="0.15">
      <c r="N281" s="2"/>
      <c r="O281" s="2"/>
      <c r="P281" s="58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14:43" x14ac:dyDescent="0.15">
      <c r="N282" s="2"/>
      <c r="O282" s="2"/>
      <c r="P282" s="58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14:43" x14ac:dyDescent="0.15">
      <c r="N283" s="2"/>
      <c r="O283" s="2"/>
      <c r="P283" s="58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14:43" x14ac:dyDescent="0.15">
      <c r="N284" s="2"/>
      <c r="O284" s="2"/>
      <c r="P284" s="58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14:43" x14ac:dyDescent="0.15">
      <c r="N285" s="2"/>
      <c r="O285" s="2"/>
      <c r="P285" s="58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14:43" x14ac:dyDescent="0.15">
      <c r="N286" s="2"/>
      <c r="O286" s="2"/>
      <c r="P286" s="58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14:43" x14ac:dyDescent="0.15">
      <c r="N287" s="2"/>
      <c r="O287" s="2"/>
      <c r="P287" s="58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14:43" x14ac:dyDescent="0.15">
      <c r="N288" s="2"/>
      <c r="O288" s="2"/>
      <c r="P288" s="58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14:43" x14ac:dyDescent="0.15">
      <c r="N289" s="2"/>
      <c r="O289" s="2"/>
      <c r="P289" s="58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14:43" x14ac:dyDescent="0.15">
      <c r="N290" s="2"/>
      <c r="O290" s="2"/>
      <c r="P290" s="58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14:43" x14ac:dyDescent="0.15">
      <c r="N291" s="2"/>
      <c r="O291" s="2"/>
      <c r="P291" s="58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14:43" x14ac:dyDescent="0.15">
      <c r="N292" s="2"/>
      <c r="O292" s="2"/>
      <c r="P292" s="58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14:43" x14ac:dyDescent="0.15">
      <c r="N293" s="2"/>
      <c r="O293" s="2"/>
      <c r="P293" s="58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14:43" x14ac:dyDescent="0.15">
      <c r="N294" s="2"/>
      <c r="O294" s="2"/>
      <c r="P294" s="58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14:43" x14ac:dyDescent="0.15">
      <c r="N295" s="2"/>
      <c r="O295" s="2"/>
      <c r="P295" s="58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14:43" x14ac:dyDescent="0.15">
      <c r="N296" s="2"/>
      <c r="O296" s="2"/>
      <c r="P296" s="58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14:43" x14ac:dyDescent="0.15">
      <c r="N297" s="2"/>
      <c r="O297" s="2"/>
      <c r="P297" s="58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14:43" x14ac:dyDescent="0.15">
      <c r="N298" s="2"/>
      <c r="O298" s="2"/>
      <c r="P298" s="58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14:43" x14ac:dyDescent="0.15">
      <c r="N299" s="2"/>
      <c r="O299" s="2"/>
      <c r="P299" s="58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14:43" x14ac:dyDescent="0.15">
      <c r="N300" s="2"/>
      <c r="O300" s="2"/>
      <c r="P300" s="58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14:43" x14ac:dyDescent="0.15">
      <c r="N301" s="2"/>
      <c r="O301" s="2"/>
      <c r="P301" s="58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14:43" x14ac:dyDescent="0.15">
      <c r="N302" s="2"/>
      <c r="O302" s="2"/>
      <c r="P302" s="58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14:43" x14ac:dyDescent="0.15">
      <c r="N303" s="2"/>
      <c r="O303" s="2"/>
      <c r="P303" s="58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14:43" x14ac:dyDescent="0.15">
      <c r="N304" s="2"/>
      <c r="O304" s="2"/>
      <c r="P304" s="58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14:43" x14ac:dyDescent="0.15">
      <c r="N305" s="2"/>
      <c r="O305" s="2"/>
      <c r="P305" s="58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14:43" x14ac:dyDescent="0.15">
      <c r="N306" s="2"/>
      <c r="O306" s="2"/>
      <c r="P306" s="58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14:43" x14ac:dyDescent="0.15">
      <c r="N307" s="2"/>
      <c r="O307" s="2"/>
      <c r="P307" s="58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14:43" x14ac:dyDescent="0.15">
      <c r="N308" s="2"/>
      <c r="O308" s="2"/>
      <c r="P308" s="58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14:43" x14ac:dyDescent="0.15">
      <c r="N309" s="2"/>
      <c r="O309" s="2"/>
      <c r="P309" s="58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14:43" x14ac:dyDescent="0.15">
      <c r="N310" s="2"/>
      <c r="O310" s="2"/>
      <c r="P310" s="58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14:43" x14ac:dyDescent="0.15">
      <c r="N311" s="2"/>
      <c r="O311" s="2"/>
      <c r="P311" s="58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14:43" x14ac:dyDescent="0.15">
      <c r="N312" s="2"/>
      <c r="O312" s="2"/>
      <c r="P312" s="58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14:43" x14ac:dyDescent="0.15">
      <c r="N313" s="2"/>
      <c r="O313" s="2"/>
      <c r="P313" s="58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14:43" x14ac:dyDescent="0.15">
      <c r="N314" s="2"/>
      <c r="O314" s="2"/>
      <c r="P314" s="58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  <row r="315" spans="14:43" x14ac:dyDescent="0.15">
      <c r="N315" s="2"/>
      <c r="O315" s="2"/>
      <c r="P315" s="58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</row>
    <row r="316" spans="14:43" x14ac:dyDescent="0.15">
      <c r="N316" s="2"/>
      <c r="O316" s="2"/>
      <c r="P316" s="58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</row>
    <row r="317" spans="14:43" x14ac:dyDescent="0.15">
      <c r="N317" s="2"/>
      <c r="O317" s="2"/>
      <c r="P317" s="58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</row>
    <row r="318" spans="14:43" x14ac:dyDescent="0.15">
      <c r="N318" s="2"/>
      <c r="O318" s="2"/>
      <c r="P318" s="58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</row>
  </sheetData>
  <mergeCells count="82">
    <mergeCell ref="E14:F14"/>
    <mergeCell ref="I8:J8"/>
    <mergeCell ref="B4:E4"/>
    <mergeCell ref="B5:E5"/>
    <mergeCell ref="C7:H7"/>
    <mergeCell ref="I7:J7"/>
    <mergeCell ref="K7:L7"/>
    <mergeCell ref="A21:A23"/>
    <mergeCell ref="B21:B23"/>
    <mergeCell ref="C9:H9"/>
    <mergeCell ref="I9:J9"/>
    <mergeCell ref="C10:H10"/>
    <mergeCell ref="I10:J10"/>
    <mergeCell ref="C11:H11"/>
    <mergeCell ref="I11:J11"/>
    <mergeCell ref="C12:H12"/>
    <mergeCell ref="I12:J12"/>
    <mergeCell ref="D15:E15"/>
    <mergeCell ref="A17:A19"/>
    <mergeCell ref="B17:B19"/>
    <mergeCell ref="K14:L14"/>
    <mergeCell ref="C8:H8"/>
    <mergeCell ref="A25:A27"/>
    <mergeCell ref="B25:B27"/>
    <mergeCell ref="A29:A31"/>
    <mergeCell ref="B29:B31"/>
    <mergeCell ref="A33:A35"/>
    <mergeCell ref="B33:B35"/>
    <mergeCell ref="A37:A39"/>
    <mergeCell ref="B37:B39"/>
    <mergeCell ref="A41:A43"/>
    <mergeCell ref="B41:B43"/>
    <mergeCell ref="A45:A47"/>
    <mergeCell ref="B45:B47"/>
    <mergeCell ref="A49:A51"/>
    <mergeCell ref="B49:B51"/>
    <mergeCell ref="A53:A55"/>
    <mergeCell ref="B53:B55"/>
    <mergeCell ref="A57:A59"/>
    <mergeCell ref="B57:B59"/>
    <mergeCell ref="A61:A63"/>
    <mergeCell ref="B61:B63"/>
    <mergeCell ref="A65:A67"/>
    <mergeCell ref="B65:B67"/>
    <mergeCell ref="A69:A71"/>
    <mergeCell ref="B69:B71"/>
    <mergeCell ref="B93:B95"/>
    <mergeCell ref="A73:A75"/>
    <mergeCell ref="B73:B75"/>
    <mergeCell ref="A77:A79"/>
    <mergeCell ref="B77:B79"/>
    <mergeCell ref="A81:A83"/>
    <mergeCell ref="B81:B83"/>
    <mergeCell ref="A85:A87"/>
    <mergeCell ref="B85:B87"/>
    <mergeCell ref="A89:A91"/>
    <mergeCell ref="B89:B91"/>
    <mergeCell ref="A93:A95"/>
    <mergeCell ref="A142:F142"/>
    <mergeCell ref="A121:A123"/>
    <mergeCell ref="B121:B123"/>
    <mergeCell ref="A125:A127"/>
    <mergeCell ref="B125:B127"/>
    <mergeCell ref="A129:A131"/>
    <mergeCell ref="B129:B131"/>
    <mergeCell ref="A141:F141"/>
    <mergeCell ref="A133:A135"/>
    <mergeCell ref="B133:B135"/>
    <mergeCell ref="A137:A139"/>
    <mergeCell ref="B137:B139"/>
    <mergeCell ref="A109:A111"/>
    <mergeCell ref="B109:B111"/>
    <mergeCell ref="A113:A115"/>
    <mergeCell ref="B113:B115"/>
    <mergeCell ref="A117:A119"/>
    <mergeCell ref="B117:B119"/>
    <mergeCell ref="A97:A99"/>
    <mergeCell ref="B97:B99"/>
    <mergeCell ref="A101:A103"/>
    <mergeCell ref="B101:B103"/>
    <mergeCell ref="A105:A107"/>
    <mergeCell ref="B105:B107"/>
  </mergeCells>
  <phoneticPr fontId="2"/>
  <conditionalFormatting sqref="G141:K141 K8:L12">
    <cfRule type="cellIs" dxfId="10" priority="3" stopIfTrue="1" operator="lessThan">
      <formula>0</formula>
    </cfRule>
  </conditionalFormatting>
  <conditionalFormatting sqref="E76 E136">
    <cfRule type="cellIs" dxfId="9" priority="2" stopIfTrue="1" operator="lessThan">
      <formula>D76</formula>
    </cfRule>
  </conditionalFormatting>
  <conditionalFormatting sqref="D136">
    <cfRule type="cellIs" dxfId="8" priority="1" stopIfTrue="1" operator="lessThan">
      <formula>E135</formula>
    </cfRule>
  </conditionalFormatting>
  <dataValidations count="6">
    <dataValidation type="list" allowBlank="1" showDropDown="1" showInputMessage="1" sqref="M17:M19 M21:M23 M25:M27 M29:M31 M33:M35 M37:M39 M41:M43 M45:M47 M49:M51 M53:M55 M57:M59 M61:M63 M65:M67 M69:M71 M73:M75 M77:M79 M81:M83 M85:M87 M89:M91 M93:M95 M97:M99 M101:M103 M105:M107 M109:M111 M113:M115 M117:M119 M121:M123 M125:M127 M129:M131 M133:M135 M137:M139">
      <formula1>$R$2:$R$27</formula1>
    </dataValidation>
    <dataValidation type="time" operator="lessThan" allowBlank="1" showInputMessage="1" showErrorMessage="1" error="休憩時間が業務従事時間を超過しています。" sqref="F17:F19 F21:F23 F25:F27 F29:F31 F33:F35 F37:F39 F41:F43 F45:F47 F49:F51 F53:F55 F57:F59 F61:F63 F65:F67 F69:F71 F73:F75 F77:F79 F81:F83 F85:F87 F89:F91 F93:F95 F97:F99 F101:F103 F105:F107 F109:F111 F113:F115 F117:F119 F121:F123 F125:F127 F129:F131 F133:F135 F137:F139">
      <formula1>E17-D17</formula1>
    </dataValidation>
    <dataValidation type="list" allowBlank="1" showInputMessage="1" sqref="M136">
      <formula1>$R$2:$R$32</formula1>
    </dataValidation>
    <dataValidation type="list" allowBlank="1" showInputMessage="1" showErrorMessage="1" sqref="M141">
      <formula1>$P$26:$P$28</formula1>
    </dataValidation>
    <dataValidation type="list" allowBlank="1" showInputMessage="1" showErrorMessage="1" sqref="C17:C19 C21:C23 C25:C27 C29:C31 C33:C35 C37:C39 C41:C43 C45:C47 C49:C51 C53:C55 C57:C59 C61:C63 C65:C67 C69:C71 C73:C75 C77:C79 C81:C83 C85:C87 C89:C91 C93:C95 C97:C99 C101:C103 C105:C107 C109:C111 C113:C115 C117:C119 C121:C123 C125:C127 C129:C131 C133:C135 C137:C139">
      <formula1>$B$8:$B$12</formula1>
    </dataValidation>
    <dataValidation allowBlank="1" showInputMessage="1" showErrorMessage="1" error="入力した時刻が範囲外です。" sqref="D17:E139"/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75" orientation="landscape" cellComments="asDisplayed" horizontalDpi="300" verticalDpi="300" r:id="rId1"/>
  <headerFooter alignWithMargins="0">
    <oddFooter>&amp;C&amp;P</oddFooter>
  </headerFooter>
  <rowBreaks count="2" manualBreakCount="2">
    <brk id="56" max="12" man="1"/>
    <brk id="96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24</vt:i4>
      </vt:variant>
    </vt:vector>
  </HeadingPairs>
  <TitlesOfParts>
    <vt:vector size="36" baseType="lpstr"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</vt:lpstr>
      <vt:lpstr>2</vt:lpstr>
      <vt:lpstr>3</vt:lpstr>
      <vt:lpstr>'1'!Print_Area</vt:lpstr>
      <vt:lpstr>'10'!Print_Area</vt:lpstr>
      <vt:lpstr>'11'!Print_Area</vt:lpstr>
      <vt:lpstr>'12'!Print_Area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'1'!Print_Titles</vt:lpstr>
      <vt:lpstr>'10'!Print_Titles</vt:lpstr>
      <vt:lpstr>'11'!Print_Titles</vt:lpstr>
      <vt:lpstr>'12'!Print_Titles</vt:lpstr>
      <vt:lpstr>'2'!Print_Titles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2020-12-04T04:02:39Z</dcterms:created>
  <dcterms:modified xsi:type="dcterms:W3CDTF">2020-12-04T04:02:45Z</dcterms:modified>
</cp:coreProperties>
</file>