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xr:revisionPtr revIDLastSave="81" documentId="13_ncr:1_{48BE8C7B-7FA7-4B60-80C5-93B5465F3528}" xr6:coauthVersionLast="47" xr6:coauthVersionMax="47" xr10:uidLastSave="{A90B9FEE-8C51-483A-90FE-D659B23B1839}"/>
  <workbookProtection workbookAlgorithmName="SHA-512" workbookHashValue="YVHmTySCjM2lwnfHtpvRuhnWM+4k7KTYuIr2trERhEG0mmrR/1VVoo3gSsTQkCZ+NauSoNhZ3vB2+xAjx43tKw==" workbookSaltValue="MKLRrbpg8mJ8rSAFzhcXaQ==" workbookSpinCount="100000" lockStructure="1"/>
  <bookViews>
    <workbookView xWindow="-110" yWindow="-110" windowWidth="19420" windowHeight="10300" xr2:uid="{00000000-000D-0000-FFFF-FFFF00000000}"/>
  </bookViews>
  <sheets>
    <sheet name="バイヤーリスト" sheetId="2" r:id="rId1"/>
    <sheet name="TVS Sensing Solutions" sheetId="3" r:id="rId2"/>
    <sheet name="JR Sensing and Electronics" sheetId="4" r:id="rId3"/>
    <sheet name="Vignesh Machine Tools" sheetId="6" r:id="rId4"/>
    <sheet name="Natural Resource Engineers" sheetId="7" r:id="rId5"/>
    <sheet name="Forge Innovation &amp; Ventures" sheetId="8" r:id="rId6"/>
    <sheet name="PT. NASIONA MAKMUR" sheetId="12" r:id="rId7"/>
    <sheet name="ジャパンマシナリー" sheetId="5" r:id="rId8"/>
    <sheet name="太洋物産" sheetId="9" r:id="rId9"/>
    <sheet name="コーレンス" sheetId="11" r:id="rId10"/>
    <sheet name="Live Your Colour" sheetId="10" r:id="rId11"/>
  </sheets>
  <definedNames>
    <definedName name="_xlnm._FilterDatabase" localSheetId="0" hidden="1">バイヤーリスト!$A$2:$H$2</definedName>
    <definedName name="_xlnm.Print_Titles" localSheetId="0">バイヤーリスト!$1:$2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 l="1"/>
  <c r="I11" i="2"/>
  <c r="I12" i="2"/>
  <c r="I10" i="2"/>
  <c r="I9" i="2"/>
  <c r="I7" i="2"/>
  <c r="I6" i="2"/>
  <c r="I5" i="2"/>
  <c r="I4" i="2"/>
  <c r="I3" i="2"/>
</calcChain>
</file>

<file path=xl/sharedStrings.xml><?xml version="1.0" encoding="utf-8"?>
<sst xmlns="http://schemas.openxmlformats.org/spreadsheetml/2006/main" count="171" uniqueCount="130">
  <si>
    <t>通し
番号</t>
    <rPh sb="0" eb="1">
      <t>トオ</t>
    </rPh>
    <rPh sb="3" eb="5">
      <t>バンゴウ</t>
    </rPh>
    <phoneticPr fontId="2"/>
  </si>
  <si>
    <t>バイヤー
コード</t>
    <phoneticPr fontId="3"/>
  </si>
  <si>
    <t>バイヤー企業名</t>
    <rPh sb="4" eb="6">
      <t>キギョウ</t>
    </rPh>
    <rPh sb="6" eb="7">
      <t>メイ</t>
    </rPh>
    <phoneticPr fontId="3"/>
  </si>
  <si>
    <t>企業URL</t>
    <rPh sb="0" eb="2">
      <t>キギョウ</t>
    </rPh>
    <phoneticPr fontId="2"/>
  </si>
  <si>
    <t>所在地</t>
    <rPh sb="0" eb="3">
      <t>ショザイチ</t>
    </rPh>
    <phoneticPr fontId="3"/>
  </si>
  <si>
    <t>業種</t>
    <rPh sb="0" eb="2">
      <t>ギョウシュ</t>
    </rPh>
    <phoneticPr fontId="2"/>
  </si>
  <si>
    <t>希望取引形態
（望むビジネス）</t>
    <phoneticPr fontId="3"/>
  </si>
  <si>
    <t>調達希望品目</t>
    <phoneticPr fontId="3"/>
  </si>
  <si>
    <t>詳細情報
（ネットワークや顧客等）</t>
    <rPh sb="0" eb="2">
      <t>ショウサイ</t>
    </rPh>
    <rPh sb="2" eb="4">
      <t>ジョウホウ</t>
    </rPh>
    <rPh sb="13" eb="15">
      <t>コキャク</t>
    </rPh>
    <rPh sb="15" eb="16">
      <t>ナド</t>
    </rPh>
    <phoneticPr fontId="2"/>
  </si>
  <si>
    <t>ID-1</t>
    <phoneticPr fontId="2"/>
  </si>
  <si>
    <t>TVS Sensing Solutions Pvt. Ltd.,</t>
    <phoneticPr fontId="2"/>
  </si>
  <si>
    <t>https://www.tvsss.co.in/</t>
  </si>
  <si>
    <t>インド（マドゥライ）</t>
    <phoneticPr fontId="2"/>
  </si>
  <si>
    <t>調達、流通・小売</t>
  </si>
  <si>
    <t>・センサー、ADAS用カメラモジュール、トランスミッションなど車載電子部品
・エアコン、トルクコンバーターなど自動車部品</t>
  </si>
  <si>
    <t>ID-2</t>
  </si>
  <si>
    <t xml:space="preserve">JR Sensing and Electronics Technologies </t>
    <phoneticPr fontId="2"/>
  </si>
  <si>
    <t xml:space="preserve">www.jrsensors.in </t>
  </si>
  <si>
    <t>インド（ホスール）</t>
    <phoneticPr fontId="2"/>
  </si>
  <si>
    <t>その他（電子部品製造）</t>
  </si>
  <si>
    <t>・チップNTCサーミスタ
・エポキシ樹脂</t>
  </si>
  <si>
    <t>ID-3</t>
  </si>
  <si>
    <t>Vignesh Machine Tools</t>
    <phoneticPr fontId="2"/>
  </si>
  <si>
    <t>https://www.cncvmt.com/</t>
  </si>
  <si>
    <t>インド（チェンナイ）</t>
  </si>
  <si>
    <t>産業機械</t>
    <rPh sb="0" eb="4">
      <t>サンギョウキカイ</t>
    </rPh>
    <phoneticPr fontId="2"/>
  </si>
  <si>
    <t>流通・小売</t>
  </si>
  <si>
    <t>・CNCマシン</t>
  </si>
  <si>
    <t>ID-4</t>
  </si>
  <si>
    <t>Natural Resource Engineers India Private Limited</t>
    <phoneticPr fontId="2"/>
  </si>
  <si>
    <t>https://www5.jetro.go.jp/newsletter/toy/2025/ProspectusTall23082025.pdf</t>
  </si>
  <si>
    <t>インド（ヴィシャカパトナム）</t>
  </si>
  <si>
    <t xml:space="preserve">産業機械
精密機械
鋳造・金型
プラスチック
医薬品
食品加工
デザイン・日用品
電子・電気機械
金属加工
アルミニウム製品
化学品
航空機 </t>
  </si>
  <si>
    <t>ID-5</t>
  </si>
  <si>
    <t>Forge Innovation &amp; Ventures</t>
    <phoneticPr fontId="2"/>
  </si>
  <si>
    <t xml:space="preserve">www.forge-iv.co </t>
  </si>
  <si>
    <t>インド（コインバトール）</t>
  </si>
  <si>
    <t>その他（フィジタル（フィジカル＋デジタル）・テック・スタートアップ・アクセラレーター）</t>
  </si>
  <si>
    <t>先進的な自動化、デジタル製造、テクノロジーを活用した業務ソリューションなどのイノベーションスカウト、デジタルトランスフォーメーション</t>
    <phoneticPr fontId="2"/>
  </si>
  <si>
    <t>JP-1</t>
    <phoneticPr fontId="2"/>
  </si>
  <si>
    <t>ジャパンマシナリー株式会社</t>
    <phoneticPr fontId="2"/>
  </si>
  <si>
    <t xml:space="preserve">https://www.jmc.asia/ </t>
    <phoneticPr fontId="2"/>
  </si>
  <si>
    <t>日本（東京）</t>
    <rPh sb="0" eb="2">
      <t>ニホン</t>
    </rPh>
    <rPh sb="3" eb="5">
      <t>トウキョウ</t>
    </rPh>
    <phoneticPr fontId="2"/>
  </si>
  <si>
    <t xml:space="preserve">・産業分野向の機器、部品など。（各メーカーの輸出販売の助力の含め） 
・日本のプラントメーカーなどが建設したプラント、工場などへの補修機器、部品 </t>
    <phoneticPr fontId="2"/>
  </si>
  <si>
    <t>JP-2</t>
    <phoneticPr fontId="2"/>
  </si>
  <si>
    <t>太洋物産株式会社</t>
    <phoneticPr fontId="2"/>
  </si>
  <si>
    <t xml:space="preserve">www.taiyobussan.jp  </t>
    <phoneticPr fontId="2"/>
  </si>
  <si>
    <t>産業機械
食品加工</t>
    <phoneticPr fontId="2"/>
  </si>
  <si>
    <t>・電気製品、産業機械 
・食品加工機械 
・自動車関連部品</t>
    <phoneticPr fontId="2"/>
  </si>
  <si>
    <t>US-1</t>
    <phoneticPr fontId="2"/>
  </si>
  <si>
    <t>Live Your Colour Inc.</t>
    <phoneticPr fontId="2"/>
  </si>
  <si>
    <t>www.liveyourcolour.com</t>
    <phoneticPr fontId="2"/>
  </si>
  <si>
    <t>アメリカ（オレゴン）</t>
    <phoneticPr fontId="2"/>
  </si>
  <si>
    <t>伝統工芸品
繊維製品
デザイン</t>
    <rPh sb="4" eb="5">
      <t>ヒン</t>
    </rPh>
    <rPh sb="6" eb="10">
      <t>センイセイヒン</t>
    </rPh>
    <phoneticPr fontId="2"/>
  </si>
  <si>
    <t>香立て、漆器小物、茶道具（棗、茶箱、盆、菓子器等）、お茶、和デザインのアクセサリー（イヤリングやスカーフなど）</t>
    <phoneticPr fontId="2"/>
  </si>
  <si>
    <t>TVS Sensing Solutions Pvt. Ltd.,（ID-1）</t>
    <phoneticPr fontId="2"/>
  </si>
  <si>
    <t>基本情報</t>
    <rPh sb="0" eb="4">
      <t>キホンジョウホウ</t>
    </rPh>
    <phoneticPr fontId="2"/>
  </si>
  <si>
    <t xml:space="preserve">・所在地：インド・タミルナドゥ州マドゥライ
・設立年：1993年 
・従業員数：280人
・年商：15.7億ルピー </t>
  </si>
  <si>
    <t>会社概要</t>
    <rPh sb="0" eb="4">
      <t>カイシャガイヨウ</t>
    </rPh>
    <phoneticPr fontId="2"/>
  </si>
  <si>
    <t>自動車部品メーカー（スイッチ、センサー、ソレノイド、電子部品キャリア（ECC）、IIoTソリューション、光ファイバーソリューション、SoSデバイス、TCU、TPMS、スマートビン、パッシブクーラー、デジタルプラットフォーム）</t>
  </si>
  <si>
    <t>所在国でのネットワーク</t>
  </si>
  <si>
    <t>• インド国内に4つの営業所と10のディストリビューターを展開
流通・販売ネットワーク（インド）
営業所：
• マドゥライ（本社）、チェンナイ：タミル・ナードゥ州
• プネ：マハラシュトラ州
• ニューデリー/ノイダ：首都圏
地域販売代理店：
チェンナイ、バンガロール、コインバトール、ハイデラバード</t>
  </si>
  <si>
    <t>主な顧客</t>
    <rPh sb="0" eb="1">
      <t>オモ</t>
    </rPh>
    <rPh sb="2" eb="4">
      <t>コキャク</t>
    </rPh>
    <phoneticPr fontId="2"/>
  </si>
  <si>
    <t>ドイツ、米国、インド</t>
  </si>
  <si>
    <t>JR Sensing and Electronics Technologies （ID-2）</t>
    <phoneticPr fontId="2"/>
  </si>
  <si>
    <t xml:space="preserve">・所在地：インド・タミルナドゥ州ホスール
・設立年：2014年 
・従業員数：60人以上
・年商：5,000万ルピー </t>
  </si>
  <si>
    <t>NTCサーミスタおよび温度センサーメーカー
【主な用途分野】
家庭用電化製品、自動車、HVAC（冷暖房空調）、パワーエレクトロニクス、医療機器</t>
  </si>
  <si>
    <t>製品：NTCサーミスタ、NTC温度センサー及びアセンブリ
対象市場：家電製品、EV（電気自動車）、医療機器</t>
  </si>
  <si>
    <t>インド、米国</t>
  </si>
  <si>
    <t>Vignesh Machine Tools （ID-3）</t>
    <phoneticPr fontId="2"/>
  </si>
  <si>
    <t xml:space="preserve">・所在地：インド・タミルナドゥ州チェンナイ
・設立年：1999年 
・従業員数：50人
・年商：800万USドル </t>
  </si>
  <si>
    <t>チェンナイに本店、コインバトールに支店を置くCNC工作機械、金属成形装置、精密計測ソリューションプロバイダー。
設備供給のみならず、コンサルティング、据付、オペレーター研修、スペアパーツサポート、アフターサービスを通じた包括的ソリューションを実現。
自動車、航空宇宙、防衛、農業、重工業、製造、一般製造業などの主要産業に技術を提供している。</t>
  </si>
  <si>
    <t>インド・タミルナドゥ州</t>
  </si>
  <si>
    <t>Natural Resource Engineers India Private Limited （ID-4）</t>
    <phoneticPr fontId="2"/>
  </si>
  <si>
    <t xml:space="preserve">・所在地：インド・アンドラプラデシュ州ヴィシャカパトナム
・設立年：2008年 
・従業員数：10人
・年商：100万ルピー </t>
  </si>
  <si>
    <t>環境、水資源、廃棄物管理、再生可能エネルギー分野のソリューションを提供するエンジニアリングコンサルティング会社。
EPC、設計・建設（D&amp;B）、コンサルティングプロジェクトにおける専門知識を活かし、先進技術、持続可能性の実践、規制順守を統合することで、産業、政府機関、地域社会を支援。</t>
  </si>
  <si>
    <t>環境工学：プラント設計、コンサルティング、運営、ならびに先進技術の採用
水資源管理：節水、雨水利用、工業用水リサイクル、養殖用水システム
再生可能エネルギープロジェクト：太陽光、風力、ハイブリッドエネルギーシステムの設計・調達・建設
規制・コンプライアンスアドバイザリー：環境影響評価、法定承認、法的デューデリジェンス、政府の規制への準拠
サステナビリティコンサルティング：クリーン開発メカニズムプロジェクト、カーボンクレジットアドバイザリー、エネルギー効率最適化</t>
  </si>
  <si>
    <t>インド・アンドラプラデシュ州</t>
  </si>
  <si>
    <t>Forge Innovation &amp; Ventures（ID-5）</t>
    <phoneticPr fontId="2"/>
  </si>
  <si>
    <t>・所在地：インド・タミルナドゥ州コインバトール
・設立年：2015年 
・従業員数：70人</t>
  </si>
  <si>
    <t>Forgeは、人材・技術・ベンチャーを活性化させる全国規模のオープン・イノベーション・バリュー・ネットワークを構築・運営する垂直統合型企業。
Forgeは起業家精神に基づくイノベーションとベンチャーキャピタルを活用し、製造の卓越性と技術的リーダーシップを巧みに融合させる高成長企業に対し、シード資金提供・加速化・拡大支援を行う。</t>
  </si>
  <si>
    <t>インド政府および政府スタートアップ支援機関、産業界</t>
  </si>
  <si>
    <t>ジャパンマシナリー株式会社（JP-1）</t>
    <phoneticPr fontId="2"/>
  </si>
  <si>
    <t xml:space="preserve">・所在地：東京都大田区
・設立年：1959年 
・従業員数：204人
・年商：90億円 </t>
  </si>
  <si>
    <t xml:space="preserve"> ・電気工作精密機械、各種プラント、輸出入販売及び設計施工 
・分析機器及び関連機材、試薬品の輸出入販売 
・分析測定記録用システム機器及びポンプ類のリース業務 
・ソフト開発・各種専用機設計及び製作 </t>
  </si>
  <si>
    <t xml:space="preserve"> 欧米を中心としたポンプ、バルブ、粉体関連機器、計測機器、検査･試験･分析機器、空圧機器などの輸入･国内販売が主取引となっている。一方、輸出業務については、主取引と並行し海外の製鉄･化学･発電プラント含む工場などへの国内製の機器･部品などを中心に各国に輸出販売を行っている。  
また、国内製機器･部品にこだわることなく、状況に応じ各商品の輸出入販売も行っている。 
弊社は、日本機械輸出組合及び安全保障貿易センター(CISTEC)に加盟しており、日本企業様にとって安全・確実な輸出販売が行える。 </t>
    <phoneticPr fontId="2"/>
  </si>
  <si>
    <t xml:space="preserve">製鉄関連：　韓国、インド、台湾、トルコなど 
発電関連：　メキシコなど 
化学関連：　インド、ハンガリーなど 
自動車関連： ドイツなど 
産業関連： オランダ、フランス、メキシコ、ペルーなど  </t>
    <phoneticPr fontId="2"/>
  </si>
  <si>
    <t>太洋物産株式会社（JP-2）</t>
    <rPh sb="0" eb="4">
      <t>タイヨウブッサン</t>
    </rPh>
    <rPh sb="4" eb="8">
      <t>カブシキガイシャ</t>
    </rPh>
    <phoneticPr fontId="2"/>
  </si>
  <si>
    <t xml:space="preserve">・所在地：東京都中央区
・設立年：1950年 
・従業員数：30人
・年商：86億円 </t>
    <rPh sb="8" eb="10">
      <t>チュウオウ</t>
    </rPh>
    <phoneticPr fontId="2"/>
  </si>
  <si>
    <t xml:space="preserve"> 弊社は1950年の創業以来、日系製造業者様のさまざまな製品を輸出している貿易商社です。主に中東、アフリカといった地域で多くの輸出実績が有り、特にサウジアラビア、UAE（ドバイ）、南アフリカには日本人駐在員を常駐させております。 
これまでは空調機器、家電品、各種機械といったものが多くを占めておりましたが、特定の製品に限定せずさまざまな製品を手掛けており、現地で長年培った経験及び人脈をもとに、新しい製品群の拡販可能性も模索しております。 </t>
    <phoneticPr fontId="2"/>
  </si>
  <si>
    <t xml:space="preserve">自社製品輸出を検討しているが「海外営業の社員が足りず一部の市場以外は手が回らない」「煩雑な輸出規制等が分からない」「代理店候補となりそうな企業も知らない」等々、お悩みを抱えておられる製造業者様は多いと思います。 
弊社は貿易商社としてそのようなニーズにお応えすべく、下記のような形で輸出のお手伝いをさせて頂いております。 
　→ 輸出国の市場や輸出可能性といった情報を確認 
　→ 製造業者様と相談しながら据付やアフターサービスも対応可能な現地企業を選定 
　→ 正規輸入代理店としてアポイント、必要あればAgreement等締結 
　→ 輸出開始 
創業当時から中東、アフリカ向け輸出を手掛けており、多くの営業社員がこれら地域にての長期出張・駐在を経験しています。また他にも、韓国やオセアニアの国々で長い取引実績が有ります。 </t>
    <phoneticPr fontId="2"/>
  </si>
  <si>
    <t>ー</t>
    <phoneticPr fontId="2"/>
  </si>
  <si>
    <t>Live Your Colour Inc.（US-1）</t>
    <phoneticPr fontId="2"/>
  </si>
  <si>
    <t>・所在地：アメリカオレゴン州
・設立年：2004年 
・従業員数：10人
・年商：＄1,250,000</t>
    <rPh sb="13" eb="14">
      <t>シュウ</t>
    </rPh>
    <phoneticPr fontId="2"/>
  </si>
  <si>
    <t>2004年にカリフォルニアで設立し、2006年より奈良県産の靴下ブランド「Tabbisocks」を北米を中心に展開。これまでに2500以上の小売店、靴下専門店、チェーン店などへ卸販売を行ってきました。現在は、自社靴下ブランド4つと、代理店契約ブランド1つの卸販売に加え、オンラインでの小売販売も行っています。
さらに2021年からは、抹茶・日本茶・茶道具を扱うオンラインショップを開始しました。
2024年5月にはオレゴン州ポートランド市23番街に実店舗をオープンし、本格的に小売販売を展開。2025年現在、抹茶ブームの追い風を受け、抹茶や茶道具を通じた日本の伝統工芸品の販売も順調に成長しています。</t>
    <phoneticPr fontId="2"/>
  </si>
  <si>
    <t>靴下（自社ブランド）、抹茶・お茶、抹茶碗、高山茶筌、お線香、香立て、風呂敷、手拭い、スカーフ、羽織、漆器小物、着物帯のアップサイクルバッグやポーチ等</t>
    <phoneticPr fontId="2"/>
  </si>
  <si>
    <t>靴下：一般小売店、博物館
実店舗及びオンラインショップ：アメリカの一般消費者</t>
    <phoneticPr fontId="2"/>
  </si>
  <si>
    <t>産業機械
精密機械
IT
自動車関連
電子・電気機器
金属加工
アルミニウム製品</t>
    <phoneticPr fontId="2"/>
  </si>
  <si>
    <t>南インドの主要産業拠点に事務所を構え、顧客との密接な関係と迅速な対応を確保。
世界的に著名なブランドを代理店として取り扱いつつ、信頼性とコスト効率に優れた幅広いソリューションを提供し、単なる機器供給業者ではなく、信頼される長期パートナーとして評価されている。</t>
    <phoneticPr fontId="2"/>
  </si>
  <si>
    <t>Forgeは、学術界・産業界・政府の連携により生産と産業化の主要段階を戦略的に開発したフィジタル技術革新とベンチャー企業を網羅します。人材・技術・ベンチャーの統合に強みを持ち、包括的な戦略的能力構築とエコシステム拡大を推進します。
Forgeはインドにおいて、人材育成、技術研究所、製品革新、スタートアップ育成、ベンチャー加速、シード投資を含むイノベーション・バリューチェーン全体を運営しています。Forgeは、大規模なオープンイノベーションを実現し、公的機関と民間産業がスタートアップを技術・成長パートナーとして効果的に連携することを可能にします。</t>
    <phoneticPr fontId="2"/>
  </si>
  <si>
    <t>イノベーションの直接調達・共同開発・共同市場投入</t>
    <phoneticPr fontId="2"/>
  </si>
  <si>
    <t>輸出
（韓国、中東、アフリカ、オセアニア向けなど）</t>
    <phoneticPr fontId="2"/>
  </si>
  <si>
    <t>輸出
（韓国、台湾、インド、トルコ、メキシコ、ハンガリー、ドイツ、オランダ、フランス、メキシコ、ペルー向けなど）</t>
    <phoneticPr fontId="2"/>
  </si>
  <si>
    <t>合弁</t>
    <phoneticPr fontId="2"/>
  </si>
  <si>
    <t>株式会社コーレンス</t>
    <phoneticPr fontId="2"/>
  </si>
  <si>
    <t>Nasional Makmur Sejahtera, PT.</t>
    <phoneticPr fontId="2"/>
  </si>
  <si>
    <t>https://www.correns.co.jp/ja/</t>
  </si>
  <si>
    <t>電子・電気機器</t>
    <phoneticPr fontId="2"/>
  </si>
  <si>
    <t>輸出
（欧州など）</t>
    <rPh sb="0" eb="2">
      <t>ユシュツ</t>
    </rPh>
    <rPh sb="4" eb="6">
      <t>オウシュウ</t>
    </rPh>
    <phoneticPr fontId="2"/>
  </si>
  <si>
    <t>JP-3</t>
    <phoneticPr fontId="2"/>
  </si>
  <si>
    <t>株式会社コーレンス（JP-3）</t>
    <phoneticPr fontId="2"/>
  </si>
  <si>
    <t xml:space="preserve">・所在地：東京都港区
・設立年：1948年 
・従業員数：170人
・年商：108億円 </t>
    <rPh sb="8" eb="9">
      <t>ミナト</t>
    </rPh>
    <phoneticPr fontId="2"/>
  </si>
  <si>
    <t>会社としては主にヨーロッパ製の産業機械やコンポーネントの輸入を取り扱っています。
輸出部門は日本のメーカーで製造された製品 (主に基幹部品や小型装置等)を欧州をメインとして世界各国へ輸出をしています。</t>
    <phoneticPr fontId="2"/>
  </si>
  <si>
    <t>IN-1</t>
    <phoneticPr fontId="2"/>
  </si>
  <si>
    <t>www.nasionalmakmur.co.id</t>
    <phoneticPr fontId="2"/>
  </si>
  <si>
    <t>インドネシア（ジャカルタ）</t>
    <phoneticPr fontId="2"/>
  </si>
  <si>
    <t>産業機械
デザイン・日用品
自動車関連
電子・電気機器</t>
    <phoneticPr fontId="2"/>
  </si>
  <si>
    <t>産業機械
精密機械
電子・電気機器
金属加工</t>
    <phoneticPr fontId="2"/>
  </si>
  <si>
    <t>水処理製品および技術</t>
    <phoneticPr fontId="2"/>
  </si>
  <si>
    <t>・    インドネシアにおける製造プロセスを高度化する新技術システム
・    品質分野を支援する工具
・    石油・ガス分野を支援する工具、NMSの新市場開拓</t>
    <phoneticPr fontId="2"/>
  </si>
  <si>
    <t>調達</t>
    <phoneticPr fontId="2"/>
  </si>
  <si>
    <t>PT. NASIONAL MAKMUR SEJAHTERA（IN-1）</t>
    <phoneticPr fontId="2"/>
  </si>
  <si>
    <t>・所在地：インドネシア・ジャカルタ特別州
・設立年：20006年 
・従業員数：100人</t>
    <rPh sb="17" eb="20">
      <t>トクベツシュウ</t>
    </rPh>
    <phoneticPr fontId="2"/>
  </si>
  <si>
    <t>弊社は、多くの産業・製造分野のお客様から信頼できる有力サプライヤーとして認知されております。本社及び支店は、工具・機械・産業機器の流通拠点として知られるグロドック地区に所在しています。
当社の専門分野は自動車関連およびその他産業用機器を網羅し、トルクレンチ、ナットランナー、スプリングバランサー、トグルクランプ、磁気工具、スプレーガン、チップ付き工具、ダイヤル厚さ計・硬度計、切削工具、溶接ゲージ、スタンピングパンチ、エアツール、測定工具、エアコンプレッサーなどを取り扱っております。</t>
    <phoneticPr fontId="2"/>
  </si>
  <si>
    <t>当社は締結・締め付け工具、マテリアルハンドリング、計測、システム統合、データ収集システムに注力しています。</t>
    <phoneticPr fontId="2"/>
  </si>
  <si>
    <t>自動車産業、電子産業、重機械産業、自転車産業など</t>
    <phoneticPr fontId="2"/>
  </si>
  <si>
    <t>・電子部品・製品
・光学部品・製品
・機械部品
・その他の部品・機器
ドイツ子会社:
・ヘルスケア機器
・産業機器・設備</t>
    <rPh sb="58" eb="60">
      <t>セツビ</t>
    </rPh>
    <phoneticPr fontId="2"/>
  </si>
  <si>
    <t>欧州のカメラメーカー、印刷機メーカー、モーターメーカー、光学関連関連製品メーカーへ標準品およびカスタム製品・部品を客先の技術者と連絡を取りながら量産を立ち上げる仕事をしています。
また、弊社ドイツ子会社ではヘルスケア関連製品 (物理療法関連や病院用マット等)やスポット溶接機を日本からドイツへ輸入し販売しています。</t>
    <phoneticPr fontId="2"/>
  </si>
  <si>
    <t>カメラメーカー、印刷機メーカー、モーターメーカー、VRヘッドセットメーカー、トイレシートメーカー、医療画像診断機器メーカー、券売機メーカー等
ドイツ子会社:
医療関連代理店、クリニック、機械製造メーカー等</t>
    <phoneticPr fontId="2"/>
  </si>
  <si>
    <t>招へいバイヤー一覧（2025年9月30日時点　ジェトロ作成）</t>
    <rPh sb="0" eb="1">
      <t>ショウ</t>
    </rPh>
    <rPh sb="7" eb="9">
      <t>イチラン</t>
    </rPh>
    <rPh sb="20" eb="22">
      <t>ジテン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</si>
</sst>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color theme="1"/>
      <name val="メイリオ"/>
      <family val="3"/>
      <charset val="128"/>
    </font>
    <font>
      <sz val="10"/>
      <color theme="1"/>
      <name val="メイリオ"/>
      <family val="3"/>
      <charset val="128"/>
    </font>
    <font>
      <u/>
      <sz val="11"/>
      <color theme="10"/>
      <name val="游ゴシック"/>
      <family val="2"/>
      <scheme val="minor"/>
    </font>
    <font>
      <b/>
      <sz val="11"/>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u/>
      <sz val="11"/>
      <color theme="4" tint="-0.249977111117893"/>
      <name val="游ゴシック"/>
      <family val="3"/>
      <charset val="128"/>
      <scheme val="minor"/>
    </font>
    <font>
      <sz val="11"/>
      <color rgb="FF000000"/>
      <name val="Yu Gothic"/>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27">
    <border>
      <left/>
      <right/>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4">
    <xf numFmtId="0" fontId="0" fillId="0" borderId="0"/>
    <xf numFmtId="0" fontId="1" fillId="0" borderId="0">
      <alignment vertical="center"/>
    </xf>
    <xf numFmtId="0" fontId="6" fillId="0" borderId="0" applyNumberFormat="0" applyFill="0" applyBorder="0" applyAlignment="0" applyProtection="0"/>
    <xf numFmtId="0" fontId="6" fillId="0" borderId="0" applyNumberFormat="0" applyFill="0" applyBorder="0" applyAlignment="0" applyProtection="0"/>
  </cellStyleXfs>
  <cellXfs count="59">
    <xf numFmtId="0" fontId="0" fillId="0" borderId="0" xfId="0"/>
    <xf numFmtId="0" fontId="1" fillId="0" borderId="0" xfId="1">
      <alignment vertical="center"/>
    </xf>
    <xf numFmtId="0" fontId="1" fillId="0" borderId="0" xfId="1" applyAlignment="1">
      <alignment horizontal="center" vertical="center"/>
    </xf>
    <xf numFmtId="0" fontId="1" fillId="0" borderId="0" xfId="1" applyAlignment="1">
      <alignment vertical="center" wrapText="1"/>
    </xf>
    <xf numFmtId="0" fontId="1" fillId="0" borderId="0" xfId="1" applyAlignment="1">
      <alignment vertical="center" shrinkToFit="1"/>
    </xf>
    <xf numFmtId="0" fontId="4" fillId="0" borderId="0" xfId="1" applyFont="1" applyAlignment="1">
      <alignment horizontal="center" vertical="center"/>
    </xf>
    <xf numFmtId="0" fontId="5" fillId="0" borderId="0" xfId="1" applyFont="1" applyAlignment="1">
      <alignment vertical="center" wrapText="1"/>
    </xf>
    <xf numFmtId="0" fontId="8" fillId="0" borderId="0" xfId="1" applyFont="1">
      <alignment vertical="center"/>
    </xf>
    <xf numFmtId="0" fontId="8" fillId="0" borderId="0" xfId="1" applyFont="1" applyAlignment="1">
      <alignment vertical="center" wrapText="1"/>
    </xf>
    <xf numFmtId="0" fontId="8" fillId="0" borderId="0" xfId="1" applyFont="1" applyAlignment="1">
      <alignment horizontal="center" vertical="center"/>
    </xf>
    <xf numFmtId="0" fontId="8" fillId="0" borderId="0" xfId="1" applyFont="1" applyAlignment="1">
      <alignment horizontal="right" vertical="center" wrapText="1"/>
    </xf>
    <xf numFmtId="0" fontId="8" fillId="2" borderId="3" xfId="1" applyFont="1" applyFill="1" applyBorder="1" applyAlignment="1">
      <alignment horizontal="center" vertical="center" wrapText="1" shrinkToFit="1"/>
    </xf>
    <xf numFmtId="0" fontId="8" fillId="2" borderId="5" xfId="1" applyFont="1" applyFill="1" applyBorder="1" applyAlignment="1">
      <alignment horizontal="center" vertical="center" wrapText="1" shrinkToFit="1"/>
    </xf>
    <xf numFmtId="0" fontId="8" fillId="2" borderId="6"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7" xfId="1" applyFont="1" applyFill="1" applyBorder="1" applyAlignment="1">
      <alignment horizontal="center" vertical="center" wrapText="1" shrinkToFit="1"/>
    </xf>
    <xf numFmtId="0" fontId="8" fillId="2" borderId="4" xfId="1" applyFont="1" applyFill="1" applyBorder="1" applyAlignment="1">
      <alignment horizontal="center" vertical="center" wrapText="1" shrinkToFit="1"/>
    </xf>
    <xf numFmtId="0" fontId="8" fillId="3" borderId="10" xfId="1" applyFont="1" applyFill="1" applyBorder="1">
      <alignment vertical="center"/>
    </xf>
    <xf numFmtId="0" fontId="8" fillId="3" borderId="7" xfId="1" applyFont="1" applyFill="1" applyBorder="1" applyAlignment="1">
      <alignment vertical="center" wrapText="1"/>
    </xf>
    <xf numFmtId="0" fontId="8" fillId="3" borderId="15" xfId="1" applyFont="1" applyFill="1" applyBorder="1">
      <alignment vertical="center"/>
    </xf>
    <xf numFmtId="0" fontId="7" fillId="5" borderId="9" xfId="1" applyFont="1" applyFill="1" applyBorder="1" applyAlignment="1">
      <alignment vertical="center" wrapText="1"/>
    </xf>
    <xf numFmtId="0" fontId="7" fillId="5" borderId="6" xfId="1" applyFont="1" applyFill="1" applyBorder="1" applyAlignment="1">
      <alignment vertical="center" wrapText="1"/>
    </xf>
    <xf numFmtId="0" fontId="7" fillId="5" borderId="15" xfId="1" applyFont="1" applyFill="1" applyBorder="1" applyAlignment="1">
      <alignment vertical="center" wrapText="1"/>
    </xf>
    <xf numFmtId="0" fontId="8" fillId="4" borderId="1" xfId="1" applyFont="1" applyFill="1" applyBorder="1" applyAlignment="1">
      <alignment horizontal="left" vertical="center" wrapText="1"/>
    </xf>
    <xf numFmtId="0" fontId="8" fillId="4" borderId="11" xfId="1" applyFont="1" applyFill="1" applyBorder="1" applyAlignment="1">
      <alignment horizontal="left" vertical="center" wrapText="1"/>
    </xf>
    <xf numFmtId="0" fontId="8" fillId="4" borderId="17" xfId="1" applyFont="1" applyFill="1" applyBorder="1" applyAlignment="1">
      <alignment horizontal="left" vertical="center" wrapText="1"/>
    </xf>
    <xf numFmtId="0" fontId="7" fillId="5" borderId="18" xfId="1" applyFont="1" applyFill="1" applyBorder="1" applyAlignment="1">
      <alignment vertical="center" wrapText="1"/>
    </xf>
    <xf numFmtId="0" fontId="8" fillId="3" borderId="15" xfId="1" applyFont="1" applyFill="1" applyBorder="1" applyAlignment="1">
      <alignment vertical="center" wrapText="1"/>
    </xf>
    <xf numFmtId="0" fontId="8" fillId="5" borderId="20" xfId="1" applyFont="1" applyFill="1" applyBorder="1" applyAlignment="1">
      <alignment horizontal="center" vertical="center"/>
    </xf>
    <xf numFmtId="0" fontId="8" fillId="5" borderId="19" xfId="1" applyFont="1" applyFill="1" applyBorder="1" applyAlignment="1">
      <alignment horizontal="center" vertical="center" wrapText="1" shrinkToFit="1"/>
    </xf>
    <xf numFmtId="0" fontId="0" fillId="0" borderId="0" xfId="0" applyAlignment="1">
      <alignment horizontal="left"/>
    </xf>
    <xf numFmtId="0" fontId="8" fillId="0" borderId="2" xfId="1" applyFont="1" applyBorder="1" applyAlignment="1">
      <alignment horizontal="left" vertical="center" wrapText="1" shrinkToFit="1"/>
    </xf>
    <xf numFmtId="0" fontId="8" fillId="0" borderId="21" xfId="1" applyFont="1" applyBorder="1" applyAlignment="1">
      <alignment horizontal="left" vertical="center" wrapText="1"/>
    </xf>
    <xf numFmtId="0" fontId="7" fillId="0" borderId="24" xfId="0" applyFont="1" applyBorder="1"/>
    <xf numFmtId="0" fontId="0" fillId="0" borderId="25" xfId="0" applyBorder="1" applyAlignment="1">
      <alignment horizontal="left"/>
    </xf>
    <xf numFmtId="0" fontId="0" fillId="5" borderId="22" xfId="0" applyFill="1" applyBorder="1" applyAlignment="1">
      <alignment horizontal="center" vertical="center"/>
    </xf>
    <xf numFmtId="0" fontId="0" fillId="0" borderId="23" xfId="0" applyBorder="1" applyAlignment="1">
      <alignment horizontal="left" wrapText="1"/>
    </xf>
    <xf numFmtId="0" fontId="0" fillId="0" borderId="23" xfId="0" applyBorder="1" applyAlignment="1">
      <alignment horizontal="center" wrapText="1"/>
    </xf>
    <xf numFmtId="0" fontId="8" fillId="2" borderId="12" xfId="1" applyFont="1" applyFill="1" applyBorder="1" applyAlignment="1">
      <alignment horizontal="center" vertical="center" wrapText="1" shrinkToFit="1"/>
    </xf>
    <xf numFmtId="0" fontId="8" fillId="3" borderId="13" xfId="1" applyFont="1" applyFill="1" applyBorder="1" applyAlignment="1">
      <alignment vertical="center" wrapText="1"/>
    </xf>
    <xf numFmtId="0" fontId="8" fillId="3" borderId="12" xfId="1" applyFont="1" applyFill="1" applyBorder="1" applyAlignment="1">
      <alignment vertical="center" wrapText="1"/>
    </xf>
    <xf numFmtId="0" fontId="8" fillId="2" borderId="5" xfId="1" applyFont="1" applyFill="1" applyBorder="1" applyAlignment="1">
      <alignment horizontal="center" vertical="center" shrinkToFit="1"/>
    </xf>
    <xf numFmtId="0" fontId="8" fillId="5" borderId="8" xfId="1" applyFont="1" applyFill="1" applyBorder="1" applyAlignment="1">
      <alignment horizontal="left" vertical="center" wrapText="1"/>
    </xf>
    <xf numFmtId="0" fontId="8" fillId="5" borderId="5" xfId="1" applyFont="1" applyFill="1" applyBorder="1" applyAlignment="1">
      <alignment horizontal="left" vertical="center" wrapText="1"/>
    </xf>
    <xf numFmtId="0" fontId="8" fillId="5" borderId="14" xfId="1" applyFont="1" applyFill="1" applyBorder="1" applyAlignment="1">
      <alignment horizontal="left" vertical="center" wrapText="1"/>
    </xf>
    <xf numFmtId="0" fontId="8" fillId="6" borderId="3" xfId="1" applyFont="1" applyFill="1" applyBorder="1" applyAlignment="1">
      <alignment horizontal="center" vertical="center"/>
    </xf>
    <xf numFmtId="0" fontId="8" fillId="6" borderId="8" xfId="1" applyFont="1" applyFill="1" applyBorder="1" applyAlignment="1">
      <alignment horizontal="center" vertical="center"/>
    </xf>
    <xf numFmtId="0" fontId="8" fillId="6" borderId="5" xfId="1" applyFont="1" applyFill="1" applyBorder="1" applyAlignment="1">
      <alignment horizontal="center" vertical="center"/>
    </xf>
    <xf numFmtId="0" fontId="8" fillId="6" borderId="14" xfId="1" applyFont="1" applyFill="1" applyBorder="1" applyAlignment="1">
      <alignment horizontal="center" vertical="center"/>
    </xf>
    <xf numFmtId="0" fontId="6" fillId="3" borderId="2" xfId="2" applyFill="1" applyBorder="1" applyAlignment="1">
      <alignment horizontal="left" vertical="center" wrapText="1"/>
    </xf>
    <xf numFmtId="0" fontId="9" fillId="0" borderId="0" xfId="1" applyFont="1">
      <alignment vertical="center"/>
    </xf>
    <xf numFmtId="0" fontId="10" fillId="5" borderId="1" xfId="3" applyFont="1" applyFill="1" applyBorder="1" applyAlignment="1">
      <alignment vertical="center" wrapText="1"/>
    </xf>
    <xf numFmtId="0" fontId="10" fillId="5" borderId="11" xfId="3" applyFont="1" applyFill="1" applyBorder="1" applyAlignment="1">
      <alignment vertical="center" wrapText="1"/>
    </xf>
    <xf numFmtId="0" fontId="10" fillId="5" borderId="17" xfId="2" applyFont="1" applyFill="1" applyBorder="1" applyAlignment="1">
      <alignment vertical="center" wrapText="1"/>
    </xf>
    <xf numFmtId="0" fontId="10" fillId="5" borderId="16" xfId="2" applyFont="1" applyFill="1" applyBorder="1" applyAlignment="1">
      <alignment vertical="center" wrapText="1"/>
    </xf>
    <xf numFmtId="0" fontId="11" fillId="0" borderId="26" xfId="0" applyFont="1" applyBorder="1" applyAlignment="1">
      <alignment wrapText="1"/>
    </xf>
    <xf numFmtId="0" fontId="11" fillId="0" borderId="26" xfId="0" applyFont="1" applyBorder="1" applyAlignment="1">
      <alignment vertical="center" wrapText="1"/>
    </xf>
    <xf numFmtId="0" fontId="6" fillId="5" borderId="17" xfId="3" applyFill="1" applyBorder="1" applyAlignment="1">
      <alignment vertical="center" wrapText="1"/>
    </xf>
    <xf numFmtId="0" fontId="6" fillId="5" borderId="17" xfId="2" applyFill="1" applyBorder="1" applyAlignment="1">
      <alignment vertical="center" wrapText="1"/>
    </xf>
  </cellXfs>
  <cellStyles count="4">
    <cellStyle name="Hyperlink" xfId="3" xr:uid="{00000000-000B-0000-0000-000008000000}"/>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taiyobussan.jp/" TargetMode="External"/><Relationship Id="rId3" Type="http://schemas.openxmlformats.org/officeDocument/2006/relationships/hyperlink" Target="https://www.cncvmt.com/" TargetMode="External"/><Relationship Id="rId7" Type="http://schemas.openxmlformats.org/officeDocument/2006/relationships/hyperlink" Target="https://www.jmc.asia/" TargetMode="External"/><Relationship Id="rId2" Type="http://schemas.openxmlformats.org/officeDocument/2006/relationships/hyperlink" Target="https://www.jrsensors.in/" TargetMode="External"/><Relationship Id="rId1" Type="http://schemas.openxmlformats.org/officeDocument/2006/relationships/hyperlink" Target="https://www.tvsss.co.in/" TargetMode="External"/><Relationship Id="rId6" Type="http://schemas.openxmlformats.org/officeDocument/2006/relationships/hyperlink" Target="https://www.forge-iv.co/" TargetMode="External"/><Relationship Id="rId11" Type="http://schemas.openxmlformats.org/officeDocument/2006/relationships/printerSettings" Target="../printerSettings/printerSettings1.bin"/><Relationship Id="rId5" Type="http://schemas.openxmlformats.org/officeDocument/2006/relationships/hyperlink" Target="https://www5.jetro.go.jp/newsletter/toy/2025/ProspectusTall23082025.pdf" TargetMode="External"/><Relationship Id="rId10" Type="http://schemas.openxmlformats.org/officeDocument/2006/relationships/hyperlink" Target="http://www.nasionalmakmur.co.id/" TargetMode="External"/><Relationship Id="rId4" Type="http://schemas.openxmlformats.org/officeDocument/2006/relationships/hyperlink" Target="http://www.liveyourcolour.com/" TargetMode="External"/><Relationship Id="rId9" Type="http://schemas.openxmlformats.org/officeDocument/2006/relationships/hyperlink" Target="https://www.correns.co.jp/j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I12"/>
  <sheetViews>
    <sheetView tabSelected="1" zoomScaleNormal="100" zoomScaleSheetLayoutView="100" workbookViewId="0">
      <pane ySplit="2" topLeftCell="A3" activePane="bottomLeft" state="frozen"/>
      <selection pane="bottomLeft" activeCell="A2" sqref="A2"/>
    </sheetView>
  </sheetViews>
  <sheetFormatPr defaultColWidth="9" defaultRowHeight="18"/>
  <cols>
    <col min="1" max="1" width="4.33203125" style="2" customWidth="1"/>
    <col min="2" max="2" width="10.1640625" style="5" customWidth="1"/>
    <col min="3" max="3" width="30.08203125" style="3" customWidth="1"/>
    <col min="4" max="4" width="23.58203125" style="3" customWidth="1"/>
    <col min="5" max="6" width="23.58203125" style="2" customWidth="1"/>
    <col min="7" max="7" width="23.58203125" style="1" customWidth="1"/>
    <col min="8" max="8" width="48.08203125" style="6" customWidth="1"/>
    <col min="9" max="9" width="23.08203125" style="2" customWidth="1"/>
    <col min="10" max="16384" width="9" style="1"/>
  </cols>
  <sheetData>
    <row r="1" spans="1:9" ht="23" thickBot="1">
      <c r="A1" s="50" t="s">
        <v>129</v>
      </c>
      <c r="B1" s="7"/>
      <c r="C1" s="8"/>
      <c r="D1" s="8"/>
      <c r="E1" s="9"/>
      <c r="F1" s="9"/>
      <c r="G1" s="7"/>
      <c r="H1" s="10"/>
      <c r="I1" s="9"/>
    </row>
    <row r="2" spans="1:9" s="4" customFormat="1" ht="36.5" thickBot="1">
      <c r="A2" s="11" t="s">
        <v>0</v>
      </c>
      <c r="B2" s="12" t="s">
        <v>1</v>
      </c>
      <c r="C2" s="13" t="s">
        <v>2</v>
      </c>
      <c r="D2" s="14" t="s">
        <v>3</v>
      </c>
      <c r="E2" s="41" t="s">
        <v>4</v>
      </c>
      <c r="F2" s="14" t="s">
        <v>5</v>
      </c>
      <c r="G2" s="15" t="s">
        <v>6</v>
      </c>
      <c r="H2" s="38" t="s">
        <v>7</v>
      </c>
      <c r="I2" s="16" t="s">
        <v>8</v>
      </c>
    </row>
    <row r="3" spans="1:9" ht="75.75" customHeight="1" thickBot="1">
      <c r="A3" s="45">
        <v>1</v>
      </c>
      <c r="B3" s="46" t="s">
        <v>9</v>
      </c>
      <c r="C3" s="20" t="s">
        <v>10</v>
      </c>
      <c r="D3" s="51" t="s">
        <v>11</v>
      </c>
      <c r="E3" s="42" t="s">
        <v>12</v>
      </c>
      <c r="F3" s="23" t="s">
        <v>116</v>
      </c>
      <c r="G3" s="17" t="s">
        <v>13</v>
      </c>
      <c r="H3" s="39" t="s">
        <v>14</v>
      </c>
      <c r="I3" s="49" t="str">
        <f>HYPERLINK("#'TVS Sensing Solutions'!A1","詳細情報はこちら")</f>
        <v>詳細情報はこちら</v>
      </c>
    </row>
    <row r="4" spans="1:9" ht="48.75" customHeight="1" thickBot="1">
      <c r="A4" s="45">
        <v>2</v>
      </c>
      <c r="B4" s="46" t="s">
        <v>15</v>
      </c>
      <c r="C4" s="20" t="s">
        <v>16</v>
      </c>
      <c r="D4" s="51" t="s">
        <v>17</v>
      </c>
      <c r="E4" s="42" t="s">
        <v>18</v>
      </c>
      <c r="F4" s="23" t="s">
        <v>19</v>
      </c>
      <c r="G4" s="17" t="s">
        <v>103</v>
      </c>
      <c r="H4" s="39" t="s">
        <v>20</v>
      </c>
      <c r="I4" s="49" t="str">
        <f>HYPERLINK("#'JR Sensing and Electronics'!A1","詳細情報はこちら")</f>
        <v>詳細情報はこちら</v>
      </c>
    </row>
    <row r="5" spans="1:9" ht="18.5" thickBot="1">
      <c r="A5" s="45">
        <v>3</v>
      </c>
      <c r="B5" s="46" t="s">
        <v>21</v>
      </c>
      <c r="C5" s="20" t="s">
        <v>22</v>
      </c>
      <c r="D5" s="51" t="s">
        <v>23</v>
      </c>
      <c r="E5" s="42" t="s">
        <v>24</v>
      </c>
      <c r="F5" s="23" t="s">
        <v>25</v>
      </c>
      <c r="G5" s="17" t="s">
        <v>26</v>
      </c>
      <c r="H5" s="39" t="s">
        <v>27</v>
      </c>
      <c r="I5" s="49" t="str">
        <f>HYPERLINK("#'Vignesh Machine Tools'!A1","詳細情報はこちら")</f>
        <v>詳細情報はこちら</v>
      </c>
    </row>
    <row r="6" spans="1:9" ht="227.25" customHeight="1" thickBot="1">
      <c r="A6" s="45">
        <v>4</v>
      </c>
      <c r="B6" s="46" t="s">
        <v>28</v>
      </c>
      <c r="C6" s="20" t="s">
        <v>29</v>
      </c>
      <c r="D6" s="51" t="s">
        <v>30</v>
      </c>
      <c r="E6" s="42" t="s">
        <v>31</v>
      </c>
      <c r="F6" s="23" t="s">
        <v>32</v>
      </c>
      <c r="G6" s="17" t="s">
        <v>13</v>
      </c>
      <c r="H6" s="39" t="s">
        <v>118</v>
      </c>
      <c r="I6" s="49" t="str">
        <f>HYPERLINK("#'Natural Resource Engineers'!A1","詳細情報はこちら")</f>
        <v>詳細情報はこちら</v>
      </c>
    </row>
    <row r="7" spans="1:9" ht="78.75" customHeight="1" thickBot="1">
      <c r="A7" s="45">
        <v>5</v>
      </c>
      <c r="B7" s="47" t="s">
        <v>33</v>
      </c>
      <c r="C7" s="21" t="s">
        <v>34</v>
      </c>
      <c r="D7" s="52" t="s">
        <v>35</v>
      </c>
      <c r="E7" s="43" t="s">
        <v>36</v>
      </c>
      <c r="F7" s="24" t="s">
        <v>37</v>
      </c>
      <c r="G7" s="18" t="s">
        <v>100</v>
      </c>
      <c r="H7" s="40" t="s">
        <v>38</v>
      </c>
      <c r="I7" s="49" t="str">
        <f>HYPERLINK("#'Forge Innovation &amp; Ventures'!A1","詳細情報はこちら")</f>
        <v>詳細情報はこちら</v>
      </c>
    </row>
    <row r="8" spans="1:9" ht="78.75" customHeight="1" thickBot="1">
      <c r="A8" s="45">
        <v>6</v>
      </c>
      <c r="B8" s="48" t="s">
        <v>113</v>
      </c>
      <c r="C8" s="26" t="s">
        <v>105</v>
      </c>
      <c r="D8" s="58" t="s">
        <v>114</v>
      </c>
      <c r="E8" s="44" t="s">
        <v>115</v>
      </c>
      <c r="F8" s="25" t="s">
        <v>117</v>
      </c>
      <c r="G8" s="27" t="s">
        <v>120</v>
      </c>
      <c r="H8" s="40" t="s">
        <v>119</v>
      </c>
      <c r="I8" s="49" t="str">
        <f>HYPERLINK("#'PT. NASIONA MAKMUR'!A1","詳細情報はこちら")</f>
        <v>詳細情報はこちら</v>
      </c>
    </row>
    <row r="9" spans="1:9" ht="126.5" thickBot="1">
      <c r="A9" s="45">
        <v>7</v>
      </c>
      <c r="B9" s="48" t="s">
        <v>39</v>
      </c>
      <c r="C9" s="26" t="s">
        <v>40</v>
      </c>
      <c r="D9" s="53" t="s">
        <v>41</v>
      </c>
      <c r="E9" s="44" t="s">
        <v>42</v>
      </c>
      <c r="F9" s="25" t="s">
        <v>97</v>
      </c>
      <c r="G9" s="27" t="s">
        <v>102</v>
      </c>
      <c r="H9" s="40" t="s">
        <v>43</v>
      </c>
      <c r="I9" s="49" t="str">
        <f>HYPERLINK("#'ジャパンマシナリー'!A1","詳細情報はこちら")</f>
        <v>詳細情報はこちら</v>
      </c>
    </row>
    <row r="10" spans="1:9" ht="78.75" customHeight="1" thickBot="1">
      <c r="A10" s="45">
        <v>8</v>
      </c>
      <c r="B10" s="48" t="s">
        <v>44</v>
      </c>
      <c r="C10" s="26" t="s">
        <v>45</v>
      </c>
      <c r="D10" s="53" t="s">
        <v>46</v>
      </c>
      <c r="E10" s="44" t="s">
        <v>42</v>
      </c>
      <c r="F10" s="25" t="s">
        <v>47</v>
      </c>
      <c r="G10" s="27" t="s">
        <v>101</v>
      </c>
      <c r="H10" s="40" t="s">
        <v>48</v>
      </c>
      <c r="I10" s="49" t="str">
        <f>HYPERLINK("#'太洋物産'!A1","詳細情報はこちら")</f>
        <v>詳細情報はこちら</v>
      </c>
    </row>
    <row r="11" spans="1:9" ht="126.5" thickBot="1">
      <c r="A11" s="45">
        <v>9</v>
      </c>
      <c r="B11" s="48" t="s">
        <v>109</v>
      </c>
      <c r="C11" s="26" t="s">
        <v>104</v>
      </c>
      <c r="D11" s="57" t="s">
        <v>106</v>
      </c>
      <c r="E11" s="44" t="s">
        <v>42</v>
      </c>
      <c r="F11" s="25" t="s">
        <v>107</v>
      </c>
      <c r="G11" s="27" t="s">
        <v>108</v>
      </c>
      <c r="H11" s="40" t="s">
        <v>126</v>
      </c>
      <c r="I11" s="49" t="str">
        <f>HYPERLINK("#'コーレンス'!A1","詳細情報はこちら")</f>
        <v>詳細情報はこちら</v>
      </c>
    </row>
    <row r="12" spans="1:9" ht="54.5" thickBot="1">
      <c r="A12" s="45">
        <v>10</v>
      </c>
      <c r="B12" s="48" t="s">
        <v>49</v>
      </c>
      <c r="C12" s="22" t="s">
        <v>50</v>
      </c>
      <c r="D12" s="54" t="s">
        <v>51</v>
      </c>
      <c r="E12" s="44" t="s">
        <v>52</v>
      </c>
      <c r="F12" s="25" t="s">
        <v>53</v>
      </c>
      <c r="G12" s="19" t="s">
        <v>26</v>
      </c>
      <c r="H12" s="40" t="s">
        <v>54</v>
      </c>
      <c r="I12" s="49" t="str">
        <f>HYPERLINK("#'Live Your Colour'!A1","詳細情報はこちら")</f>
        <v>詳細情報はこちら</v>
      </c>
    </row>
  </sheetData>
  <sheetProtection algorithmName="SHA-512" hashValue="tMUhb0J4XY6eY88EmsILIHv1Cvymc7ujfZI7u8OGVHxkOUYTIRmbLdHKUZbBaE9M1K09adhR2MSPWmttu+tolg==" saltValue="VtW7CfSRRZL3liY5VBUxgA==" spinCount="100000" sheet="1" objects="1" scenarios="1"/>
  <autoFilter ref="A2:H2" xr:uid="{00000000-0001-0000-0000-000000000000}"/>
  <phoneticPr fontId="2"/>
  <hyperlinks>
    <hyperlink ref="D3" r:id="rId1" xr:uid="{68F521B2-36E4-4494-B2F0-4ADD5D09FA92}"/>
    <hyperlink ref="D4" r:id="rId2" xr:uid="{759C7BC1-EF56-4E45-802B-9CCCE144F4F0}"/>
    <hyperlink ref="D5" r:id="rId3" xr:uid="{892C6F8E-07C9-49A9-B578-9896F40B75F7}"/>
    <hyperlink ref="D12" r:id="rId4" xr:uid="{CFF9E460-D133-4B88-87AE-F3CC275D1732}"/>
    <hyperlink ref="D6" r:id="rId5" xr:uid="{43B2349A-D9E0-4F87-A8F7-1AC51A64A7F6}"/>
    <hyperlink ref="D7" r:id="rId6" xr:uid="{1E9ED239-9F9B-4AE2-8AA4-00294384DA7E}"/>
    <hyperlink ref="D9" r:id="rId7" xr:uid="{E37A635A-73AA-49B8-802F-42F147A2D78F}"/>
    <hyperlink ref="D10" r:id="rId8" xr:uid="{89C994C4-2DE4-4C34-B4AE-5DDA274BA40E}"/>
    <hyperlink ref="D11" r:id="rId9" xr:uid="{D349A338-8878-4919-8DC8-EEB83AD86C39}"/>
    <hyperlink ref="D8" r:id="rId10" xr:uid="{097A0301-E22A-43F2-9B9A-ACE075FB969A}"/>
  </hyperlinks>
  <pageMargins left="0.25" right="0.25" top="0.75" bottom="0.75" header="0.3" footer="0.3"/>
  <pageSetup paperSize="9" scale="58" fitToHeight="6" orientation="landscape"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C5083-5D54-4456-829B-B8BDD0198CF6}">
  <dimension ref="A1:B5"/>
  <sheetViews>
    <sheetView workbookViewId="0">
      <selection activeCell="B8" sqref="B8"/>
    </sheetView>
  </sheetViews>
  <sheetFormatPr defaultRowHeight="18"/>
  <cols>
    <col min="1" max="1" width="25.83203125" customWidth="1"/>
    <col min="2" max="2" width="60.58203125" style="30" customWidth="1"/>
  </cols>
  <sheetData>
    <row r="1" spans="1:2" ht="18.5" thickBot="1">
      <c r="A1" s="33" t="s">
        <v>110</v>
      </c>
      <c r="B1" s="34"/>
    </row>
    <row r="2" spans="1:2" ht="72">
      <c r="A2" s="29" t="s">
        <v>56</v>
      </c>
      <c r="B2" s="31" t="s">
        <v>111</v>
      </c>
    </row>
    <row r="3" spans="1:2" ht="72">
      <c r="A3" s="28" t="s">
        <v>58</v>
      </c>
      <c r="B3" s="32" t="s">
        <v>112</v>
      </c>
    </row>
    <row r="4" spans="1:2" ht="108">
      <c r="A4" s="28" t="s">
        <v>60</v>
      </c>
      <c r="B4" s="32" t="s">
        <v>127</v>
      </c>
    </row>
    <row r="5" spans="1:2" ht="108.5" thickBot="1">
      <c r="A5" s="35" t="s">
        <v>62</v>
      </c>
      <c r="B5" s="36" t="s">
        <v>128</v>
      </c>
    </row>
  </sheetData>
  <sheetProtection algorithmName="SHA-512" hashValue="Ih1dYzaIBcwrIX6dGmseLcDJiKWl8ieIGuzTuhYuex8qcm7OqxXkchjQKvctUcdogZiaye5FC8DCDLA3vFmfKw==" saltValue="UDOoCxJELwh6ph49f7lFQA==" spinCount="100000" sheet="1" objects="1" scenarios="1"/>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AE492-ADCF-4942-8D44-BB3F4CA29415}">
  <dimension ref="A1:B5"/>
  <sheetViews>
    <sheetView topLeftCell="A2" workbookViewId="0">
      <selection activeCell="C5" sqref="C5"/>
    </sheetView>
  </sheetViews>
  <sheetFormatPr defaultRowHeight="18"/>
  <cols>
    <col min="1" max="1" width="25.83203125" customWidth="1"/>
    <col min="2" max="2" width="60.58203125" style="30" customWidth="1"/>
  </cols>
  <sheetData>
    <row r="1" spans="1:2" ht="18.5" thickBot="1">
      <c r="A1" s="33" t="s">
        <v>92</v>
      </c>
      <c r="B1" s="34"/>
    </row>
    <row r="2" spans="1:2" ht="72">
      <c r="A2" s="29" t="s">
        <v>56</v>
      </c>
      <c r="B2" s="31" t="s">
        <v>93</v>
      </c>
    </row>
    <row r="3" spans="1:2" ht="198">
      <c r="A3" s="28" t="s">
        <v>58</v>
      </c>
      <c r="B3" s="32" t="s">
        <v>94</v>
      </c>
    </row>
    <row r="4" spans="1:2" ht="54">
      <c r="A4" s="28" t="s">
        <v>60</v>
      </c>
      <c r="B4" s="32" t="s">
        <v>95</v>
      </c>
    </row>
    <row r="5" spans="1:2" ht="36.5" thickBot="1">
      <c r="A5" s="35" t="s">
        <v>62</v>
      </c>
      <c r="B5" s="36" t="s">
        <v>96</v>
      </c>
    </row>
  </sheetData>
  <sheetProtection algorithmName="SHA-512" hashValue="i0oDw6fRFx8EeZs0FK6hXIRrsSQXxH7zsLfjjgL8TJlbFf1WUpxA5Ywc3w9I9tBhXXUFB4dH/bHRy33UmI+c5A==" saltValue="+zr1s2uF9tFGpQ1KH2YL1A==" spinCount="100000"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B416-7899-4245-A013-BE1DC2480275}">
  <dimension ref="A1:C5"/>
  <sheetViews>
    <sheetView workbookViewId="0">
      <selection activeCell="C6" sqref="C6"/>
    </sheetView>
  </sheetViews>
  <sheetFormatPr defaultRowHeight="18"/>
  <cols>
    <col min="1" max="1" width="25.83203125" customWidth="1"/>
    <col min="2" max="2" width="60.58203125" style="30" customWidth="1"/>
  </cols>
  <sheetData>
    <row r="1" spans="1:3">
      <c r="A1" s="33" t="s">
        <v>55</v>
      </c>
      <c r="B1" s="34"/>
    </row>
    <row r="2" spans="1:3" ht="72">
      <c r="A2" s="29" t="s">
        <v>56</v>
      </c>
      <c r="B2" s="55" t="s">
        <v>57</v>
      </c>
    </row>
    <row r="3" spans="1:3" ht="95.25" customHeight="1">
      <c r="A3" s="28" t="s">
        <v>58</v>
      </c>
      <c r="B3" s="32" t="s">
        <v>59</v>
      </c>
    </row>
    <row r="4" spans="1:3" ht="171" customHeight="1">
      <c r="A4" s="28" t="s">
        <v>60</v>
      </c>
      <c r="B4" s="32" t="s">
        <v>61</v>
      </c>
      <c r="C4" t="s">
        <v>16</v>
      </c>
    </row>
    <row r="5" spans="1:3">
      <c r="A5" s="35" t="s">
        <v>62</v>
      </c>
      <c r="B5" s="36" t="s">
        <v>63</v>
      </c>
    </row>
  </sheetData>
  <sheetProtection algorithmName="SHA-512" hashValue="cCmUGOtSsedOhFhBXwmTp1SnbAi9WTmr1v3uGa7T8TWJZdedQWPURjT22teO8AiSzP4qevF9DAsMAN+F0v98rQ==" saltValue="t/D1muwRhP53k2Jt9Fm1dA==" spinCount="100000" sheet="1" objects="1" scenarios="1"/>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41563-38A9-4D52-A5F5-D538CD26B5DD}">
  <dimension ref="A1:B5"/>
  <sheetViews>
    <sheetView workbookViewId="0">
      <selection activeCell="C5" sqref="C5"/>
    </sheetView>
  </sheetViews>
  <sheetFormatPr defaultRowHeight="18"/>
  <cols>
    <col min="1" max="1" width="25.83203125" customWidth="1"/>
    <col min="2" max="2" width="60.58203125" style="30" customWidth="1"/>
  </cols>
  <sheetData>
    <row r="1" spans="1:2">
      <c r="A1" s="33" t="s">
        <v>64</v>
      </c>
      <c r="B1" s="34"/>
    </row>
    <row r="2" spans="1:2" ht="72" customHeight="1">
      <c r="A2" s="29" t="s">
        <v>56</v>
      </c>
      <c r="B2" s="55" t="s">
        <v>65</v>
      </c>
    </row>
    <row r="3" spans="1:2" ht="78.75" customHeight="1">
      <c r="A3" s="28" t="s">
        <v>58</v>
      </c>
      <c r="B3" s="32" t="s">
        <v>66</v>
      </c>
    </row>
    <row r="4" spans="1:2" ht="54.75" customHeight="1">
      <c r="A4" s="28" t="s">
        <v>60</v>
      </c>
      <c r="B4" s="32" t="s">
        <v>67</v>
      </c>
    </row>
    <row r="5" spans="1:2">
      <c r="A5" s="35" t="s">
        <v>62</v>
      </c>
      <c r="B5" s="36" t="s">
        <v>68</v>
      </c>
    </row>
  </sheetData>
  <sheetProtection algorithmName="SHA-512" hashValue="pvy3I39tyII65/Ie5lUraCghBEnGFFKpYTDjd/v8hdf0ihHyOWBA/IFAdwKTXPBiyLdXRy7KnoDI2/DnumjdBw==" saltValue="/Dl4TM7ozsdKKNRu6SchZQ==" spinCount="100000" sheet="1" objects="1" scenarios="1"/>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75523-741D-4E5A-941F-C735A7E2C7EB}">
  <dimension ref="A1:B5"/>
  <sheetViews>
    <sheetView workbookViewId="0">
      <selection activeCell="C5" sqref="C5"/>
    </sheetView>
  </sheetViews>
  <sheetFormatPr defaultRowHeight="18"/>
  <cols>
    <col min="1" max="1" width="25.83203125" customWidth="1"/>
    <col min="2" max="2" width="60.58203125" style="30" customWidth="1"/>
  </cols>
  <sheetData>
    <row r="1" spans="1:2">
      <c r="A1" s="33" t="s">
        <v>69</v>
      </c>
      <c r="B1" s="34"/>
    </row>
    <row r="2" spans="1:2" ht="73.5" customHeight="1">
      <c r="A2" s="29" t="s">
        <v>56</v>
      </c>
      <c r="B2" s="55" t="s">
        <v>70</v>
      </c>
    </row>
    <row r="3" spans="1:2" ht="138" customHeight="1">
      <c r="A3" s="28" t="s">
        <v>58</v>
      </c>
      <c r="B3" s="32" t="s">
        <v>71</v>
      </c>
    </row>
    <row r="4" spans="1:2" ht="95.25" customHeight="1">
      <c r="A4" s="28" t="s">
        <v>60</v>
      </c>
      <c r="B4" s="32" t="s">
        <v>98</v>
      </c>
    </row>
    <row r="5" spans="1:2">
      <c r="A5" s="35" t="s">
        <v>62</v>
      </c>
      <c r="B5" s="36" t="s">
        <v>72</v>
      </c>
    </row>
  </sheetData>
  <sheetProtection algorithmName="SHA-512" hashValue="s0ALvRUd5U3Lr0NwWn2vSIYDXJMXv7UNOZbbrVTE31gjltl8eNehJl7yCAFQ/B8r3vflH6mYzEINVPaSehwFlw==" saltValue="iyft1aUbBY5yym89K50HRg==" spinCount="100000" sheet="1" objects="1" scenarios="1"/>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78CA2-2F17-457E-B365-EE4D1DF4C9D3}">
  <dimension ref="A1:B5"/>
  <sheetViews>
    <sheetView workbookViewId="0">
      <selection activeCell="B4" sqref="B4"/>
    </sheetView>
  </sheetViews>
  <sheetFormatPr defaultRowHeight="18"/>
  <cols>
    <col min="1" max="1" width="25.83203125" customWidth="1"/>
    <col min="2" max="2" width="60.58203125" style="30" customWidth="1"/>
  </cols>
  <sheetData>
    <row r="1" spans="1:2">
      <c r="A1" s="33" t="s">
        <v>73</v>
      </c>
      <c r="B1" s="34"/>
    </row>
    <row r="2" spans="1:2" ht="69.75" customHeight="1">
      <c r="A2" s="29" t="s">
        <v>56</v>
      </c>
      <c r="B2" s="55" t="s">
        <v>74</v>
      </c>
    </row>
    <row r="3" spans="1:2" ht="120" customHeight="1">
      <c r="A3" s="28" t="s">
        <v>58</v>
      </c>
      <c r="B3" s="32" t="s">
        <v>75</v>
      </c>
    </row>
    <row r="4" spans="1:2" ht="180" customHeight="1">
      <c r="A4" s="28" t="s">
        <v>60</v>
      </c>
      <c r="B4" s="32" t="s">
        <v>76</v>
      </c>
    </row>
    <row r="5" spans="1:2">
      <c r="A5" s="35" t="s">
        <v>62</v>
      </c>
      <c r="B5" s="36" t="s">
        <v>77</v>
      </c>
    </row>
  </sheetData>
  <sheetProtection algorithmName="SHA-512" hashValue="b9Gfh4LvCsW5jq5LjMA7qFPUF/QwKP+zkdm2S6IH5MV59ZzgB42O19srasLTFzN1+i+v/Ok/BBnzrfIkdeB2Uw==" saltValue="iIDoQ20BJegWH455eJxH3A==" spinCount="100000" sheet="1" objects="1" scenarios="1"/>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6FAA9-E361-459E-972A-ED8016790D43}">
  <dimension ref="A1:B5"/>
  <sheetViews>
    <sheetView workbookViewId="0">
      <selection activeCell="B4" sqref="B4"/>
    </sheetView>
  </sheetViews>
  <sheetFormatPr defaultRowHeight="18"/>
  <cols>
    <col min="1" max="1" width="25.83203125" customWidth="1"/>
    <col min="2" max="2" width="60.58203125" style="30" customWidth="1"/>
  </cols>
  <sheetData>
    <row r="1" spans="1:2">
      <c r="A1" s="33" t="s">
        <v>78</v>
      </c>
      <c r="B1" s="34"/>
    </row>
    <row r="2" spans="1:2" ht="64.5" customHeight="1">
      <c r="A2" s="29" t="s">
        <v>56</v>
      </c>
      <c r="B2" s="56" t="s">
        <v>79</v>
      </c>
    </row>
    <row r="3" spans="1:2" ht="122.25" customHeight="1">
      <c r="A3" s="28" t="s">
        <v>58</v>
      </c>
      <c r="B3" s="32" t="s">
        <v>80</v>
      </c>
    </row>
    <row r="4" spans="1:2" ht="169.5" customHeight="1">
      <c r="A4" s="28" t="s">
        <v>60</v>
      </c>
      <c r="B4" s="32" t="s">
        <v>99</v>
      </c>
    </row>
    <row r="5" spans="1:2">
      <c r="A5" s="35" t="s">
        <v>62</v>
      </c>
      <c r="B5" s="36" t="s">
        <v>81</v>
      </c>
    </row>
  </sheetData>
  <sheetProtection algorithmName="SHA-512" hashValue="T2tWqaYp3dvl0M740VTfU2LVFYG9Csofpcn92qCr+h1I3jQph7k9D+tPUkB/J7PUBYRASSZAZMjDgxMMiG8Ncw==" saltValue="kOcL0RwtJqZXuv5gtJAK7g==" spinCount="100000" sheet="1" objects="1" scenarios="1"/>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F78F0-978A-4CC9-B488-62D8B385B012}">
  <dimension ref="A1:B5"/>
  <sheetViews>
    <sheetView workbookViewId="0"/>
  </sheetViews>
  <sheetFormatPr defaultRowHeight="18"/>
  <cols>
    <col min="1" max="1" width="25.83203125" customWidth="1"/>
    <col min="2" max="2" width="60.58203125" style="30" customWidth="1"/>
  </cols>
  <sheetData>
    <row r="1" spans="1:2" ht="18.5" thickBot="1">
      <c r="A1" s="33" t="s">
        <v>121</v>
      </c>
      <c r="B1" s="34"/>
    </row>
    <row r="2" spans="1:2" ht="64.5" customHeight="1">
      <c r="A2" s="29" t="s">
        <v>56</v>
      </c>
      <c r="B2" s="56" t="s">
        <v>122</v>
      </c>
    </row>
    <row r="3" spans="1:2" ht="122.25" customHeight="1">
      <c r="A3" s="28" t="s">
        <v>58</v>
      </c>
      <c r="B3" s="32" t="s">
        <v>123</v>
      </c>
    </row>
    <row r="4" spans="1:2" ht="169.5" customHeight="1">
      <c r="A4" s="28" t="s">
        <v>60</v>
      </c>
      <c r="B4" s="32" t="s">
        <v>124</v>
      </c>
    </row>
    <row r="5" spans="1:2" ht="18.5" thickBot="1">
      <c r="A5" s="35" t="s">
        <v>62</v>
      </c>
      <c r="B5" s="36" t="s">
        <v>125</v>
      </c>
    </row>
  </sheetData>
  <sheetProtection algorithmName="SHA-512" hashValue="wGKbqtD8m5jUTvN9WluJjA78Nz47mmJGL5MlkiZIP/J1IBgEbWyr4FNaei7Ysb8Ql4QNJWG/U1xTms4J5IQQ/g==" saltValue="k4KKHwq2eYBukw0pVYtcHA==" spinCount="100000" sheet="1" objects="1" scenarios="1"/>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E5AE1-38F9-40C4-8454-BC7262F41C2B}">
  <dimension ref="A1:B5"/>
  <sheetViews>
    <sheetView topLeftCell="A3" workbookViewId="0">
      <selection activeCell="C4" sqref="C4"/>
    </sheetView>
  </sheetViews>
  <sheetFormatPr defaultRowHeight="18"/>
  <cols>
    <col min="1" max="1" width="25.83203125" customWidth="1"/>
    <col min="2" max="2" width="60.58203125" style="30" customWidth="1"/>
  </cols>
  <sheetData>
    <row r="1" spans="1:2" ht="18.5" thickBot="1">
      <c r="A1" s="33" t="s">
        <v>82</v>
      </c>
      <c r="B1" s="34"/>
    </row>
    <row r="2" spans="1:2" ht="72">
      <c r="A2" s="29" t="s">
        <v>56</v>
      </c>
      <c r="B2" s="31" t="s">
        <v>83</v>
      </c>
    </row>
    <row r="3" spans="1:2" ht="72">
      <c r="A3" s="28" t="s">
        <v>58</v>
      </c>
      <c r="B3" s="32" t="s">
        <v>84</v>
      </c>
    </row>
    <row r="4" spans="1:2" ht="198">
      <c r="A4" s="28" t="s">
        <v>60</v>
      </c>
      <c r="B4" s="32" t="s">
        <v>85</v>
      </c>
    </row>
    <row r="5" spans="1:2" ht="90.5" thickBot="1">
      <c r="A5" s="35" t="s">
        <v>62</v>
      </c>
      <c r="B5" s="36" t="s">
        <v>86</v>
      </c>
    </row>
  </sheetData>
  <sheetProtection algorithmName="SHA-512" hashValue="uepw453aeJUrBb7PuaRM8ZvMY9zYP8ynhCyWDPFyd+pbp4um3R0ueBl6alSn3S5T2X2eOnFNF9jW7OarPu4PMg==" saltValue="q65dbpVi7Xy2pmRSo3umEw==" spinCount="100000" sheet="1" objects="1" scenarios="1"/>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56F21-CB8A-429F-BF44-3F96FDD0AB77}">
  <dimension ref="A1:B5"/>
  <sheetViews>
    <sheetView topLeftCell="A3" workbookViewId="0">
      <selection activeCell="B4" sqref="B4"/>
    </sheetView>
  </sheetViews>
  <sheetFormatPr defaultRowHeight="18"/>
  <cols>
    <col min="1" max="1" width="25.83203125" customWidth="1"/>
    <col min="2" max="2" width="60.58203125" style="30" customWidth="1"/>
  </cols>
  <sheetData>
    <row r="1" spans="1:2" ht="18.5" thickBot="1">
      <c r="A1" s="33" t="s">
        <v>87</v>
      </c>
      <c r="B1" s="34"/>
    </row>
    <row r="2" spans="1:2" ht="72">
      <c r="A2" s="29" t="s">
        <v>56</v>
      </c>
      <c r="B2" s="31" t="s">
        <v>88</v>
      </c>
    </row>
    <row r="3" spans="1:2" ht="162">
      <c r="A3" s="28" t="s">
        <v>58</v>
      </c>
      <c r="B3" s="32" t="s">
        <v>89</v>
      </c>
    </row>
    <row r="4" spans="1:2" ht="270">
      <c r="A4" s="28" t="s">
        <v>60</v>
      </c>
      <c r="B4" s="32" t="s">
        <v>90</v>
      </c>
    </row>
    <row r="5" spans="1:2" ht="18.5" thickBot="1">
      <c r="A5" s="35" t="s">
        <v>62</v>
      </c>
      <c r="B5" s="37" t="s">
        <v>91</v>
      </c>
    </row>
  </sheetData>
  <sheetProtection algorithmName="SHA-512" hashValue="ngEfXqhV3RiMLPct5bex8ePby/eDB3Sn8fJYz2pMpyvNhCGSHw+4NLtQKdalg2ka75wHS/SsbMbXKmx5IqiqJg==" saltValue="Lq8kQyNvqVJv3yYWPyDG1Q==" spinCount="100000" sheet="1" objects="1" scenarios="1"/>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B35A3083680DF42BF6230A203C685DA" ma:contentTypeVersion="16" ma:contentTypeDescription="新しいドキュメントを作成します。" ma:contentTypeScope="" ma:versionID="f3c6da277a9f4c75659391468378ac44">
  <xsd:schema xmlns:xsd="http://www.w3.org/2001/XMLSchema" xmlns:xs="http://www.w3.org/2001/XMLSchema" xmlns:p="http://schemas.microsoft.com/office/2006/metadata/properties" xmlns:ns2="c6549754-6142-48a2-a202-78d520cf57c2" xmlns:ns3="2045b3b1-0acb-463b-8b89-8969d764c570" targetNamespace="http://schemas.microsoft.com/office/2006/metadata/properties" ma:root="true" ma:fieldsID="8b47f92c576f0e64ac0beb7da31d396f" ns2:_="" ns3:_="">
    <xsd:import namespace="c6549754-6142-48a2-a202-78d520cf57c2"/>
    <xsd:import namespace="2045b3b1-0acb-463b-8b89-8969d764c57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549754-6142-48a2-a202-78d520cf5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45b3b1-0acb-463b-8b89-8969d764c57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3cf46e3-9b99-4197-90f3-41f01cfc8192}" ma:internalName="TaxCatchAll" ma:showField="CatchAllData" ma:web="2045b3b1-0acb-463b-8b89-8969d764c57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549754-6142-48a2-a202-78d520cf57c2">
      <Terms xmlns="http://schemas.microsoft.com/office/infopath/2007/PartnerControls"/>
    </lcf76f155ced4ddcb4097134ff3c332f>
    <TaxCatchAll xmlns="2045b3b1-0acb-463b-8b89-8969d764c570" xsi:nil="true"/>
  </documentManagement>
</p:properties>
</file>

<file path=customXml/itemProps1.xml><?xml version="1.0" encoding="utf-8"?>
<ds:datastoreItem xmlns:ds="http://schemas.openxmlformats.org/officeDocument/2006/customXml" ds:itemID="{5ECF821E-8D12-439F-9333-BD7A810746F0}">
  <ds:schemaRefs>
    <ds:schemaRef ds:uri="http://schemas.microsoft.com/sharepoint/v3/contenttype/forms"/>
  </ds:schemaRefs>
</ds:datastoreItem>
</file>

<file path=customXml/itemProps2.xml><?xml version="1.0" encoding="utf-8"?>
<ds:datastoreItem xmlns:ds="http://schemas.openxmlformats.org/officeDocument/2006/customXml" ds:itemID="{4D9C0D8A-8C76-4066-AA66-1B9E39082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549754-6142-48a2-a202-78d520cf57c2"/>
    <ds:schemaRef ds:uri="2045b3b1-0acb-463b-8b89-8969d764c5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8C3D10-2898-4452-8156-3753B67124E6}">
  <ds:schemaRefs>
    <ds:schemaRef ds:uri="http://schemas.microsoft.com/office/2006/documentManagement/types"/>
    <ds:schemaRef ds:uri="http://schemas.microsoft.com/office/infopath/2007/PartnerControls"/>
    <ds:schemaRef ds:uri="http://purl.org/dc/elements/1.1/"/>
    <ds:schemaRef ds:uri="http://www.w3.org/XML/1998/namespace"/>
    <ds:schemaRef ds:uri="http://schemas.microsoft.com/office/2006/metadata/properties"/>
    <ds:schemaRef ds:uri="http://purl.org/dc/terms/"/>
    <ds:schemaRef ds:uri="http://purl.org/dc/dcmitype/"/>
    <ds:schemaRef ds:uri="http://schemas.openxmlformats.org/package/2006/metadata/core-properties"/>
    <ds:schemaRef ds:uri="2045b3b1-0acb-463b-8b89-8969d764c570"/>
    <ds:schemaRef ds:uri="c6549754-6142-48a2-a202-78d520cf57c2"/>
  </ds:schemaRefs>
</ds:datastoreItem>
</file>

<file path=docMetadata/LabelInfo.xml><?xml version="1.0" encoding="utf-8"?>
<clbl:labelList xmlns:clbl="http://schemas.microsoft.com/office/2020/mipLabelMetadata">
  <clbl:label id="{1d5ce837-86eb-4900-9c2a-2a13b5c0ee0d}"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バイヤーリスト</vt:lpstr>
      <vt:lpstr>TVS Sensing Solutions</vt:lpstr>
      <vt:lpstr>JR Sensing and Electronics</vt:lpstr>
      <vt:lpstr>Vignesh Machine Tools</vt:lpstr>
      <vt:lpstr>Natural Resource Engineers</vt:lpstr>
      <vt:lpstr>Forge Innovation &amp; Ventures</vt:lpstr>
      <vt:lpstr>PT. NASIONA MAKMUR</vt:lpstr>
      <vt:lpstr>ジャパンマシナリー</vt:lpstr>
      <vt:lpstr>太洋物産</vt:lpstr>
      <vt:lpstr>コーレンス</vt:lpstr>
      <vt:lpstr>Live Your Colour</vt:lpstr>
      <vt:lpstr>バイヤーリスト!Print_Titles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2025-09-10T10:19:29Z</dcterms:created>
  <dcterms:modified xsi:type="dcterms:W3CDTF">2025-09-30T12:09:51Z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0x0101007B35A3083680DF42BF6230A203C685DA</vt:lpwstr>
  </property>
  <property fmtid="{D5CDD505-2E9C-101B-9397-08002B2CF9AE}" pid="3" name="MediaServiceImageTags">
    <vt:lpwstr/>
  </property>
</Properties>
</file>