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8_{6325655A-A4FC-42A8-A61A-AE79110C597A}" xr6:coauthVersionLast="47" xr6:coauthVersionMax="47" xr10:uidLastSave="{00000000-0000-0000-0000-000000000000}"/>
  <bookViews>
    <workbookView xWindow="-15" yWindow="-735" windowWidth="28830" windowHeight="15885" xr2:uid="{00000000-000D-0000-FFFF-FFFF00000000}"/>
  </bookViews>
  <sheets>
    <sheet name="企業情報" sheetId="1" r:id="rId1"/>
    <sheet name="商品情報_1" sheetId="7" r:id="rId2"/>
    <sheet name="商品情報_2" sheetId="15" r:id="rId3"/>
    <sheet name="商品情報_3" sheetId="16" r:id="rId4"/>
    <sheet name="企業情報 (見本)" sheetId="13" r:id="rId5"/>
    <sheet name="商品情報(見本)" sheetId="14" r:id="rId6"/>
  </sheets>
  <externalReferences>
    <externalReference r:id="rId7"/>
  </externalReferences>
  <definedNames>
    <definedName name="_xlnm.Print_Area" localSheetId="0">企業情報!$A$1:$AM$45</definedName>
    <definedName name="_xlnm.Print_Area" localSheetId="4">'企業情報 (見本)'!$A$1:$AM$47</definedName>
    <definedName name="_xlnm.Print_Area" localSheetId="5">'商品情報(見本)'!$A$1:$AM$65</definedName>
    <definedName name="_xlnm.Print_Area" localSheetId="1">商品情報_1!$A$1:$AM$63</definedName>
    <definedName name="_xlnm.Print_Area" localSheetId="2">商品情報_2!$A$1:$AM$63</definedName>
    <definedName name="_xlnm.Print_Area" localSheetId="3">商品情報_3!$A$1:$AM$63</definedName>
    <definedName name="ケース再追加">'[1]データ(保護有り 削除不可）'!$W$3:$AC$9</definedName>
    <definedName name="ラベル">'[1]データ(保護有り 削除不可）'!$AK$2:$AP$4</definedName>
    <definedName name="ロット追加">'[1]データ(保護有り 削除不可）'!$AD$4:$AJ$10</definedName>
    <definedName name="賞味期限_新">'[1]データ(保護有り 削除不可）'!$J$2:$O$5</definedName>
    <definedName name="賞味期限_単位">'[1]データ(保護有り 削除不可）'!$P$3:$V$5</definedName>
    <definedName name="性別">'[1]データ(保護有り 削除不可）'!$AQ$2:$AW$5</definedName>
    <definedName name="品種・品目">'[1]データ(保護有り 削除不可）'!$A$2:$G$1818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6" i="16" l="1"/>
  <c r="AO22" i="16"/>
  <c r="AO20" i="16"/>
  <c r="AO19" i="16"/>
  <c r="AO18" i="16"/>
  <c r="AO17" i="16"/>
  <c r="AO16" i="16"/>
  <c r="AO14" i="16"/>
  <c r="AO13" i="16"/>
  <c r="AO12" i="16"/>
  <c r="AO11" i="16"/>
  <c r="AO10" i="16"/>
  <c r="Q2" i="16"/>
  <c r="E2" i="16"/>
  <c r="AQ56" i="15"/>
  <c r="AO22" i="15"/>
  <c r="AO20" i="15"/>
  <c r="AO19" i="15"/>
  <c r="AO18" i="15"/>
  <c r="AO17" i="15"/>
  <c r="AO16" i="15"/>
  <c r="AO14" i="15"/>
  <c r="AO13" i="15"/>
  <c r="AO12" i="15"/>
  <c r="AO11" i="15"/>
  <c r="AO10" i="15"/>
  <c r="Q2" i="15"/>
  <c r="E2" i="15"/>
  <c r="AQ56" i="14" l="1"/>
  <c r="AO24" i="14"/>
  <c r="AO22" i="14"/>
  <c r="AO20" i="14"/>
  <c r="AO19" i="14"/>
  <c r="AO18" i="14"/>
  <c r="AO17" i="14"/>
  <c r="AO16" i="14"/>
  <c r="AO14" i="14"/>
  <c r="AO13" i="14"/>
  <c r="AO12" i="14"/>
  <c r="AO11" i="14"/>
  <c r="AO10" i="14"/>
  <c r="AP38" i="13"/>
  <c r="AO38" i="13"/>
  <c r="AO12" i="13"/>
  <c r="AQ56" i="7" l="1"/>
  <c r="AO22" i="7"/>
  <c r="AO20" i="7"/>
  <c r="AO19" i="7"/>
  <c r="AO18" i="7"/>
  <c r="AO17" i="7"/>
  <c r="AO16" i="7"/>
  <c r="AO14" i="7"/>
  <c r="AO13" i="7"/>
  <c r="AO12" i="7"/>
  <c r="AO11" i="7"/>
  <c r="AO10" i="7"/>
  <c r="Q2" i="7"/>
  <c r="E2" i="7"/>
  <c r="AP36" i="1" l="1"/>
  <c r="AO36" i="1"/>
  <c r="AO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2" authorId="0" shapeId="0" xr:uid="{00000000-0006-0000-0000-000001000000}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9" authorId="0" shapeId="0" xr:uid="{00000000-0006-0000-0100-000001000000}">
      <text>
        <r>
          <rPr>
            <b/>
            <sz val="11"/>
            <color indexed="10"/>
            <rFont val="メイリオ"/>
            <family val="3"/>
            <charset val="128"/>
          </rPr>
          <t>商品画像貼付（必須）</t>
        </r>
      </text>
    </comment>
    <comment ref="A19" authorId="0" shapeId="0" xr:uid="{00000000-0006-0000-0100-000002000000}">
      <text>
        <r>
          <rPr>
            <b/>
            <sz val="9"/>
            <color indexed="10"/>
            <rFont val="メイリオ"/>
            <family val="3"/>
            <charset val="128"/>
          </rPr>
          <t>日本語（一括表示の画像貼付による対応可）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9" authorId="0" shapeId="0" xr:uid="{2A3A499F-5847-48C8-BD74-DF55EAF37999}">
      <text>
        <r>
          <rPr>
            <b/>
            <sz val="11"/>
            <color indexed="10"/>
            <rFont val="メイリオ"/>
            <family val="3"/>
            <charset val="128"/>
          </rPr>
          <t>商品画像貼付（必須）</t>
        </r>
      </text>
    </comment>
    <comment ref="A19" authorId="0" shapeId="0" xr:uid="{7F8247F6-CD14-4C0F-916F-AB840FE58904}">
      <text>
        <r>
          <rPr>
            <b/>
            <sz val="9"/>
            <color indexed="10"/>
            <rFont val="メイリオ"/>
            <family val="3"/>
            <charset val="128"/>
          </rPr>
          <t>日本語（一括表示の画像貼付による対応可）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9" authorId="0" shapeId="0" xr:uid="{B95BF980-FA4C-40C4-B7EA-5909C3D878C8}">
      <text>
        <r>
          <rPr>
            <b/>
            <sz val="11"/>
            <color indexed="10"/>
            <rFont val="メイリオ"/>
            <family val="3"/>
            <charset val="128"/>
          </rPr>
          <t>商品画像貼付（必須）</t>
        </r>
      </text>
    </comment>
    <comment ref="A19" authorId="0" shapeId="0" xr:uid="{667DAF88-A2C7-495F-97C4-874FA6958889}">
      <text>
        <r>
          <rPr>
            <b/>
            <sz val="9"/>
            <color indexed="10"/>
            <rFont val="メイリオ"/>
            <family val="3"/>
            <charset val="128"/>
          </rPr>
          <t>日本語（一括表示の画像貼付による対応可）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400-000001000000}">
      <text>
        <r>
          <rPr>
            <b/>
            <sz val="9"/>
            <color indexed="81"/>
            <rFont val="メイリオ"/>
            <family val="3"/>
            <charset val="128"/>
          </rPr>
          <t>自社ウェブサイトがある場合、英語のページがあれば英語版、なければ日本語版のURLをご記入ください。</t>
        </r>
      </text>
    </comment>
    <comment ref="O17" authorId="0" shapeId="0" xr:uid="{00000000-0006-0000-0400-000002000000}">
      <text>
        <r>
          <rPr>
            <b/>
            <sz val="9"/>
            <color indexed="81"/>
            <rFont val="メイリオ"/>
            <family val="3"/>
            <charset val="128"/>
          </rPr>
          <t>数字のみをご入力ください。
例：5千万円→50,000,000</t>
        </r>
      </text>
    </comment>
    <comment ref="Y17" authorId="0" shapeId="0" xr:uid="{00000000-0006-0000-0400-000003000000}">
      <text>
        <r>
          <rPr>
            <b/>
            <sz val="9"/>
            <color indexed="81"/>
            <rFont val="メイリオ"/>
            <family val="3"/>
            <charset val="128"/>
          </rPr>
          <t>数字のみをご入力ください。
例：5千万円→50,000,000</t>
        </r>
      </text>
    </comment>
    <comment ref="A25" authorId="0" shapeId="0" xr:uid="{00000000-0006-0000-0400-000004000000}">
      <text>
        <r>
          <rPr>
            <b/>
            <sz val="9"/>
            <color indexed="81"/>
            <rFont val="メイリオ"/>
            <family val="3"/>
            <charset val="128"/>
          </rPr>
          <t>【分類ガイド】
*肉： かえる、かたつむりを含む
*酪農製品： ケフィア、アイスクリーム、氷菓、ホエイを含む
*魚介類： 魚卵、しらこを含む
*穀物/穀物加工品： そば、とうもろこし、胚芽、麦芽、パスタ類、パン、ケーキ、ビスケット、オブラートを含む
*米/米加工品： 煎餅
*野菜・果実加工品： 豆、きのこ、ナッツ、ジャム、野菜・果実のジュースを含む
*糖類加工品： カラメル、ホワイトチョコ、チューインガム、砂糖漬けの果実・ナッツ、飴を含む
*コーヒー/ココア/香辛料類： デカフェコーヒー、チョコレート、しょうがを含む
*茶葉： 茶葉、茶の飲料を含む
*調味料： マーガリン、ショートニング、ソース、醤油、トマトケチャップ、トマトソース、マスタード、酢、味噌、塩を含む
*その他の加工品： 酵母、ベビーフード、調理済パスタを含む</t>
        </r>
      </text>
    </comment>
    <comment ref="A34" authorId="0" shapeId="0" xr:uid="{00000000-0006-0000-0400-000005000000}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  <comment ref="A43" authorId="0" shapeId="0" xr:uid="{00000000-0006-0000-0400-000006000000}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G4" authorId="0" shapeId="0" xr:uid="{00000000-0006-0000-0500-000001000000}">
      <text>
        <r>
          <rPr>
            <b/>
            <sz val="9"/>
            <color indexed="81"/>
            <rFont val="メイリオ"/>
            <family val="3"/>
            <charset val="128"/>
          </rPr>
          <t>商品情報シートの枚数（提案品目数）に応じて、変更してください。</t>
        </r>
      </text>
    </comment>
    <comment ref="AB8" authorId="0" shapeId="0" xr:uid="{00000000-0006-0000-0500-000002000000}">
      <text>
        <r>
          <rPr>
            <b/>
            <sz val="9"/>
            <color indexed="81"/>
            <rFont val="メイリオ"/>
            <family val="3"/>
            <charset val="128"/>
          </rPr>
          <t>【分類ガイド】
*肉： かえる、かたつむりを含む
*酪農製品： ケフィア、アイスクリーム、氷菓、ホエイを含む
*魚介類： 魚卵、しらこを含む
*穀物/穀物加工品： そば、とうもろこし、胚芽、麦芽、パスタ類、パン、ケーキ、ビスケット、オブラートを含む
*米/米加工品： 煎餅
*野菜・果実加工品： 豆、きのこ、ナッツ、ジャム、野菜・果実のジュースを含む
*糖類加工品： カラメル、ホワイトチョコ、チューインガム、砂糖漬けの果実・ナッツ、飴を含む
*コーヒー/ココア/香辛料類： デカフェコーヒー、チョコレート、しょうがを含む
*茶葉： 茶葉、茶の飲料を含む
*調味料： マーガリン、ショートニング、ソース、醤油、トマトケチャップ、トマトソース、マスタード、酢、味噌、塩を含む
*動・植物性油脂：
*その他の加工品： 酵母、ベビーフード、調理済パスタを含む</t>
        </r>
        <r>
          <rPr>
            <sz val="9"/>
            <color indexed="81"/>
            <rFont val="メイリオ"/>
            <family val="3"/>
            <charset val="128"/>
          </rPr>
          <t xml:space="preserve">
</t>
        </r>
      </text>
    </comment>
    <comment ref="A11" authorId="0" shapeId="0" xr:uid="{00000000-0006-0000-0500-000003000000}">
      <text>
        <r>
          <rPr>
            <b/>
            <sz val="11"/>
            <color indexed="10"/>
            <rFont val="メイリオ"/>
            <family val="3"/>
            <charset val="128"/>
          </rPr>
          <t>商品画像貼付（必須）</t>
        </r>
      </text>
    </comment>
    <comment ref="AL12" authorId="0" shapeId="0" xr:uid="{00000000-0006-0000-0500-000004000000}">
      <text>
        <r>
          <rPr>
            <b/>
            <sz val="9"/>
            <color indexed="81"/>
            <rFont val="メイリオ"/>
            <family val="3"/>
            <charset val="128"/>
          </rPr>
          <t>①▼の箇所については、プルダウンよりお選びください。
②セルをクリックすると右に▼が表示されます。
③▼をクリックしてリストから該当項目(単位)を選択してください。</t>
        </r>
      </text>
    </comment>
    <comment ref="A21" authorId="0" shapeId="0" xr:uid="{00000000-0006-0000-0500-000005000000}">
      <text>
        <r>
          <rPr>
            <b/>
            <sz val="9"/>
            <color indexed="10"/>
            <rFont val="メイリオ"/>
            <family val="3"/>
            <charset val="128"/>
          </rPr>
          <t>日本語（一括表示の画像貼付による対応可）</t>
        </r>
      </text>
    </comment>
    <comment ref="A31" authorId="0" shapeId="0" xr:uid="{00000000-0006-0000-0500-000006000000}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  <comment ref="AB35" authorId="0" shapeId="0" xr:uid="{00000000-0006-0000-0500-000007000000}">
      <text>
        <r>
          <rPr>
            <b/>
            <sz val="9"/>
            <color indexed="81"/>
            <rFont val="メイリオ"/>
            <family val="3"/>
            <charset val="128"/>
          </rPr>
          <t>JANコードを記入又は画像貼付</t>
        </r>
      </text>
    </comment>
    <comment ref="A41" authorId="0" shapeId="0" xr:uid="{00000000-0006-0000-0500-000008000000}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  <comment ref="A64" authorId="0" shapeId="0" xr:uid="{00000000-0006-0000-0500-000009000000}">
      <text>
        <r>
          <rPr>
            <b/>
            <sz val="9"/>
            <color indexed="81"/>
            <rFont val="MS P ゴシック"/>
            <family val="3"/>
            <charset val="128"/>
          </rPr>
          <t>英文をお持ちの場合はこちらにご記入ください。
お持ちでない場合は空欄でかまいません。</t>
        </r>
      </text>
    </comment>
  </commentList>
</comments>
</file>

<file path=xl/sharedStrings.xml><?xml version="1.0" encoding="utf-8"?>
<sst xmlns="http://schemas.openxmlformats.org/spreadsheetml/2006/main" count="847" uniqueCount="220">
  <si>
    <t>日本語</t>
    <phoneticPr fontId="7"/>
  </si>
  <si>
    <t>(フリガナ)</t>
    <phoneticPr fontId="7"/>
  </si>
  <si>
    <t>英語</t>
    <rPh sb="0" eb="2">
      <t>エイゴ</t>
    </rPh>
    <phoneticPr fontId="7"/>
  </si>
  <si>
    <t>日本語</t>
    <phoneticPr fontId="7"/>
  </si>
  <si>
    <t>〒</t>
    <phoneticPr fontId="7"/>
  </si>
  <si>
    <t>年</t>
    <rPh sb="0" eb="1">
      <t>ネン</t>
    </rPh>
    <phoneticPr fontId="7"/>
  </si>
  <si>
    <t>円</t>
    <rPh sb="0" eb="1">
      <t>エン</t>
    </rPh>
    <phoneticPr fontId="7"/>
  </si>
  <si>
    <t>人</t>
    <rPh sb="0" eb="1">
      <t>ニン</t>
    </rPh>
    <phoneticPr fontId="7"/>
  </si>
  <si>
    <t>日本語</t>
    <phoneticPr fontId="7"/>
  </si>
  <si>
    <t>ISO</t>
    <phoneticPr fontId="7"/>
  </si>
  <si>
    <t>HACCP</t>
    <phoneticPr fontId="7"/>
  </si>
  <si>
    <t>日本語</t>
    <rPh sb="0" eb="3">
      <t>ニホンゴ</t>
    </rPh>
    <phoneticPr fontId="7"/>
  </si>
  <si>
    <t>商品No.</t>
    <rPh sb="0" eb="2">
      <t>ショウヒン</t>
    </rPh>
    <phoneticPr fontId="7"/>
  </si>
  <si>
    <t>商品情報は、１品目毎にご記入し、写真を必ず添付してください。</t>
    <phoneticPr fontId="7"/>
  </si>
  <si>
    <t>▼クリックしてプルダウンよりお選びください</t>
    <rPh sb="15" eb="16">
      <t>エラ</t>
    </rPh>
    <phoneticPr fontId="7"/>
  </si>
  <si>
    <t>▼</t>
  </si>
  <si>
    <t>重量</t>
    <rPh sb="0" eb="2">
      <t>ジュウリョウ</t>
    </rPh>
    <phoneticPr fontId="7"/>
  </si>
  <si>
    <t>内容量</t>
    <rPh sb="0" eb="3">
      <t>ナイヨウリョウ</t>
    </rPh>
    <phoneticPr fontId="7"/>
  </si>
  <si>
    <t>消費期限</t>
    <rPh sb="0" eb="2">
      <t>ショウヒ</t>
    </rPh>
    <rPh sb="2" eb="4">
      <t>キゲン</t>
    </rPh>
    <phoneticPr fontId="7"/>
  </si>
  <si>
    <t>性別</t>
    <rPh sb="0" eb="2">
      <t>セイベツ</t>
    </rPh>
    <phoneticPr fontId="7"/>
  </si>
  <si>
    <t>▼プルダウンよりお選びください</t>
    <rPh sb="9" eb="10">
      <t>エラ</t>
    </rPh>
    <phoneticPr fontId="7"/>
  </si>
  <si>
    <t>℃</t>
    <phoneticPr fontId="7"/>
  </si>
  <si>
    <t>月</t>
    <rPh sb="0" eb="1">
      <t>ガツ</t>
    </rPh>
    <phoneticPr fontId="7"/>
  </si>
  <si>
    <t>~</t>
    <phoneticPr fontId="7"/>
  </si>
  <si>
    <t>品種・品目</t>
    <rPh sb="0" eb="2">
      <t>ヒンシュ</t>
    </rPh>
    <rPh sb="3" eb="5">
      <t>ヒンモク</t>
    </rPh>
    <phoneticPr fontId="7"/>
  </si>
  <si>
    <t>長さ</t>
    <rPh sb="0" eb="1">
      <t>ナガ</t>
    </rPh>
    <phoneticPr fontId="7"/>
  </si>
  <si>
    <t>賞味期限_前</t>
    <rPh sb="0" eb="2">
      <t>ショウミ</t>
    </rPh>
    <rPh sb="2" eb="4">
      <t>キゲン</t>
    </rPh>
    <rPh sb="5" eb="6">
      <t>マエ</t>
    </rPh>
    <phoneticPr fontId="7"/>
  </si>
  <si>
    <t>賞味期限_単位</t>
    <rPh sb="0" eb="2">
      <t>ショウミ</t>
    </rPh>
    <rPh sb="2" eb="4">
      <t>キゲン</t>
    </rPh>
    <rPh sb="5" eb="7">
      <t>タンイ</t>
    </rPh>
    <phoneticPr fontId="7"/>
  </si>
  <si>
    <t>ケース</t>
  </si>
  <si>
    <t>ロット</t>
  </si>
  <si>
    <t>ラベル</t>
    <phoneticPr fontId="7"/>
  </si>
  <si>
    <t>品質保持期限</t>
    <rPh sb="0" eb="2">
      <t>ヒンシツ</t>
    </rPh>
    <rPh sb="2" eb="4">
      <t>ホジ</t>
    </rPh>
    <rPh sb="4" eb="6">
      <t>キゲン</t>
    </rPh>
    <phoneticPr fontId="7"/>
  </si>
  <si>
    <t>▼</t>
    <phoneticPr fontId="7"/>
  </si>
  <si>
    <t>cm</t>
  </si>
  <si>
    <t>mg</t>
  </si>
  <si>
    <t>ml</t>
  </si>
  <si>
    <t>本</t>
    <rPh sb="0" eb="1">
      <t>ホン</t>
    </rPh>
    <phoneticPr fontId="7"/>
  </si>
  <si>
    <t>箱</t>
    <rPh sb="0" eb="1">
      <t>ハコ</t>
    </rPh>
    <phoneticPr fontId="7"/>
  </si>
  <si>
    <t>可</t>
    <rPh sb="0" eb="1">
      <t>カ</t>
    </rPh>
    <phoneticPr fontId="7"/>
  </si>
  <si>
    <t>男性</t>
    <rPh sb="0" eb="2">
      <t>ダンセイ</t>
    </rPh>
    <phoneticPr fontId="7"/>
  </si>
  <si>
    <t>賞味期限</t>
    <rPh sb="0" eb="2">
      <t>ショウミ</t>
    </rPh>
    <rPh sb="2" eb="4">
      <t>キゲン</t>
    </rPh>
    <phoneticPr fontId="7"/>
  </si>
  <si>
    <t>mm</t>
  </si>
  <si>
    <t>g</t>
  </si>
  <si>
    <t>l</t>
  </si>
  <si>
    <t>包</t>
    <rPh sb="0" eb="1">
      <t>ツツ</t>
    </rPh>
    <phoneticPr fontId="7"/>
  </si>
  <si>
    <t>不可</t>
    <rPh sb="0" eb="2">
      <t>フカ</t>
    </rPh>
    <phoneticPr fontId="7"/>
  </si>
  <si>
    <t>女性</t>
    <rPh sb="0" eb="2">
      <t>ジョセイ</t>
    </rPh>
    <phoneticPr fontId="7"/>
  </si>
  <si>
    <t>kg</t>
  </si>
  <si>
    <t>mg</t>
    <phoneticPr fontId="7"/>
  </si>
  <si>
    <t>男女両方</t>
    <rPh sb="0" eb="2">
      <t>ダンジョ</t>
    </rPh>
    <rPh sb="2" eb="4">
      <t>リョウホウ</t>
    </rPh>
    <phoneticPr fontId="7"/>
  </si>
  <si>
    <t>カートン</t>
  </si>
  <si>
    <t>パック</t>
  </si>
  <si>
    <t>コンテナ</t>
  </si>
  <si>
    <t>ピース</t>
  </si>
  <si>
    <t>個</t>
    <rPh sb="0" eb="1">
      <t>コ</t>
    </rPh>
    <phoneticPr fontId="7"/>
  </si>
  <si>
    <t>企業情報シート（Company Information Sheet)</t>
    <rPh sb="0" eb="2">
      <t>キギョウ</t>
    </rPh>
    <rPh sb="2" eb="4">
      <t>ジョウホウ</t>
    </rPh>
    <phoneticPr fontId="6"/>
  </si>
  <si>
    <t>商品情報シート（Product Information Sheet)</t>
    <rPh sb="0" eb="2">
      <t>ショウヒン</t>
    </rPh>
    <rPh sb="2" eb="4">
      <t>ジョウホウ</t>
    </rPh>
    <phoneticPr fontId="6"/>
  </si>
  <si>
    <t>Web Site（ＵＲＬ）</t>
    <phoneticPr fontId="7"/>
  </si>
  <si>
    <r>
      <t xml:space="preserve">創業年（西暦）
</t>
    </r>
    <r>
      <rPr>
        <b/>
        <sz val="6"/>
        <color theme="1"/>
        <rFont val="メイリオ"/>
        <family val="3"/>
        <charset val="128"/>
      </rPr>
      <t>Foundation year</t>
    </r>
    <phoneticPr fontId="7"/>
  </si>
  <si>
    <r>
      <t xml:space="preserve">資本金
</t>
    </r>
    <r>
      <rPr>
        <b/>
        <sz val="6"/>
        <color theme="1"/>
        <rFont val="メイリオ"/>
        <family val="3"/>
        <charset val="128"/>
      </rPr>
      <t>Capital (JPY)</t>
    </r>
    <phoneticPr fontId="7"/>
  </si>
  <si>
    <r>
      <t xml:space="preserve">売上高
</t>
    </r>
    <r>
      <rPr>
        <b/>
        <sz val="6"/>
        <color theme="1"/>
        <rFont val="メイリオ"/>
        <family val="3"/>
        <charset val="128"/>
      </rPr>
      <t>Sales (JPY)</t>
    </r>
    <rPh sb="0" eb="2">
      <t>ウリアゲ</t>
    </rPh>
    <rPh sb="2" eb="3">
      <t>ダカ</t>
    </rPh>
    <phoneticPr fontId="7"/>
  </si>
  <si>
    <r>
      <t xml:space="preserve">従業員数
</t>
    </r>
    <r>
      <rPr>
        <b/>
        <sz val="6"/>
        <color theme="1"/>
        <rFont val="メイリオ"/>
        <family val="3"/>
        <charset val="128"/>
      </rPr>
      <t>Employees</t>
    </r>
    <rPh sb="0" eb="3">
      <t>ジュウギョウイン</t>
    </rPh>
    <rPh sb="3" eb="4">
      <t>スウ</t>
    </rPh>
    <phoneticPr fontId="7"/>
  </si>
  <si>
    <t>　　　　　</t>
    <phoneticPr fontId="7"/>
  </si>
  <si>
    <t xml:space="preserve"> (Meat)</t>
    <phoneticPr fontId="6"/>
  </si>
  <si>
    <t>(Marine products)</t>
    <phoneticPr fontId="6"/>
  </si>
  <si>
    <t>(Dairy products / Egg)</t>
    <phoneticPr fontId="6"/>
  </si>
  <si>
    <t>(Grain)</t>
    <phoneticPr fontId="6"/>
  </si>
  <si>
    <t>(Rice)</t>
    <phoneticPr fontId="6"/>
  </si>
  <si>
    <t>(Sugers / Honey)</t>
    <phoneticPr fontId="6"/>
  </si>
  <si>
    <t>(Tea)</t>
    <phoneticPr fontId="6"/>
  </si>
  <si>
    <t>(Seasonings)</t>
    <phoneticPr fontId="6"/>
  </si>
  <si>
    <t>(Coffee / Cocoa / Spices)</t>
    <phoneticPr fontId="6"/>
  </si>
  <si>
    <t>(Sake)</t>
    <phoneticPr fontId="6"/>
  </si>
  <si>
    <t>(Shochu)</t>
    <phoneticPr fontId="6"/>
  </si>
  <si>
    <t>(Alcohol beverages)</t>
    <phoneticPr fontId="6"/>
  </si>
  <si>
    <t>(Edible fats and oils)</t>
    <phoneticPr fontId="6"/>
  </si>
  <si>
    <t>(Others)</t>
    <phoneticPr fontId="6"/>
  </si>
  <si>
    <t>業種〔複数回答可〕(Industry sector)</t>
    <rPh sb="0" eb="2">
      <t>ギョウシュ</t>
    </rPh>
    <rPh sb="3" eb="5">
      <t>フクスウ</t>
    </rPh>
    <rPh sb="5" eb="7">
      <t>カイトウ</t>
    </rPh>
    <rPh sb="7" eb="8">
      <t>カ</t>
    </rPh>
    <phoneticPr fontId="7"/>
  </si>
  <si>
    <r>
      <t>取得済み認証等（ISO、HACCP、GAP、ハラール等）</t>
    </r>
    <r>
      <rPr>
        <b/>
        <sz val="8"/>
        <color indexed="8"/>
        <rFont val="メイリオ"/>
        <family val="3"/>
        <charset val="128"/>
      </rPr>
      <t>(「その他」の場合、下欄に具体的にお書きください）〔複数回答可〕(Certifications)</t>
    </r>
    <rPh sb="0" eb="2">
      <t>シュトク</t>
    </rPh>
    <rPh sb="2" eb="3">
      <t>ズ</t>
    </rPh>
    <rPh sb="4" eb="6">
      <t>ニンショウ</t>
    </rPh>
    <rPh sb="6" eb="7">
      <t>ナド</t>
    </rPh>
    <rPh sb="26" eb="27">
      <t>トウ</t>
    </rPh>
    <rPh sb="32" eb="33">
      <t>タ</t>
    </rPh>
    <rPh sb="35" eb="37">
      <t>バアイ</t>
    </rPh>
    <rPh sb="38" eb="39">
      <t>シタ</t>
    </rPh>
    <rPh sb="39" eb="40">
      <t>ラン</t>
    </rPh>
    <rPh sb="41" eb="44">
      <t>グタイテキ</t>
    </rPh>
    <rPh sb="46" eb="47">
      <t>カ</t>
    </rPh>
    <phoneticPr fontId="7"/>
  </si>
  <si>
    <r>
      <rPr>
        <b/>
        <sz val="8"/>
        <color theme="1"/>
        <rFont val="メイリオ"/>
        <family val="3"/>
        <charset val="128"/>
      </rPr>
      <t>その他の場合</t>
    </r>
    <r>
      <rPr>
        <b/>
        <sz val="6"/>
        <color theme="1"/>
        <rFont val="メイリオ"/>
        <family val="3"/>
        <charset val="128"/>
      </rPr>
      <t xml:space="preserve">
（具体的に右欄に記載）</t>
    </r>
    <rPh sb="2" eb="3">
      <t>タ</t>
    </rPh>
    <rPh sb="4" eb="6">
      <t>バアイ</t>
    </rPh>
    <rPh sb="8" eb="11">
      <t>グタイテキ</t>
    </rPh>
    <rPh sb="12" eb="13">
      <t>ミギ</t>
    </rPh>
    <rPh sb="13" eb="14">
      <t>ラン</t>
    </rPh>
    <rPh sb="15" eb="17">
      <t>キサイ</t>
    </rPh>
    <phoneticPr fontId="6"/>
  </si>
  <si>
    <t>原料調達・製造・取得認証等における取り組みでのアピールポイント(Selling points)</t>
    <rPh sb="0" eb="2">
      <t>ゲンリョウ</t>
    </rPh>
    <rPh sb="2" eb="4">
      <t>チョウタツ</t>
    </rPh>
    <rPh sb="5" eb="7">
      <t>セイゾウ</t>
    </rPh>
    <rPh sb="8" eb="10">
      <t>シュトク</t>
    </rPh>
    <rPh sb="10" eb="12">
      <t>ニンショウ</t>
    </rPh>
    <rPh sb="12" eb="13">
      <t>トウ</t>
    </rPh>
    <rPh sb="17" eb="18">
      <t>ト</t>
    </rPh>
    <rPh sb="19" eb="20">
      <t>ク</t>
    </rPh>
    <phoneticPr fontId="7"/>
  </si>
  <si>
    <t>日本語</t>
    <rPh sb="0" eb="3">
      <t>ニホンゴ</t>
    </rPh>
    <phoneticPr fontId="6"/>
  </si>
  <si>
    <t>英語(EN)</t>
    <rPh sb="0" eb="2">
      <t>エイゴ</t>
    </rPh>
    <phoneticPr fontId="7"/>
  </si>
  <si>
    <t>英語(EN)</t>
    <rPh sb="0" eb="2">
      <t>エイゴ</t>
    </rPh>
    <phoneticPr fontId="6"/>
  </si>
  <si>
    <t>連絡先（携帯等）(Mobile phone)</t>
    <rPh sb="0" eb="3">
      <t>レンラクサキ</t>
    </rPh>
    <rPh sb="4" eb="7">
      <t>ケイタイナド</t>
    </rPh>
    <phoneticPr fontId="6"/>
  </si>
  <si>
    <t>ＦＡＸ</t>
    <phoneticPr fontId="7"/>
  </si>
  <si>
    <t>ＴＥＬ</t>
    <phoneticPr fontId="7"/>
  </si>
  <si>
    <r>
      <t xml:space="preserve">氏名
</t>
    </r>
    <r>
      <rPr>
        <b/>
        <sz val="8"/>
        <color theme="1"/>
        <rFont val="メイリオ"/>
        <family val="3"/>
        <charset val="128"/>
      </rPr>
      <t>Name</t>
    </r>
    <rPh sb="0" eb="2">
      <t>シメイ</t>
    </rPh>
    <phoneticPr fontId="6"/>
  </si>
  <si>
    <t>(Non alcohol)</t>
    <phoneticPr fontId="6"/>
  </si>
  <si>
    <t>企業等名</t>
    <rPh sb="0" eb="2">
      <t>キギョウ</t>
    </rPh>
    <rPh sb="2" eb="3">
      <t>トウ</t>
    </rPh>
    <rPh sb="3" eb="4">
      <t>メイ</t>
    </rPh>
    <phoneticPr fontId="6"/>
  </si>
  <si>
    <t>幅
Width</t>
    <rPh sb="0" eb="1">
      <t>ハバ</t>
    </rPh>
    <phoneticPr fontId="7"/>
  </si>
  <si>
    <t>奥行き
Depth</t>
    <rPh sb="0" eb="2">
      <t>オクユ</t>
    </rPh>
    <phoneticPr fontId="7"/>
  </si>
  <si>
    <t>高さ
Height</t>
    <rPh sb="0" eb="1">
      <t>タカ</t>
    </rPh>
    <phoneticPr fontId="7"/>
  </si>
  <si>
    <t>重量
Weight</t>
    <rPh sb="0" eb="2">
      <t>ジュウリョウ</t>
    </rPh>
    <phoneticPr fontId="7"/>
  </si>
  <si>
    <t>内容量
Volume</t>
    <rPh sb="0" eb="3">
      <t>ナイヨウリョウ</t>
    </rPh>
    <phoneticPr fontId="7"/>
  </si>
  <si>
    <t>肉・肉を用いた加工品
(Meat)</t>
    <phoneticPr fontId="6"/>
  </si>
  <si>
    <t>酪農製品・鳥卵・鳥卵加工品
(Dairy products / Egg)</t>
    <rPh sb="0" eb="2">
      <t>ラクノウ</t>
    </rPh>
    <rPh sb="2" eb="4">
      <t>セイヒン</t>
    </rPh>
    <rPh sb="5" eb="6">
      <t>トリ</t>
    </rPh>
    <rPh sb="6" eb="7">
      <t>ラン</t>
    </rPh>
    <rPh sb="8" eb="9">
      <t>トリ</t>
    </rPh>
    <rPh sb="9" eb="10">
      <t>ラン</t>
    </rPh>
    <rPh sb="10" eb="13">
      <t>カコウヒン</t>
    </rPh>
    <phoneticPr fontId="7"/>
  </si>
  <si>
    <t>魚介類・魚介類加工品
(Marine products)</t>
    <rPh sb="0" eb="3">
      <t>ギョカイルイ</t>
    </rPh>
    <rPh sb="4" eb="7">
      <t>ギョカイルイ</t>
    </rPh>
    <rPh sb="7" eb="10">
      <t>カコウヒン</t>
    </rPh>
    <phoneticPr fontId="7"/>
  </si>
  <si>
    <t>穀類・穀類等加工品
(Grain)</t>
    <rPh sb="0" eb="2">
      <t>コクルイ</t>
    </rPh>
    <rPh sb="3" eb="5">
      <t>コクルイ</t>
    </rPh>
    <rPh sb="5" eb="6">
      <t>トウ</t>
    </rPh>
    <rPh sb="6" eb="9">
      <t>カコウヒン</t>
    </rPh>
    <phoneticPr fontId="7"/>
  </si>
  <si>
    <t>米・米加工品
(Rice)</t>
    <rPh sb="0" eb="1">
      <t>コメ</t>
    </rPh>
    <rPh sb="2" eb="3">
      <t>コメ</t>
    </rPh>
    <rPh sb="3" eb="6">
      <t>カコウヒン</t>
    </rPh>
    <phoneticPr fontId="7"/>
  </si>
  <si>
    <t>野菜・果実・野菜・果実加工品
(Vegetables / Fruits)</t>
    <rPh sb="0" eb="2">
      <t>ヤサイ</t>
    </rPh>
    <rPh sb="3" eb="5">
      <t>カジツ</t>
    </rPh>
    <rPh sb="6" eb="8">
      <t>ヤサイ</t>
    </rPh>
    <rPh sb="9" eb="11">
      <t>カジツ</t>
    </rPh>
    <rPh sb="11" eb="14">
      <t>カコウヒン</t>
    </rPh>
    <phoneticPr fontId="7"/>
  </si>
  <si>
    <t>(Vegetables / Fruits)</t>
    <phoneticPr fontId="6"/>
  </si>
  <si>
    <t>糖類・糖類加工品・はちみつ
(Sugars / Honey)</t>
    <rPh sb="0" eb="2">
      <t>トウルイ</t>
    </rPh>
    <rPh sb="3" eb="5">
      <t>トウルイ</t>
    </rPh>
    <rPh sb="5" eb="8">
      <t>カコウヒン</t>
    </rPh>
    <phoneticPr fontId="7"/>
  </si>
  <si>
    <t>コーヒー・ココア・香辛料類
(Coffee / Cocoa /Spices)</t>
    <rPh sb="9" eb="12">
      <t>コウシンリョウ</t>
    </rPh>
    <rPh sb="12" eb="13">
      <t>ルイ</t>
    </rPh>
    <phoneticPr fontId="7"/>
  </si>
  <si>
    <t>茶葉
(Tea)</t>
    <rPh sb="0" eb="2">
      <t>チャバ</t>
    </rPh>
    <phoneticPr fontId="7"/>
  </si>
  <si>
    <t>調味料
(Seasonings)</t>
    <rPh sb="0" eb="3">
      <t>チョウミリョウ</t>
    </rPh>
    <phoneticPr fontId="7"/>
  </si>
  <si>
    <t>動・植物性油脂
(Edible fats and oils)</t>
    <rPh sb="0" eb="1">
      <t>ドウ</t>
    </rPh>
    <rPh sb="2" eb="5">
      <t>ショクブツセイ</t>
    </rPh>
    <rPh sb="5" eb="7">
      <t>ユシ</t>
    </rPh>
    <phoneticPr fontId="7"/>
  </si>
  <si>
    <t>清酒
(Sake)</t>
    <rPh sb="0" eb="2">
      <t>セイシュ</t>
    </rPh>
    <phoneticPr fontId="7"/>
  </si>
  <si>
    <t>焼酎
(Shochu)</t>
    <rPh sb="0" eb="2">
      <t>ショウチュウ</t>
    </rPh>
    <phoneticPr fontId="7"/>
  </si>
  <si>
    <t>その他のアルコール飲料
(Alcohol beverages)</t>
    <rPh sb="2" eb="3">
      <t>タ</t>
    </rPh>
    <rPh sb="9" eb="11">
      <t>インリョウ</t>
    </rPh>
    <phoneticPr fontId="7"/>
  </si>
  <si>
    <t>非アルコール飲料
(Non alcohol)</t>
    <rPh sb="0" eb="1">
      <t>ヒ</t>
    </rPh>
    <rPh sb="6" eb="8">
      <t>インリョウ</t>
    </rPh>
    <phoneticPr fontId="7"/>
  </si>
  <si>
    <t>その他の加工品
(Others)</t>
    <rPh sb="2" eb="3">
      <t>タ</t>
    </rPh>
    <rPh sb="4" eb="7">
      <t>カコウヒン</t>
    </rPh>
    <phoneticPr fontId="7"/>
  </si>
  <si>
    <t>日(D)</t>
    <rPh sb="0" eb="1">
      <t>ニチ</t>
    </rPh>
    <phoneticPr fontId="7"/>
  </si>
  <si>
    <t>カ月(M)</t>
    <phoneticPr fontId="7"/>
  </si>
  <si>
    <t>年(Y)</t>
    <rPh sb="0" eb="1">
      <t>ネン</t>
    </rPh>
    <phoneticPr fontId="7"/>
  </si>
  <si>
    <t>常温(D)</t>
    <rPh sb="0" eb="2">
      <t>ジョウオン</t>
    </rPh>
    <phoneticPr fontId="7"/>
  </si>
  <si>
    <t>冷凍(F)</t>
    <rPh sb="0" eb="2">
      <t>レイトウ</t>
    </rPh>
    <phoneticPr fontId="7"/>
  </si>
  <si>
    <t>冷蔵(R)</t>
    <rPh sb="0" eb="2">
      <t>レイゾウ</t>
    </rPh>
    <phoneticPr fontId="7"/>
  </si>
  <si>
    <t>ケース
Case</t>
    <phoneticPr fontId="6"/>
  </si>
  <si>
    <t>保存方法　（「その他」の場合は具体的に［］内にお書きください。）(複数選択可)(Storage condition)</t>
    <rPh sb="0" eb="2">
      <t>ホゾン</t>
    </rPh>
    <rPh sb="2" eb="4">
      <t>ホウホウ</t>
    </rPh>
    <rPh sb="9" eb="10">
      <t>タ</t>
    </rPh>
    <rPh sb="12" eb="14">
      <t>バアイ</t>
    </rPh>
    <rPh sb="15" eb="18">
      <t>グタイテキ</t>
    </rPh>
    <rPh sb="21" eb="22">
      <t>ナイ</t>
    </rPh>
    <rPh sb="24" eb="25">
      <t>カ</t>
    </rPh>
    <rPh sb="33" eb="35">
      <t>フクスウ</t>
    </rPh>
    <rPh sb="35" eb="37">
      <t>センタク</t>
    </rPh>
    <rPh sb="37" eb="38">
      <t>カ</t>
    </rPh>
    <phoneticPr fontId="7"/>
  </si>
  <si>
    <t>(Keep away direct sunlight)</t>
    <phoneticPr fontId="6"/>
  </si>
  <si>
    <t>(Best stored in a cool and dark place)</t>
    <phoneticPr fontId="6"/>
  </si>
  <si>
    <t>(Best stored in a dry place)</t>
    <phoneticPr fontId="6"/>
  </si>
  <si>
    <t>(Temperature)</t>
    <phoneticPr fontId="6"/>
  </si>
  <si>
    <t>(Others)</t>
    <phoneticPr fontId="6"/>
  </si>
  <si>
    <t>(From MM to MM)</t>
    <phoneticPr fontId="6"/>
  </si>
  <si>
    <t>(All seasons)</t>
    <phoneticPr fontId="6"/>
  </si>
  <si>
    <r>
      <t xml:space="preserve">出荷可能時期
</t>
    </r>
    <r>
      <rPr>
        <b/>
        <sz val="8"/>
        <color theme="1"/>
        <rFont val="メイリオ"/>
        <family val="3"/>
        <charset val="128"/>
      </rPr>
      <t>Sales season</t>
    </r>
    <rPh sb="0" eb="2">
      <t>シュッカ</t>
    </rPh>
    <rPh sb="2" eb="4">
      <t>カノウ</t>
    </rPh>
    <rPh sb="4" eb="6">
      <t>ジキ</t>
    </rPh>
    <phoneticPr fontId="7"/>
  </si>
  <si>
    <t>可(We can label by ourselves)</t>
    <rPh sb="0" eb="1">
      <t>カ</t>
    </rPh>
    <phoneticPr fontId="7"/>
  </si>
  <si>
    <t>不可(We cannot label)</t>
    <rPh sb="0" eb="2">
      <t>フカ</t>
    </rPh>
    <phoneticPr fontId="7"/>
  </si>
  <si>
    <t>入り数
Quantity</t>
    <rPh sb="0" eb="1">
      <t>イ</t>
    </rPh>
    <rPh sb="2" eb="3">
      <t>スウ</t>
    </rPh>
    <phoneticPr fontId="7"/>
  </si>
  <si>
    <t>JANコード(JAN code)</t>
    <phoneticPr fontId="6"/>
  </si>
  <si>
    <t>島根県</t>
    <rPh sb="0" eb="3">
      <t>シマネケン</t>
    </rPh>
    <phoneticPr fontId="6"/>
  </si>
  <si>
    <t>都道府県</t>
    <rPh sb="0" eb="2">
      <t>トドウ</t>
    </rPh>
    <rPh sb="2" eb="4">
      <t>フケン</t>
    </rPh>
    <phoneticPr fontId="7"/>
  </si>
  <si>
    <t>(Keep away heat and moisture)</t>
    <phoneticPr fontId="6"/>
  </si>
  <si>
    <t>※この「企業情報シート」は、事前の調整や選考のため商談相手に開示します。</t>
    <rPh sb="20" eb="22">
      <t>センコウ</t>
    </rPh>
    <phoneticPr fontId="7"/>
  </si>
  <si>
    <t>※この「商品情報シート」は、事前の調整や選考のため商談相手に開示します。</t>
    <rPh sb="20" eb="22">
      <t>センコウ</t>
    </rPh>
    <phoneticPr fontId="7"/>
  </si>
  <si>
    <t>EN</t>
    <phoneticPr fontId="6"/>
  </si>
  <si>
    <t>使用割合
Percentage</t>
    <rPh sb="0" eb="2">
      <t>シヨウ</t>
    </rPh>
    <rPh sb="2" eb="4">
      <t>ワリアイ</t>
    </rPh>
    <phoneticPr fontId="6"/>
  </si>
  <si>
    <t>％</t>
    <phoneticPr fontId="6"/>
  </si>
  <si>
    <t>備考（PRやこだわりなど）
Remarks</t>
    <rPh sb="0" eb="2">
      <t>ビコウ</t>
    </rPh>
    <phoneticPr fontId="6"/>
  </si>
  <si>
    <t>EN</t>
    <phoneticPr fontId="6"/>
  </si>
  <si>
    <t>原材料品目名
Ingredients</t>
    <rPh sb="0" eb="3">
      <t>ゲンザイリョウ</t>
    </rPh>
    <rPh sb="3" eb="5">
      <t>ヒンモク</t>
    </rPh>
    <rPh sb="5" eb="6">
      <t>メイ</t>
    </rPh>
    <phoneticPr fontId="6"/>
  </si>
  <si>
    <r>
      <t xml:space="preserve">市郡町村
</t>
    </r>
    <r>
      <rPr>
        <sz val="6"/>
        <color indexed="8"/>
        <rFont val="メイリオ"/>
        <family val="3"/>
        <charset val="128"/>
      </rPr>
      <t>（例:松江市）</t>
    </r>
    <rPh sb="0" eb="1">
      <t>シ</t>
    </rPh>
    <rPh sb="1" eb="2">
      <t>グン</t>
    </rPh>
    <rPh sb="2" eb="4">
      <t>チョウソン</t>
    </rPh>
    <rPh sb="6" eb="7">
      <t>レイ</t>
    </rPh>
    <rPh sb="8" eb="11">
      <t>マツエシ</t>
    </rPh>
    <phoneticPr fontId="7"/>
  </si>
  <si>
    <r>
      <t xml:space="preserve">地名番地
</t>
    </r>
    <r>
      <rPr>
        <sz val="5"/>
        <color indexed="8"/>
        <rFont val="メイリオ"/>
        <family val="3"/>
        <charset val="128"/>
      </rPr>
      <t>（例:殿町１番地）</t>
    </r>
    <rPh sb="0" eb="2">
      <t>チメイ</t>
    </rPh>
    <rPh sb="2" eb="4">
      <t>バンチ</t>
    </rPh>
    <rPh sb="6" eb="7">
      <t>レイ</t>
    </rPh>
    <rPh sb="8" eb="10">
      <t>トノマチ</t>
    </rPh>
    <rPh sb="11" eb="13">
      <t>バンチ</t>
    </rPh>
    <phoneticPr fontId="7"/>
  </si>
  <si>
    <r>
      <t>建物名</t>
    </r>
    <r>
      <rPr>
        <sz val="5"/>
        <color indexed="8"/>
        <rFont val="メイリオ"/>
        <family val="3"/>
        <charset val="128"/>
      </rPr>
      <t xml:space="preserve">
（例：○○ビル）</t>
    </r>
    <rPh sb="0" eb="2">
      <t>タテモノ</t>
    </rPh>
    <rPh sb="2" eb="3">
      <t>メイ</t>
    </rPh>
    <rPh sb="5" eb="6">
      <t>レイ</t>
    </rPh>
    <phoneticPr fontId="7"/>
  </si>
  <si>
    <r>
      <t xml:space="preserve">所属部署・役職
</t>
    </r>
    <r>
      <rPr>
        <b/>
        <sz val="8"/>
        <color theme="1"/>
        <rFont val="メイリオ"/>
        <family val="3"/>
        <charset val="128"/>
      </rPr>
      <t>Position / Title</t>
    </r>
    <rPh sb="0" eb="2">
      <t>ショゾク</t>
    </rPh>
    <rPh sb="2" eb="4">
      <t>ブショ</t>
    </rPh>
    <rPh sb="5" eb="7">
      <t>ヤクショク</t>
    </rPh>
    <phoneticPr fontId="6"/>
  </si>
  <si>
    <r>
      <rPr>
        <b/>
        <sz val="8"/>
        <color theme="9" tint="-0.249977111117893"/>
        <rFont val="メイリオ"/>
        <family val="3"/>
        <charset val="128"/>
      </rPr>
      <t xml:space="preserve">英語(EN) </t>
    </r>
    <r>
      <rPr>
        <sz val="8"/>
        <rFont val="メイリオ"/>
        <family val="3"/>
        <charset val="128"/>
      </rPr>
      <t>(例(Ex.)： 1 Tonomachi, Matsue-city, Shimane 690-8501 JAPAN)</t>
    </r>
    <rPh sb="0" eb="2">
      <t>エイゴ</t>
    </rPh>
    <rPh sb="8" eb="9">
      <t>レイ</t>
    </rPh>
    <phoneticPr fontId="7"/>
  </si>
  <si>
    <r>
      <t xml:space="preserve">役職
</t>
    </r>
    <r>
      <rPr>
        <b/>
        <sz val="8"/>
        <color theme="1"/>
        <rFont val="メイリオ"/>
        <family val="3"/>
        <charset val="128"/>
      </rPr>
      <t>Title</t>
    </r>
    <phoneticPr fontId="6"/>
  </si>
  <si>
    <t>メールアドレス (E-mail)</t>
    <phoneticPr fontId="6"/>
  </si>
  <si>
    <r>
      <t xml:space="preserve">レシピ事例/食べ方および商談相手であるバイヤーへのメッセージ・要望等
</t>
    </r>
    <r>
      <rPr>
        <b/>
        <sz val="8"/>
        <color theme="1"/>
        <rFont val="メイリオ"/>
        <family val="3"/>
        <charset val="128"/>
      </rPr>
      <t>Message to buyers (Proposal of recipes and others)</t>
    </r>
    <rPh sb="3" eb="5">
      <t>ジレイ</t>
    </rPh>
    <rPh sb="6" eb="7">
      <t>タ</t>
    </rPh>
    <rPh sb="8" eb="9">
      <t>カタ</t>
    </rPh>
    <rPh sb="12" eb="13">
      <t>ショウ</t>
    </rPh>
    <rPh sb="13" eb="14">
      <t>ダン</t>
    </rPh>
    <rPh sb="14" eb="16">
      <t>アイテ</t>
    </rPh>
    <rPh sb="31" eb="33">
      <t>ヨウボウ</t>
    </rPh>
    <rPh sb="33" eb="34">
      <t>トウ</t>
    </rPh>
    <phoneticPr fontId="7"/>
  </si>
  <si>
    <t>※</t>
    <phoneticPr fontId="6"/>
  </si>
  <si>
    <t>企業・団体名(正式名称)
Company / Organization</t>
    <rPh sb="0" eb="2">
      <t>キギョウ</t>
    </rPh>
    <phoneticPr fontId="7"/>
  </si>
  <si>
    <t>企業・団体の代表者
Representative</t>
    <rPh sb="0" eb="2">
      <t>キギョウ</t>
    </rPh>
    <rPh sb="3" eb="5">
      <t>ダンタイ</t>
    </rPh>
    <rPh sb="6" eb="9">
      <t>ダイヒョウシャ</t>
    </rPh>
    <phoneticPr fontId="6"/>
  </si>
  <si>
    <t>住所・所在地
Address</t>
    <rPh sb="0" eb="2">
      <t>ジュウショ</t>
    </rPh>
    <rPh sb="3" eb="6">
      <t>ショザイチ</t>
    </rPh>
    <phoneticPr fontId="7"/>
  </si>
  <si>
    <t>連絡担当者
Contact</t>
    <rPh sb="0" eb="2">
      <t>レンラク</t>
    </rPh>
    <rPh sb="2" eb="5">
      <t>タントウシャ</t>
    </rPh>
    <phoneticPr fontId="6"/>
  </si>
  <si>
    <t>取扱商品種類（「その他の加工品」及び「その他」の場合は、［］内に具体的な商品名をお書きください）〔複数回答可〕(Products)</t>
    <rPh sb="0" eb="1">
      <t>ト</t>
    </rPh>
    <rPh sb="1" eb="2">
      <t>アツカ</t>
    </rPh>
    <rPh sb="2" eb="4">
      <t>ショウヒン</t>
    </rPh>
    <rPh sb="4" eb="6">
      <t>シュルイ</t>
    </rPh>
    <rPh sb="10" eb="11">
      <t>タ</t>
    </rPh>
    <rPh sb="12" eb="15">
      <t>カコウヒン</t>
    </rPh>
    <rPh sb="16" eb="17">
      <t>オヨ</t>
    </rPh>
    <rPh sb="21" eb="22">
      <t>タ</t>
    </rPh>
    <rPh sb="24" eb="26">
      <t>バアイ</t>
    </rPh>
    <rPh sb="30" eb="31">
      <t>ナイ</t>
    </rPh>
    <rPh sb="32" eb="35">
      <t>グタイテキ</t>
    </rPh>
    <rPh sb="36" eb="39">
      <t>ショウヒンメイ</t>
    </rPh>
    <rPh sb="41" eb="42">
      <t>カ</t>
    </rPh>
    <phoneticPr fontId="7"/>
  </si>
  <si>
    <t>自社ＰＲ（企業マインド、経営理念、コンプライアンス等）(Company information)</t>
    <rPh sb="0" eb="2">
      <t>ジシャ</t>
    </rPh>
    <rPh sb="5" eb="7">
      <t>キギョウ</t>
    </rPh>
    <rPh sb="12" eb="14">
      <t>ケイエイ</t>
    </rPh>
    <rPh sb="14" eb="16">
      <t>リネン</t>
    </rPh>
    <rPh sb="25" eb="26">
      <t>トウ</t>
    </rPh>
    <phoneticPr fontId="7"/>
  </si>
  <si>
    <t>これまでの海外輸出経験について(Export experiences)</t>
    <rPh sb="5" eb="7">
      <t>カイガイ</t>
    </rPh>
    <rPh sb="7" eb="9">
      <t>ユシュツ</t>
    </rPh>
    <rPh sb="9" eb="11">
      <t>ケイケン</t>
    </rPh>
    <phoneticPr fontId="7"/>
  </si>
  <si>
    <t>輸出実績
〔複数回答可〕
(Detail)</t>
    <rPh sb="0" eb="2">
      <t>ユシュツ</t>
    </rPh>
    <rPh sb="2" eb="4">
      <t>ジッセキ</t>
    </rPh>
    <rPh sb="6" eb="8">
      <t>フクスウ</t>
    </rPh>
    <rPh sb="8" eb="10">
      <t>カイトウ</t>
    </rPh>
    <rPh sb="10" eb="11">
      <t>カ</t>
    </rPh>
    <phoneticPr fontId="7"/>
  </si>
  <si>
    <t>商品名Product name</t>
    <rPh sb="0" eb="3">
      <t>ショウヒンメイ</t>
    </rPh>
    <phoneticPr fontId="7"/>
  </si>
  <si>
    <t>品種・品目
Description</t>
    <rPh sb="0" eb="2">
      <t>ヒンシュ</t>
    </rPh>
    <rPh sb="3" eb="5">
      <t>ヒンモク</t>
    </rPh>
    <phoneticPr fontId="7"/>
  </si>
  <si>
    <t>原材料、添加物　※内容量の多いものから順に記載
Ingredients, additives</t>
  </si>
  <si>
    <t>最低ロット 
Minimum order lot</t>
    <rPh sb="0" eb="2">
      <t>サイテイ</t>
    </rPh>
    <phoneticPr fontId="7"/>
  </si>
  <si>
    <t>生産地/最終加工地（都道府県名）
Producing Area</t>
    <rPh sb="0" eb="3">
      <t>セイサンチ</t>
    </rPh>
    <rPh sb="4" eb="6">
      <t>サイシュウ</t>
    </rPh>
    <rPh sb="6" eb="8">
      <t>カコウ</t>
    </rPh>
    <rPh sb="8" eb="9">
      <t>チ</t>
    </rPh>
    <rPh sb="10" eb="14">
      <t>トドウフケン</t>
    </rPh>
    <rPh sb="14" eb="15">
      <t>メイ</t>
    </rPh>
    <phoneticPr fontId="7"/>
  </si>
  <si>
    <t>国内標準小売価格 (税抜)
Sales price in Japan (JPY)</t>
    <rPh sb="0" eb="2">
      <t>コクナイ</t>
    </rPh>
    <rPh sb="2" eb="4">
      <t>ヒョウジュン</t>
    </rPh>
    <rPh sb="4" eb="6">
      <t>コウリ</t>
    </rPh>
    <rPh sb="6" eb="8">
      <t>カカク</t>
    </rPh>
    <rPh sb="10" eb="11">
      <t>ゼイ</t>
    </rPh>
    <rPh sb="11" eb="12">
      <t>ヌ</t>
    </rPh>
    <phoneticPr fontId="7"/>
  </si>
  <si>
    <t>商品ＰＲ、特徴、受賞歴、輸出先国での売れ具合等 
Comments on product selling points, features, prizes, popularity in the countries exported to.</t>
    <rPh sb="8" eb="10">
      <t>ジュショウ</t>
    </rPh>
    <rPh sb="10" eb="11">
      <t>レキ</t>
    </rPh>
    <rPh sb="22" eb="23">
      <t>ナド</t>
    </rPh>
    <phoneticPr fontId="7"/>
  </si>
  <si>
    <r>
      <t>1個あたりのサイズ</t>
    </r>
    <r>
      <rPr>
        <b/>
        <sz val="8"/>
        <color rgb="FFFF0000"/>
        <rFont val="メイリオ"/>
        <family val="3"/>
        <charset val="128"/>
      </rPr>
      <t>（単位を▼で選択）</t>
    </r>
    <r>
      <rPr>
        <b/>
        <sz val="9"/>
        <color theme="1"/>
        <rFont val="メイリオ"/>
        <family val="3"/>
        <charset val="128"/>
      </rPr>
      <t xml:space="preserve">
</t>
    </r>
    <r>
      <rPr>
        <b/>
        <sz val="8"/>
        <color theme="1"/>
        <rFont val="メイリオ"/>
        <family val="3"/>
        <charset val="128"/>
      </rPr>
      <t>Package size for each</t>
    </r>
    <rPh sb="1" eb="2">
      <t>コ</t>
    </rPh>
    <rPh sb="10" eb="12">
      <t>タンイ</t>
    </rPh>
    <rPh sb="15" eb="17">
      <t>センタク</t>
    </rPh>
    <phoneticPr fontId="7"/>
  </si>
  <si>
    <r>
      <t xml:space="preserve">消費期限／賞味期限(Shelf life)
</t>
    </r>
    <r>
      <rPr>
        <b/>
        <sz val="8"/>
        <color rgb="FFFF0000"/>
        <rFont val="メイリオ"/>
        <family val="3"/>
        <charset val="128"/>
      </rPr>
      <t>(プルダウンよりお選び下さい）</t>
    </r>
    <rPh sb="0" eb="2">
      <t>ショウヒ</t>
    </rPh>
    <rPh sb="2" eb="4">
      <t>キゲン</t>
    </rPh>
    <rPh sb="5" eb="7">
      <t>ショウミ</t>
    </rPh>
    <rPh sb="7" eb="9">
      <t>キゲン</t>
    </rPh>
    <rPh sb="31" eb="32">
      <t>エラ</t>
    </rPh>
    <rPh sb="33" eb="34">
      <t>クダ</t>
    </rPh>
    <phoneticPr fontId="7"/>
  </si>
  <si>
    <r>
      <rPr>
        <b/>
        <sz val="9"/>
        <color theme="1"/>
        <rFont val="メイリオ"/>
        <family val="3"/>
        <charset val="128"/>
      </rPr>
      <t xml:space="preserve">1ケースあたりのサイズ
</t>
    </r>
    <r>
      <rPr>
        <b/>
        <sz val="8"/>
        <color theme="1"/>
        <rFont val="メイリオ"/>
        <family val="3"/>
        <charset val="128"/>
      </rPr>
      <t>Size per case　</t>
    </r>
    <r>
      <rPr>
        <b/>
        <sz val="8"/>
        <color rgb="FFFF0000"/>
        <rFont val="メイリオ"/>
        <family val="3"/>
        <charset val="128"/>
      </rPr>
      <t>（単位を▼で選択）</t>
    </r>
    <phoneticPr fontId="7"/>
  </si>
  <si>
    <r>
      <t>1個あたりのサイズ　</t>
    </r>
    <r>
      <rPr>
        <b/>
        <sz val="8"/>
        <color rgb="FFFF0000"/>
        <rFont val="メイリオ"/>
        <family val="3"/>
        <charset val="128"/>
      </rPr>
      <t>（単位を▼で選択）</t>
    </r>
    <r>
      <rPr>
        <b/>
        <sz val="9"/>
        <color theme="1"/>
        <rFont val="メイリオ"/>
        <family val="3"/>
        <charset val="128"/>
      </rPr>
      <t xml:space="preserve">
</t>
    </r>
    <r>
      <rPr>
        <b/>
        <sz val="8"/>
        <color theme="1"/>
        <rFont val="メイリオ"/>
        <family val="3"/>
        <charset val="128"/>
      </rPr>
      <t>Package size for each</t>
    </r>
    <rPh sb="1" eb="2">
      <t>コ</t>
    </rPh>
    <phoneticPr fontId="7"/>
  </si>
  <si>
    <r>
      <rPr>
        <b/>
        <sz val="9"/>
        <color theme="1"/>
        <rFont val="メイリオ"/>
        <family val="3"/>
        <charset val="128"/>
      </rPr>
      <t xml:space="preserve">1ケースあたりのサイズ
</t>
    </r>
    <r>
      <rPr>
        <b/>
        <sz val="8"/>
        <color theme="1"/>
        <rFont val="メイリオ"/>
        <family val="3"/>
        <charset val="128"/>
      </rPr>
      <t xml:space="preserve">Size per case　　　   </t>
    </r>
    <r>
      <rPr>
        <b/>
        <sz val="8"/>
        <color rgb="FFFF0000"/>
        <rFont val="メイリオ"/>
        <family val="3"/>
        <charset val="128"/>
      </rPr>
      <t>（単位を▼で選択）</t>
    </r>
    <phoneticPr fontId="7"/>
  </si>
  <si>
    <t>※この「商品情報シート」は、事前の調整や選考のため商談相手に開示します。</t>
    <rPh sb="4" eb="6">
      <t>ショウヒン</t>
    </rPh>
    <rPh sb="20" eb="22">
      <t>センコウ</t>
    </rPh>
    <phoneticPr fontId="7"/>
  </si>
  <si>
    <t>消費期限／賞味期限(Shelf life)
(プルダウンよりお選び下さい）</t>
    <rPh sb="0" eb="2">
      <t>ショウヒ</t>
    </rPh>
    <rPh sb="2" eb="4">
      <t>キゲン</t>
    </rPh>
    <rPh sb="5" eb="7">
      <t>ショウミ</t>
    </rPh>
    <rPh sb="7" eb="9">
      <t>キゲン</t>
    </rPh>
    <rPh sb="31" eb="32">
      <t>エラ</t>
    </rPh>
    <rPh sb="33" eb="34">
      <t>クダ</t>
    </rPh>
    <phoneticPr fontId="7"/>
  </si>
  <si>
    <t>代表取締役</t>
    <rPh sb="0" eb="2">
      <t>ダイヒョウ</t>
    </rPh>
    <rPh sb="2" eb="5">
      <t>トリシマリヤク</t>
    </rPh>
    <phoneticPr fontId="6"/>
  </si>
  <si>
    <t>島根　太郎</t>
    <rPh sb="0" eb="2">
      <t>シマネ</t>
    </rPh>
    <rPh sb="3" eb="5">
      <t>タロウ</t>
    </rPh>
    <phoneticPr fontId="6"/>
  </si>
  <si>
    <t>CEO</t>
    <phoneticPr fontId="6"/>
  </si>
  <si>
    <t>Taro Shimane</t>
    <phoneticPr fontId="6"/>
  </si>
  <si>
    <t>松江市</t>
    <rPh sb="0" eb="3">
      <t>マツエシ</t>
    </rPh>
    <phoneticPr fontId="6"/>
  </si>
  <si>
    <t>課長</t>
    <rPh sb="0" eb="2">
      <t>カチョウ</t>
    </rPh>
    <phoneticPr fontId="6"/>
  </si>
  <si>
    <t>Manager</t>
    <phoneticPr fontId="6"/>
  </si>
  <si>
    <t>090-＊＊＊＊－＊＊＊＊</t>
    <phoneticPr fontId="6"/>
  </si>
  <si>
    <t>○○麺</t>
    <rPh sb="2" eb="3">
      <t>メン</t>
    </rPh>
    <phoneticPr fontId="6"/>
  </si>
  <si>
    <t>○○noodles</t>
    <phoneticPr fontId="6"/>
  </si>
  <si>
    <t>小麦粉、○○、○○、○○</t>
    <rPh sb="0" eb="3">
      <t>コムギコ</t>
    </rPh>
    <phoneticPr fontId="6"/>
  </si>
  <si>
    <t>○○</t>
    <phoneticPr fontId="6"/>
  </si>
  <si>
    <t>〇</t>
    <phoneticPr fontId="6"/>
  </si>
  <si>
    <t>○○○</t>
    <phoneticPr fontId="6"/>
  </si>
  <si>
    <t>○○</t>
    <phoneticPr fontId="6"/>
  </si>
  <si>
    <t>島根県</t>
    <rPh sb="0" eb="2">
      <t>シマネ</t>
    </rPh>
    <rPh sb="2" eb="3">
      <t>ケン</t>
    </rPh>
    <phoneticPr fontId="6"/>
  </si>
  <si>
    <t>Shimane Pref</t>
    <phoneticPr fontId="6"/>
  </si>
  <si>
    <t>○○</t>
    <phoneticPr fontId="6"/>
  </si>
  <si>
    <t>小麦粉</t>
    <rPh sb="0" eb="3">
      <t>コムギコ</t>
    </rPh>
    <phoneticPr fontId="6"/>
  </si>
  <si>
    <t>○○</t>
    <phoneticPr fontId="6"/>
  </si>
  <si>
    <t>○○○○○○○○</t>
  </si>
  <si>
    <t>○○○○○○○○</t>
    <phoneticPr fontId="6"/>
  </si>
  <si>
    <t>○○○○○○○○</t>
    <phoneticPr fontId="6"/>
  </si>
  <si>
    <t>○○○○○○○</t>
    <phoneticPr fontId="6"/>
  </si>
  <si>
    <t>※基本的にすべての項目をご記入ください。</t>
    <rPh sb="1" eb="4">
      <t>キホンテキ</t>
    </rPh>
    <rPh sb="9" eb="11">
      <t>コウモク</t>
    </rPh>
    <rPh sb="13" eb="15">
      <t>キニュウ</t>
    </rPh>
    <phoneticPr fontId="6"/>
  </si>
  <si>
    <t>株式会社　○○○○</t>
    <phoneticPr fontId="6"/>
  </si>
  <si>
    <t>株式会社　○○○○</t>
    <rPh sb="0" eb="2">
      <t>カブシキ</t>
    </rPh>
    <rPh sb="2" eb="4">
      <t>カイシャ</t>
    </rPh>
    <phoneticPr fontId="6"/>
  </si>
  <si>
    <t>カ）○○○○</t>
    <phoneticPr fontId="6"/>
  </si>
  <si>
    <t>島根　花子</t>
    <rPh sb="0" eb="2">
      <t>シマネ</t>
    </rPh>
    <rPh sb="3" eb="5">
      <t>ハナコ</t>
    </rPh>
    <phoneticPr fontId="6"/>
  </si>
  <si>
    <t>Hanako　Shimane</t>
    <phoneticPr fontId="6"/>
  </si>
  <si>
    <t>〇〇＠Shimane.go.jp</t>
    <phoneticPr fontId="6"/>
  </si>
  <si>
    <t>https://www.〇〇.go.jp/Shimane/japan/matsue/</t>
    <phoneticPr fontId="6"/>
  </si>
  <si>
    <t xml:space="preserve"> 8-3 Tonomachi,Matsue-shi,Shimane-ken 690-0826,JAPAN</t>
    <phoneticPr fontId="6"/>
  </si>
  <si>
    <t>殿町8-3</t>
    <rPh sb="0" eb="2">
      <t>トノマチ</t>
    </rPh>
    <phoneticPr fontId="6"/>
  </si>
  <si>
    <t>島根県市町村振興センター５階</t>
    <rPh sb="0" eb="3">
      <t>シマネケン</t>
    </rPh>
    <rPh sb="3" eb="6">
      <t>シチョウソン</t>
    </rPh>
    <rPh sb="6" eb="8">
      <t>シンコウ</t>
    </rPh>
    <rPh sb="13" eb="14">
      <t>カイ</t>
    </rPh>
    <phoneticPr fontId="6"/>
  </si>
  <si>
    <t>690-0887</t>
    <phoneticPr fontId="6"/>
  </si>
  <si>
    <t>Shimane CO., LTD.</t>
    <phoneticPr fontId="6"/>
  </si>
  <si>
    <t>※すべての項目をご記入ください。</t>
    <rPh sb="5" eb="7">
      <t>コウモク</t>
    </rPh>
    <rPh sb="9" eb="11">
      <t>キニュウ</t>
    </rPh>
    <phoneticPr fontId="6"/>
  </si>
  <si>
    <t>0852-27-5632</t>
    <phoneticPr fontId="6"/>
  </si>
  <si>
    <t>0852-22-6750</t>
    <phoneticPr fontId="6"/>
  </si>
  <si>
    <r>
      <t xml:space="preserve">輸出時の英字ラベル貼付（商品パッケージ及び外装カートン）の対応可否
</t>
    </r>
    <r>
      <rPr>
        <b/>
        <sz val="8"/>
        <color theme="1"/>
        <rFont val="メイリオ"/>
        <family val="3"/>
        <charset val="128"/>
      </rPr>
      <t>Labeling in foreign language</t>
    </r>
    <rPh sb="0" eb="2">
      <t>ユシュツ</t>
    </rPh>
    <rPh sb="2" eb="3">
      <t>ジ</t>
    </rPh>
    <rPh sb="4" eb="6">
      <t>エイジ</t>
    </rPh>
    <rPh sb="9" eb="10">
      <t>ハ</t>
    </rPh>
    <rPh sb="10" eb="11">
      <t>ツ</t>
    </rPh>
    <rPh sb="12" eb="14">
      <t>ショウヒン</t>
    </rPh>
    <rPh sb="19" eb="20">
      <t>オヨ</t>
    </rPh>
    <rPh sb="21" eb="23">
      <t>ガイソウ</t>
    </rPh>
    <rPh sb="29" eb="31">
      <t>タイオウ</t>
    </rPh>
    <rPh sb="31" eb="33">
      <t>カヒ</t>
    </rPh>
    <phoneticPr fontId="7"/>
  </si>
  <si>
    <t>原材料、添加物　※内容量の多いものから順に記載
Ingredients, additives</t>
    <phoneticPr fontId="6"/>
  </si>
  <si>
    <t>円</t>
    <rPh sb="0" eb="1">
      <t>エン</t>
    </rPh>
    <phoneticPr fontId="6"/>
  </si>
  <si>
    <r>
      <t xml:space="preserve">原材料（最大３品目）の割合（重量ベース）
</t>
    </r>
    <r>
      <rPr>
        <b/>
        <sz val="8"/>
        <color theme="1"/>
        <rFont val="メイリオ"/>
        <family val="3"/>
        <charset val="128"/>
      </rPr>
      <t>Percentage of ingredients made in Shimane</t>
    </r>
    <rPh sb="0" eb="3">
      <t>ゲンザイリョウ</t>
    </rPh>
    <rPh sb="4" eb="6">
      <t>サイダイ</t>
    </rPh>
    <rPh sb="7" eb="9">
      <t>ヒンモク</t>
    </rPh>
    <rPh sb="11" eb="13">
      <t>ワリアイ</t>
    </rPh>
    <rPh sb="14" eb="16">
      <t>ジュウリョウ</t>
    </rPh>
    <phoneticPr fontId="6"/>
  </si>
  <si>
    <r>
      <t xml:space="preserve">最低ロットの送料
（常温：東京又は川崎、冷凍：横浜）
</t>
    </r>
    <r>
      <rPr>
        <b/>
        <sz val="6"/>
        <color theme="1"/>
        <rFont val="メイリオ"/>
        <family val="3"/>
        <charset val="128"/>
      </rPr>
      <t>Minimumu order lot shipping fee</t>
    </r>
    <rPh sb="0" eb="2">
      <t>サイテイ</t>
    </rPh>
    <rPh sb="6" eb="8">
      <t>ソウリョウ</t>
    </rPh>
    <rPh sb="10" eb="12">
      <t>ジョウオン</t>
    </rPh>
    <rPh sb="13" eb="15">
      <t>トウキョウ</t>
    </rPh>
    <rPh sb="15" eb="16">
      <t>マタ</t>
    </rPh>
    <rPh sb="17" eb="19">
      <t>カワサキ</t>
    </rPh>
    <rPh sb="20" eb="22">
      <t>レイトウ</t>
    </rPh>
    <rPh sb="23" eb="25">
      <t>ヨコハマ</t>
    </rPh>
    <phoneticPr fontId="7"/>
  </si>
  <si>
    <r>
      <t xml:space="preserve">最低ロットの送料
（常温：横浜、冷凍：横浜）
</t>
    </r>
    <r>
      <rPr>
        <b/>
        <sz val="6"/>
        <color theme="1"/>
        <rFont val="メイリオ"/>
        <family val="3"/>
        <charset val="128"/>
      </rPr>
      <t>Minimumu order lot shipping fee</t>
    </r>
    <rPh sb="0" eb="2">
      <t>サイテイ</t>
    </rPh>
    <rPh sb="6" eb="8">
      <t>ソウリョウ</t>
    </rPh>
    <rPh sb="10" eb="12">
      <t>ジョウオン</t>
    </rPh>
    <rPh sb="16" eb="18">
      <t>レイトウ</t>
    </rPh>
    <rPh sb="19" eb="21">
      <t>ヨコハマ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</si>
</sst>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1"/>
      <color theme="1"/>
      <name val="游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0" tint="-0.34998626667073579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indexed="8"/>
      <name val="メイリオ"/>
      <family val="3"/>
      <charset val="128"/>
    </font>
    <font>
      <sz val="9"/>
      <color theme="1"/>
      <name val="メイリオ"/>
      <family val="3"/>
      <charset val="128"/>
    </font>
    <font>
      <sz val="5"/>
      <color indexed="8"/>
      <name val="メイリオ"/>
      <family val="3"/>
      <charset val="128"/>
    </font>
    <font>
      <sz val="6"/>
      <color theme="0" tint="-0.34998626667073579"/>
      <name val="メイリオ"/>
      <family val="3"/>
      <charset val="128"/>
    </font>
    <font>
      <b/>
      <sz val="10"/>
      <color theme="0" tint="-0.34998626667073579"/>
      <name val="メイリオ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0" tint="-0.34998626667073579"/>
      <name val="メイリオ"/>
      <family val="3"/>
      <charset val="128"/>
    </font>
    <font>
      <b/>
      <sz val="8"/>
      <color indexed="8"/>
      <name val="メイリオ"/>
      <family val="3"/>
      <charset val="128"/>
    </font>
    <font>
      <b/>
      <sz val="9"/>
      <color indexed="10"/>
      <name val="メイリオ"/>
      <family val="3"/>
      <charset val="128"/>
    </font>
    <font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5.5"/>
      <color theme="9" tint="-0.249977111117893"/>
      <name val="メイリオ"/>
      <family val="3"/>
      <charset val="128"/>
    </font>
    <font>
      <sz val="6"/>
      <color theme="9" tint="-0.249977111117893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  <font>
      <b/>
      <sz val="8"/>
      <color theme="9" tint="-0.249977111117893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rgb="FFFF0000"/>
      <name val="メイリオ"/>
      <family val="3"/>
      <charset val="128"/>
    </font>
    <font>
      <b/>
      <sz val="6"/>
      <color theme="1"/>
      <name val="メイリオ"/>
      <family val="3"/>
      <charset val="128"/>
    </font>
    <font>
      <b/>
      <sz val="6"/>
      <color theme="9" tint="-0.249977111117893"/>
      <name val="メイリオ"/>
      <family val="3"/>
      <charset val="128"/>
    </font>
    <font>
      <sz val="1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7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9"/>
      <color indexed="81"/>
      <name val="メイリオ"/>
      <family val="3"/>
      <charset val="128"/>
    </font>
    <font>
      <sz val="9"/>
      <color indexed="81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6"/>
      <color rgb="FFFF0000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48118533890809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24994659260841701"/>
      </left>
      <right/>
      <top style="thin">
        <color theme="0" tint="-0.34998626667073579"/>
      </top>
      <bottom/>
      <diagonal/>
    </border>
    <border>
      <left/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 diagonalUp="1" diagonalDown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rgb="FFFF0000"/>
      </diagonal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97">
    <xf numFmtId="0" fontId="0" fillId="0" borderId="0" xfId="0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3" fillId="3" borderId="4" xfId="0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1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3" fillId="0" borderId="0" xfId="0" applyFont="1" applyFill="1" applyAlignment="1">
      <alignment vertical="center"/>
    </xf>
    <xf numFmtId="0" fontId="20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>
      <alignment vertical="center"/>
    </xf>
    <xf numFmtId="0" fontId="9" fillId="0" borderId="0" xfId="0" applyFont="1" applyFill="1" applyProtection="1">
      <alignment vertical="center"/>
      <protection locked="0"/>
    </xf>
    <xf numFmtId="0" fontId="13" fillId="0" borderId="0" xfId="0" applyFont="1">
      <alignment vertical="center"/>
    </xf>
    <xf numFmtId="0" fontId="20" fillId="0" borderId="0" xfId="0" applyFont="1" applyProtection="1">
      <alignment vertical="center"/>
      <protection locked="0"/>
    </xf>
    <xf numFmtId="0" fontId="20" fillId="0" borderId="0" xfId="0" applyFont="1">
      <alignment vertical="center"/>
    </xf>
    <xf numFmtId="0" fontId="25" fillId="0" borderId="8" xfId="0" applyFont="1" applyFill="1" applyBorder="1" applyAlignment="1" applyProtection="1">
      <protection locked="0"/>
    </xf>
    <xf numFmtId="0" fontId="25" fillId="0" borderId="9" xfId="0" applyFont="1" applyFill="1" applyBorder="1" applyAlignment="1" applyProtection="1">
      <protection locked="0"/>
    </xf>
    <xf numFmtId="0" fontId="25" fillId="0" borderId="10" xfId="0" applyFont="1" applyFill="1" applyBorder="1" applyAlignment="1" applyProtection="1"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Alignment="1"/>
    <xf numFmtId="0" fontId="0" fillId="0" borderId="0" xfId="0" applyProtection="1">
      <alignment vertical="center"/>
      <protection locked="0"/>
    </xf>
    <xf numFmtId="0" fontId="15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8" fillId="7" borderId="0" xfId="0" applyFont="1" applyFill="1">
      <alignment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6" borderId="23" xfId="0" applyFont="1" applyFill="1" applyBorder="1" applyAlignment="1">
      <alignment vertical="center"/>
    </xf>
    <xf numFmtId="0" fontId="15" fillId="6" borderId="24" xfId="0" applyFont="1" applyFill="1" applyBorder="1" applyAlignment="1">
      <alignment vertical="center"/>
    </xf>
    <xf numFmtId="0" fontId="15" fillId="6" borderId="0" xfId="0" applyFont="1" applyFill="1" applyBorder="1" applyAlignment="1">
      <alignment horizontal="left" vertical="center"/>
    </xf>
    <xf numFmtId="0" fontId="8" fillId="6" borderId="0" xfId="0" applyFont="1" applyFill="1" applyBorder="1">
      <alignment vertical="center"/>
    </xf>
    <xf numFmtId="0" fontId="25" fillId="0" borderId="25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15" fillId="8" borderId="9" xfId="0" applyFont="1" applyFill="1" applyBorder="1" applyAlignment="1">
      <alignment vertical="center"/>
    </xf>
    <xf numFmtId="0" fontId="8" fillId="8" borderId="9" xfId="0" applyFont="1" applyFill="1" applyBorder="1" applyAlignment="1">
      <alignment vertical="center"/>
    </xf>
    <xf numFmtId="0" fontId="15" fillId="8" borderId="10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3" borderId="33" xfId="0" applyFont="1" applyFill="1" applyBorder="1" applyAlignment="1"/>
    <xf numFmtId="0" fontId="36" fillId="0" borderId="0" xfId="0" applyFont="1" applyAlignment="1">
      <alignment vertical="center" wrapText="1"/>
    </xf>
    <xf numFmtId="0" fontId="46" fillId="0" borderId="0" xfId="0" applyFont="1" applyFill="1" applyBorder="1" applyAlignment="1" applyProtection="1">
      <alignment vertical="top" wrapText="1"/>
      <protection locked="0"/>
    </xf>
    <xf numFmtId="0" fontId="13" fillId="0" borderId="0" xfId="0" applyFont="1" applyFill="1" applyBorder="1" applyAlignment="1">
      <alignment vertical="center"/>
    </xf>
    <xf numFmtId="0" fontId="33" fillId="8" borderId="26" xfId="0" applyFont="1" applyFill="1" applyBorder="1" applyAlignment="1">
      <alignment vertical="center" textRotation="255" shrinkToFit="1"/>
    </xf>
    <xf numFmtId="0" fontId="34" fillId="8" borderId="26" xfId="0" applyFont="1" applyFill="1" applyBorder="1" applyAlignment="1">
      <alignment vertical="center" textRotation="255"/>
    </xf>
    <xf numFmtId="0" fontId="15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3" fillId="3" borderId="4" xfId="0" applyFont="1" applyFill="1" applyBorder="1" applyAlignment="1" applyProtection="1">
      <alignment vertical="center" wrapText="1"/>
    </xf>
    <xf numFmtId="0" fontId="10" fillId="3" borderId="33" xfId="0" applyFont="1" applyFill="1" applyBorder="1" applyAlignment="1" applyProtection="1"/>
    <xf numFmtId="0" fontId="25" fillId="0" borderId="8" xfId="0" applyFont="1" applyFill="1" applyBorder="1" applyAlignment="1" applyProtection="1"/>
    <xf numFmtId="0" fontId="25" fillId="0" borderId="9" xfId="0" applyFont="1" applyFill="1" applyBorder="1" applyAlignment="1" applyProtection="1"/>
    <xf numFmtId="0" fontId="25" fillId="0" borderId="10" xfId="0" applyFont="1" applyFill="1" applyBorder="1" applyAlignment="1" applyProtection="1"/>
    <xf numFmtId="0" fontId="8" fillId="0" borderId="0" xfId="0" applyFont="1" applyProtection="1">
      <alignment vertical="center"/>
    </xf>
    <xf numFmtId="0" fontId="33" fillId="8" borderId="26" xfId="0" applyFont="1" applyFill="1" applyBorder="1" applyAlignment="1" applyProtection="1">
      <alignment vertical="center" textRotation="255" shrinkToFit="1"/>
    </xf>
    <xf numFmtId="0" fontId="34" fillId="8" borderId="26" xfId="0" applyFont="1" applyFill="1" applyBorder="1" applyAlignment="1" applyProtection="1">
      <alignment vertical="center" textRotation="255"/>
    </xf>
    <xf numFmtId="0" fontId="13" fillId="0" borderId="0" xfId="0" applyFont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vertical="top" wrapText="1"/>
    </xf>
    <xf numFmtId="0" fontId="8" fillId="0" borderId="0" xfId="0" applyFont="1" applyFill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5" fillId="0" borderId="4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5" fillId="6" borderId="23" xfId="0" applyFont="1" applyFill="1" applyBorder="1" applyAlignment="1" applyProtection="1">
      <alignment vertical="center"/>
    </xf>
    <xf numFmtId="0" fontId="15" fillId="6" borderId="24" xfId="0" applyFont="1" applyFill="1" applyBorder="1" applyAlignment="1" applyProtection="1">
      <alignment vertical="center"/>
    </xf>
    <xf numFmtId="0" fontId="15" fillId="6" borderId="0" xfId="0" applyFont="1" applyFill="1" applyBorder="1" applyAlignment="1" applyProtection="1">
      <alignment horizontal="left" vertical="center"/>
    </xf>
    <xf numFmtId="0" fontId="8" fillId="6" borderId="0" xfId="0" applyFont="1" applyFill="1" applyBorder="1" applyProtection="1">
      <alignment vertical="center"/>
    </xf>
    <xf numFmtId="0" fontId="25" fillId="0" borderId="25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15" fillId="8" borderId="9" xfId="0" applyFont="1" applyFill="1" applyBorder="1" applyAlignment="1" applyProtection="1">
      <alignment vertical="center"/>
    </xf>
    <xf numFmtId="0" fontId="8" fillId="8" borderId="9" xfId="0" applyFont="1" applyFill="1" applyBorder="1" applyAlignment="1" applyProtection="1">
      <alignment vertical="center"/>
    </xf>
    <xf numFmtId="0" fontId="15" fillId="8" borderId="10" xfId="0" applyFont="1" applyFill="1" applyBorder="1" applyAlignment="1" applyProtection="1">
      <alignment vertical="center"/>
    </xf>
    <xf numFmtId="0" fontId="8" fillId="0" borderId="2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15" fillId="0" borderId="4" xfId="0" applyFont="1" applyBorder="1" applyAlignment="1">
      <alignment vertical="center"/>
    </xf>
    <xf numFmtId="0" fontId="13" fillId="0" borderId="41" xfId="0" applyFont="1" applyBorder="1" applyAlignment="1"/>
    <xf numFmtId="0" fontId="12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37" fillId="2" borderId="2" xfId="0" applyFont="1" applyFill="1" applyBorder="1" applyAlignment="1">
      <alignment horizontal="left" vertical="top"/>
    </xf>
    <xf numFmtId="0" fontId="15" fillId="0" borderId="2" xfId="0" applyFont="1" applyBorder="1" applyAlignment="1" applyProtection="1">
      <alignment horizontal="left" vertical="center" wrapText="1" shrinkToFit="1"/>
      <protection locked="0"/>
    </xf>
    <xf numFmtId="0" fontId="37" fillId="2" borderId="2" xfId="0" applyFont="1" applyFill="1" applyBorder="1" applyAlignment="1" applyProtection="1">
      <alignment horizontal="left" vertical="top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5" fillId="0" borderId="4" xfId="0" applyFont="1" applyFill="1" applyBorder="1" applyAlignment="1" applyProtection="1">
      <alignment horizontal="left" vertical="center" shrinkToFit="1"/>
      <protection locked="0"/>
    </xf>
    <xf numFmtId="0" fontId="12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37" fillId="2" borderId="3" xfId="0" applyFont="1" applyFill="1" applyBorder="1" applyAlignment="1">
      <alignment horizontal="left" vertical="center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2" fillId="3" borderId="33" xfId="0" applyFont="1" applyFill="1" applyBorder="1" applyAlignment="1">
      <alignment vertical="center" wrapText="1"/>
    </xf>
    <xf numFmtId="0" fontId="12" fillId="3" borderId="33" xfId="0" applyFont="1" applyFill="1" applyBorder="1" applyAlignment="1">
      <alignment vertical="center"/>
    </xf>
    <xf numFmtId="0" fontId="15" fillId="0" borderId="33" xfId="0" applyFont="1" applyFill="1" applyBorder="1" applyAlignment="1" applyProtection="1">
      <alignment horizontal="center" vertical="center" shrinkToFit="1"/>
      <protection locked="0"/>
    </xf>
    <xf numFmtId="0" fontId="12" fillId="3" borderId="33" xfId="0" applyFont="1" applyFill="1" applyBorder="1" applyAlignment="1">
      <alignment horizontal="left" vertical="center" wrapText="1"/>
    </xf>
    <xf numFmtId="0" fontId="12" fillId="3" borderId="33" xfId="0" applyFont="1" applyFill="1" applyBorder="1" applyAlignment="1">
      <alignment horizontal="left" vertical="center"/>
    </xf>
    <xf numFmtId="38" fontId="15" fillId="0" borderId="33" xfId="1" applyFont="1" applyFill="1" applyBorder="1" applyAlignment="1" applyProtection="1">
      <alignment horizontal="center" vertical="center" shrinkToFit="1"/>
      <protection locked="0"/>
    </xf>
    <xf numFmtId="38" fontId="15" fillId="0" borderId="27" xfId="1" applyFont="1" applyFill="1" applyBorder="1" applyAlignment="1" applyProtection="1">
      <alignment horizontal="center" vertical="center" shrinkToFit="1"/>
      <protection locked="0"/>
    </xf>
    <xf numFmtId="38" fontId="15" fillId="0" borderId="28" xfId="1" applyFont="1" applyFill="1" applyBorder="1" applyAlignment="1" applyProtection="1">
      <alignment horizontal="center" vertical="center" shrinkToFit="1"/>
      <protection locked="0"/>
    </xf>
    <xf numFmtId="38" fontId="15" fillId="0" borderId="29" xfId="1" applyFont="1" applyFill="1" applyBorder="1" applyAlignment="1" applyProtection="1">
      <alignment horizontal="center" vertical="center" shrinkToFit="1"/>
      <protection locked="0"/>
    </xf>
    <xf numFmtId="0" fontId="29" fillId="10" borderId="9" xfId="0" applyFont="1" applyFill="1" applyBorder="1" applyAlignment="1" applyProtection="1">
      <alignment horizontal="center" vertical="center" wrapText="1"/>
    </xf>
    <xf numFmtId="0" fontId="31" fillId="3" borderId="4" xfId="0" applyFont="1" applyFill="1" applyBorder="1" applyAlignment="1">
      <alignment horizontal="left" vertical="center"/>
    </xf>
    <xf numFmtId="0" fontId="19" fillId="0" borderId="4" xfId="2" applyFill="1" applyBorder="1" applyAlignment="1" applyProtection="1">
      <alignment horizontal="left" vertical="center" shrinkToFit="1"/>
      <protection locked="0"/>
    </xf>
    <xf numFmtId="0" fontId="0" fillId="0" borderId="4" xfId="0" applyFill="1" applyBorder="1" applyAlignment="1" applyProtection="1">
      <alignment horizontal="left" vertical="center" shrinkToFit="1"/>
      <protection locked="0"/>
    </xf>
    <xf numFmtId="0" fontId="37" fillId="11" borderId="4" xfId="0" applyFont="1" applyFill="1" applyBorder="1" applyAlignment="1" applyProtection="1">
      <alignment horizontal="center" vertical="center"/>
    </xf>
    <xf numFmtId="0" fontId="38" fillId="2" borderId="4" xfId="0" applyFont="1" applyFill="1" applyBorder="1" applyAlignment="1">
      <alignment horizontal="left" vertical="center"/>
    </xf>
    <xf numFmtId="0" fontId="13" fillId="0" borderId="5" xfId="0" applyFont="1" applyBorder="1" applyAlignment="1" applyProtection="1">
      <alignment horizontal="left" vertical="center" wrapText="1" shrinkToFit="1"/>
      <protection locked="0"/>
    </xf>
    <xf numFmtId="0" fontId="13" fillId="0" borderId="6" xfId="0" applyFont="1" applyBorder="1" applyAlignment="1" applyProtection="1">
      <alignment horizontal="left" vertical="center" wrapText="1" shrinkToFit="1"/>
      <protection locked="0"/>
    </xf>
    <xf numFmtId="0" fontId="13" fillId="0" borderId="7" xfId="0" applyFont="1" applyBorder="1" applyAlignment="1" applyProtection="1">
      <alignment horizontal="left" vertical="center" wrapText="1" shrinkToFit="1"/>
      <protection locked="0"/>
    </xf>
    <xf numFmtId="49" fontId="15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12" fillId="3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0" fontId="12" fillId="3" borderId="34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3" borderId="43" xfId="0" applyFont="1" applyFill="1" applyBorder="1" applyAlignment="1">
      <alignment vertical="center" wrapText="1"/>
    </xf>
    <xf numFmtId="0" fontId="12" fillId="3" borderId="39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45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vertical="center" wrapText="1"/>
    </xf>
    <xf numFmtId="0" fontId="12" fillId="3" borderId="44" xfId="0" applyFont="1" applyFill="1" applyBorder="1" applyAlignment="1">
      <alignment vertical="center" wrapText="1"/>
    </xf>
    <xf numFmtId="0" fontId="15" fillId="0" borderId="46" xfId="0" applyFont="1" applyBorder="1" applyAlignment="1" applyProtection="1">
      <alignment horizontal="left" vertical="center" shrinkToFit="1"/>
      <protection locked="0"/>
    </xf>
    <xf numFmtId="0" fontId="15" fillId="0" borderId="47" xfId="0" applyFont="1" applyBorder="1" applyAlignment="1" applyProtection="1">
      <alignment horizontal="left" vertical="center" shrinkToFit="1"/>
      <protection locked="0"/>
    </xf>
    <xf numFmtId="0" fontId="15" fillId="0" borderId="48" xfId="0" applyFont="1" applyBorder="1" applyAlignment="1" applyProtection="1">
      <alignment horizontal="left" vertical="center" shrinkToFit="1"/>
      <protection locked="0"/>
    </xf>
    <xf numFmtId="0" fontId="10" fillId="0" borderId="49" xfId="0" applyFont="1" applyBorder="1" applyAlignment="1" applyProtection="1">
      <alignment horizontal="left" vertical="center" shrinkToFit="1"/>
      <protection locked="0"/>
    </xf>
    <xf numFmtId="0" fontId="10" fillId="0" borderId="50" xfId="0" applyFont="1" applyBorder="1" applyAlignment="1" applyProtection="1">
      <alignment horizontal="left" vertical="center" shrinkToFit="1"/>
      <protection locked="0"/>
    </xf>
    <xf numFmtId="0" fontId="10" fillId="0" borderId="51" xfId="0" applyFont="1" applyBorder="1" applyAlignment="1" applyProtection="1">
      <alignment horizontal="left" vertical="center" shrinkToFit="1"/>
      <protection locked="0"/>
    </xf>
    <xf numFmtId="0" fontId="12" fillId="0" borderId="0" xfId="0" applyFont="1" applyFill="1" applyBorder="1" applyAlignment="1">
      <alignment horizontal="center" vertical="center"/>
    </xf>
    <xf numFmtId="0" fontId="37" fillId="11" borderId="4" xfId="0" applyFont="1" applyFill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vertical="center" shrinkToFit="1"/>
      <protection locked="0"/>
    </xf>
    <xf numFmtId="0" fontId="12" fillId="4" borderId="2" xfId="0" applyFont="1" applyFill="1" applyBorder="1" applyAlignment="1">
      <alignment horizontal="left" vertical="top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 applyProtection="1">
      <alignment horizontal="center"/>
      <protection locked="0"/>
    </xf>
    <xf numFmtId="0" fontId="23" fillId="0" borderId="2" xfId="0" applyFont="1" applyFill="1" applyBorder="1" applyAlignment="1" applyProtection="1">
      <alignment horizontal="left" vertical="top" wrapText="1"/>
      <protection locked="0"/>
    </xf>
    <xf numFmtId="0" fontId="25" fillId="4" borderId="2" xfId="0" applyFont="1" applyFill="1" applyBorder="1" applyAlignment="1">
      <alignment horizontal="left"/>
    </xf>
    <xf numFmtId="0" fontId="13" fillId="0" borderId="2" xfId="0" applyFont="1" applyFill="1" applyBorder="1" applyAlignment="1" applyProtection="1">
      <alignment horizontal="left" vertical="center"/>
      <protection locked="0"/>
    </xf>
    <xf numFmtId="0" fontId="10" fillId="0" borderId="52" xfId="0" applyFont="1" applyFill="1" applyBorder="1" applyAlignment="1" applyProtection="1">
      <alignment horizontal="center"/>
      <protection locked="0"/>
    </xf>
    <xf numFmtId="0" fontId="27" fillId="5" borderId="11" xfId="0" applyFont="1" applyFill="1" applyBorder="1" applyAlignment="1">
      <alignment horizontal="left" vertical="top" wrapText="1"/>
    </xf>
    <xf numFmtId="0" fontId="27" fillId="5" borderId="12" xfId="0" applyFont="1" applyFill="1" applyBorder="1" applyAlignment="1">
      <alignment horizontal="left" vertical="top" wrapText="1"/>
    </xf>
    <xf numFmtId="0" fontId="27" fillId="5" borderId="13" xfId="0" applyFont="1" applyFill="1" applyBorder="1" applyAlignment="1">
      <alignment horizontal="left" vertical="top" wrapText="1"/>
    </xf>
    <xf numFmtId="0" fontId="28" fillId="5" borderId="14" xfId="0" applyFont="1" applyFill="1" applyBorder="1" applyAlignment="1" applyProtection="1">
      <alignment horizontal="center" vertical="center" wrapText="1"/>
      <protection locked="0"/>
    </xf>
    <xf numFmtId="0" fontId="28" fillId="5" borderId="15" xfId="0" applyFont="1" applyFill="1" applyBorder="1" applyAlignment="1" applyProtection="1">
      <alignment horizontal="center" vertical="center" wrapText="1"/>
      <protection locked="0"/>
    </xf>
    <xf numFmtId="0" fontId="28" fillId="6" borderId="15" xfId="0" applyFont="1" applyFill="1" applyBorder="1" applyAlignment="1" applyProtection="1">
      <alignment horizontal="center" vertical="center"/>
      <protection locked="0"/>
    </xf>
    <xf numFmtId="0" fontId="28" fillId="6" borderId="16" xfId="0" applyFont="1" applyFill="1" applyBorder="1" applyAlignment="1" applyProtection="1">
      <alignment horizontal="center" vertical="center"/>
      <protection locked="0"/>
    </xf>
    <xf numFmtId="0" fontId="25" fillId="4" borderId="2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 applyProtection="1">
      <alignment horizontal="left" vertical="top" wrapText="1"/>
      <protection locked="0"/>
    </xf>
    <xf numFmtId="0" fontId="23" fillId="0" borderId="9" xfId="0" applyFont="1" applyFill="1" applyBorder="1" applyAlignment="1" applyProtection="1">
      <alignment horizontal="left" vertical="top" wrapText="1"/>
      <protection locked="0"/>
    </xf>
    <xf numFmtId="0" fontId="23" fillId="0" borderId="10" xfId="0" applyFont="1" applyFill="1" applyBorder="1" applyAlignment="1" applyProtection="1">
      <alignment horizontal="left" vertical="top" wrapText="1"/>
      <protection locked="0"/>
    </xf>
    <xf numFmtId="0" fontId="12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/>
      <protection locked="0"/>
    </xf>
    <xf numFmtId="0" fontId="25" fillId="0" borderId="2" xfId="0" applyFont="1" applyFill="1" applyBorder="1" applyAlignment="1" applyProtection="1">
      <alignment horizontal="center"/>
      <protection locked="0"/>
    </xf>
    <xf numFmtId="0" fontId="26" fillId="0" borderId="2" xfId="0" applyFont="1" applyFill="1" applyBorder="1" applyAlignment="1" applyProtection="1">
      <alignment horizontal="center"/>
      <protection locked="0"/>
    </xf>
    <xf numFmtId="0" fontId="41" fillId="6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0" fontId="42" fillId="2" borderId="2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 applyProtection="1">
      <alignment horizontal="right" vertical="center" shrinkToFit="1"/>
    </xf>
    <xf numFmtId="0" fontId="15" fillId="7" borderId="26" xfId="0" applyFont="1" applyFill="1" applyBorder="1" applyAlignment="1" applyProtection="1">
      <alignment horizontal="center" vertical="center" wrapText="1" shrinkToFit="1"/>
    </xf>
    <xf numFmtId="0" fontId="15" fillId="7" borderId="26" xfId="0" applyFont="1" applyFill="1" applyBorder="1" applyAlignment="1" applyProtection="1">
      <alignment horizontal="center" vertical="center" shrinkToFit="1"/>
    </xf>
    <xf numFmtId="0" fontId="50" fillId="8" borderId="26" xfId="0" applyFont="1" applyFill="1" applyBorder="1" applyAlignment="1" applyProtection="1">
      <alignment horizontal="center" vertical="center" shrinkToFit="1"/>
      <protection locked="0"/>
    </xf>
    <xf numFmtId="0" fontId="51" fillId="7" borderId="26" xfId="0" applyFont="1" applyFill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3" fillId="0" borderId="5" xfId="0" applyFont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2" fillId="8" borderId="5" xfId="0" applyFont="1" applyFill="1" applyBorder="1" applyAlignment="1">
      <alignment vertical="center"/>
    </xf>
    <xf numFmtId="0" fontId="12" fillId="8" borderId="6" xfId="0" applyFont="1" applyFill="1" applyBorder="1" applyAlignment="1">
      <alignment vertical="center"/>
    </xf>
    <xf numFmtId="0" fontId="12" fillId="8" borderId="7" xfId="0" applyFont="1" applyFill="1" applyBorder="1" applyAlignment="1">
      <alignment vertical="center"/>
    </xf>
    <xf numFmtId="0" fontId="15" fillId="9" borderId="4" xfId="0" applyFont="1" applyFill="1" applyBorder="1" applyAlignment="1" applyProtection="1">
      <alignment vertical="center"/>
      <protection locked="0"/>
    </xf>
    <xf numFmtId="0" fontId="13" fillId="9" borderId="4" xfId="0" applyFont="1" applyFill="1" applyBorder="1" applyAlignment="1" applyProtection="1">
      <alignment horizontal="right" vertical="center"/>
      <protection locked="0"/>
    </xf>
    <xf numFmtId="0" fontId="13" fillId="9" borderId="5" xfId="0" applyFont="1" applyFill="1" applyBorder="1" applyAlignment="1" applyProtection="1">
      <alignment horizontal="right" vertical="center"/>
      <protection locked="0"/>
    </xf>
    <xf numFmtId="0" fontId="10" fillId="9" borderId="4" xfId="0" applyFont="1" applyFill="1" applyBorder="1" applyAlignment="1" applyProtection="1">
      <alignment vertical="center"/>
      <protection locked="0"/>
    </xf>
    <xf numFmtId="0" fontId="10" fillId="9" borderId="5" xfId="0" applyFont="1" applyFill="1" applyBorder="1" applyAlignment="1" applyProtection="1">
      <alignment vertical="center"/>
      <protection locked="0"/>
    </xf>
    <xf numFmtId="0" fontId="10" fillId="9" borderId="6" xfId="0" applyFont="1" applyFill="1" applyBorder="1" applyAlignment="1" applyProtection="1">
      <alignment vertical="center"/>
      <protection locked="0"/>
    </xf>
    <xf numFmtId="0" fontId="10" fillId="9" borderId="7" xfId="0" applyFont="1" applyFill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5" fillId="8" borderId="2" xfId="0" applyFont="1" applyFill="1" applyBorder="1" applyAlignment="1" applyProtection="1">
      <alignment vertical="center" wrapText="1"/>
      <protection locked="0"/>
    </xf>
    <xf numFmtId="0" fontId="15" fillId="8" borderId="2" xfId="0" applyFont="1" applyFill="1" applyBorder="1" applyAlignment="1" applyProtection="1">
      <alignment vertical="center" wrapText="1"/>
      <protection locked="0"/>
    </xf>
    <xf numFmtId="0" fontId="23" fillId="0" borderId="34" xfId="0" applyFont="1" applyBorder="1" applyAlignment="1" applyProtection="1">
      <alignment vertical="top" wrapText="1"/>
      <protection locked="0"/>
    </xf>
    <xf numFmtId="0" fontId="23" fillId="0" borderId="17" xfId="0" applyFont="1" applyBorder="1" applyAlignment="1" applyProtection="1">
      <alignment vertical="top" wrapText="1"/>
      <protection locked="0"/>
    </xf>
    <xf numFmtId="0" fontId="23" fillId="0" borderId="35" xfId="0" applyFont="1" applyBorder="1" applyAlignment="1" applyProtection="1">
      <alignment vertical="top" wrapText="1"/>
      <protection locked="0"/>
    </xf>
    <xf numFmtId="0" fontId="23" fillId="0" borderId="25" xfId="0" applyFont="1" applyBorder="1" applyAlignment="1" applyProtection="1">
      <alignment vertical="top" wrapText="1"/>
      <protection locked="0"/>
    </xf>
    <xf numFmtId="0" fontId="23" fillId="0" borderId="0" xfId="0" applyFont="1" applyBorder="1" applyAlignment="1" applyProtection="1">
      <alignment vertical="top" wrapText="1"/>
      <protection locked="0"/>
    </xf>
    <xf numFmtId="0" fontId="23" fillId="0" borderId="36" xfId="0" applyFont="1" applyBorder="1" applyAlignment="1" applyProtection="1">
      <alignment vertical="top" wrapText="1"/>
      <protection locked="0"/>
    </xf>
    <xf numFmtId="0" fontId="23" fillId="0" borderId="39" xfId="0" applyFont="1" applyBorder="1" applyAlignment="1" applyProtection="1">
      <alignment vertical="top" wrapText="1"/>
      <protection locked="0"/>
    </xf>
    <xf numFmtId="0" fontId="23" fillId="0" borderId="1" xfId="0" applyFont="1" applyBorder="1" applyAlignment="1" applyProtection="1">
      <alignment vertical="top" wrapText="1"/>
      <protection locked="0"/>
    </xf>
    <xf numFmtId="0" fontId="23" fillId="0" borderId="40" xfId="0" applyFont="1" applyBorder="1" applyAlignment="1" applyProtection="1">
      <alignment vertical="top" wrapText="1"/>
      <protection locked="0"/>
    </xf>
    <xf numFmtId="0" fontId="23" fillId="9" borderId="34" xfId="0" applyFont="1" applyFill="1" applyBorder="1" applyAlignment="1" applyProtection="1">
      <alignment vertical="top" wrapText="1"/>
      <protection locked="0"/>
    </xf>
    <xf numFmtId="0" fontId="23" fillId="9" borderId="17" xfId="0" applyFont="1" applyFill="1" applyBorder="1" applyAlignment="1" applyProtection="1">
      <alignment vertical="top" wrapText="1"/>
      <protection locked="0"/>
    </xf>
    <xf numFmtId="0" fontId="23" fillId="9" borderId="35" xfId="0" applyFont="1" applyFill="1" applyBorder="1" applyAlignment="1" applyProtection="1">
      <alignment vertical="top" wrapText="1"/>
      <protection locked="0"/>
    </xf>
    <xf numFmtId="0" fontId="23" fillId="9" borderId="25" xfId="0" applyFont="1" applyFill="1" applyBorder="1" applyAlignment="1" applyProtection="1">
      <alignment vertical="top" wrapText="1"/>
      <protection locked="0"/>
    </xf>
    <xf numFmtId="0" fontId="23" fillId="9" borderId="0" xfId="0" applyFont="1" applyFill="1" applyBorder="1" applyAlignment="1" applyProtection="1">
      <alignment vertical="top" wrapText="1"/>
      <protection locked="0"/>
    </xf>
    <xf numFmtId="0" fontId="23" fillId="9" borderId="36" xfId="0" applyFont="1" applyFill="1" applyBorder="1" applyAlignment="1" applyProtection="1">
      <alignment vertical="top" wrapText="1"/>
      <protection locked="0"/>
    </xf>
    <xf numFmtId="0" fontId="23" fillId="9" borderId="39" xfId="0" applyFont="1" applyFill="1" applyBorder="1" applyAlignment="1" applyProtection="1">
      <alignment vertical="top" wrapText="1"/>
      <protection locked="0"/>
    </xf>
    <xf numFmtId="0" fontId="23" fillId="9" borderId="1" xfId="0" applyFont="1" applyFill="1" applyBorder="1" applyAlignment="1" applyProtection="1">
      <alignment vertical="top" wrapText="1"/>
      <protection locked="0"/>
    </xf>
    <xf numFmtId="0" fontId="23" fillId="9" borderId="40" xfId="0" applyFont="1" applyFill="1" applyBorder="1" applyAlignment="1" applyProtection="1">
      <alignment vertical="top" wrapText="1"/>
      <protection locked="0"/>
    </xf>
    <xf numFmtId="38" fontId="13" fillId="0" borderId="22" xfId="1" applyFont="1" applyBorder="1" applyAlignment="1" applyProtection="1">
      <alignment horizontal="right" vertical="center" shrinkToFit="1"/>
      <protection locked="0"/>
    </xf>
    <xf numFmtId="38" fontId="13" fillId="0" borderId="23" xfId="1" applyFont="1" applyBorder="1" applyAlignment="1" applyProtection="1">
      <alignment horizontal="right" vertical="center" shrinkToFit="1"/>
      <protection locked="0"/>
    </xf>
    <xf numFmtId="38" fontId="13" fillId="0" borderId="24" xfId="1" applyFont="1" applyBorder="1" applyAlignment="1" applyProtection="1">
      <alignment horizontal="right" vertical="center" shrinkToFit="1"/>
      <protection locked="0"/>
    </xf>
    <xf numFmtId="0" fontId="10" fillId="8" borderId="22" xfId="0" applyFont="1" applyFill="1" applyBorder="1" applyAlignment="1">
      <alignment horizontal="left" vertical="center"/>
    </xf>
    <xf numFmtId="0" fontId="10" fillId="8" borderId="24" xfId="0" applyFont="1" applyFill="1" applyBorder="1" applyAlignment="1">
      <alignment horizontal="left" vertical="center"/>
    </xf>
    <xf numFmtId="0" fontId="31" fillId="8" borderId="26" xfId="0" applyFont="1" applyFill="1" applyBorder="1" applyAlignment="1">
      <alignment horizontal="left" vertical="center" wrapText="1"/>
    </xf>
    <xf numFmtId="0" fontId="25" fillId="8" borderId="26" xfId="0" applyFont="1" applyFill="1" applyBorder="1" applyAlignment="1">
      <alignment horizontal="left" vertical="center"/>
    </xf>
    <xf numFmtId="0" fontId="25" fillId="8" borderId="22" xfId="0" applyFont="1" applyFill="1" applyBorder="1" applyAlignment="1">
      <alignment horizontal="left" vertical="center" wrapText="1"/>
    </xf>
    <xf numFmtId="0" fontId="25" fillId="8" borderId="23" xfId="0" applyFont="1" applyFill="1" applyBorder="1" applyAlignment="1">
      <alignment horizontal="left" vertical="center" wrapText="1"/>
    </xf>
    <xf numFmtId="0" fontId="25" fillId="8" borderId="24" xfId="0" applyFont="1" applyFill="1" applyBorder="1" applyAlignment="1">
      <alignment horizontal="left" vertical="center" wrapText="1"/>
    </xf>
    <xf numFmtId="0" fontId="31" fillId="8" borderId="26" xfId="0" applyFont="1" applyFill="1" applyBorder="1" applyAlignment="1" applyProtection="1">
      <alignment horizontal="left" vertical="center" wrapText="1" shrinkToFit="1"/>
    </xf>
    <xf numFmtId="0" fontId="31" fillId="8" borderId="26" xfId="0" applyFont="1" applyFill="1" applyBorder="1" applyAlignment="1" applyProtection="1">
      <alignment horizontal="left" vertical="center" shrinkToFit="1"/>
    </xf>
    <xf numFmtId="0" fontId="31" fillId="8" borderId="26" xfId="0" applyFont="1" applyFill="1" applyBorder="1" applyAlignment="1">
      <alignment horizontal="left" vertical="center" wrapText="1" shrinkToFit="1"/>
    </xf>
    <xf numFmtId="0" fontId="31" fillId="8" borderId="26" xfId="0" applyFont="1" applyFill="1" applyBorder="1" applyAlignment="1">
      <alignment horizontal="left" vertical="center" shrinkToFit="1"/>
    </xf>
    <xf numFmtId="0" fontId="10" fillId="8" borderId="26" xfId="0" applyFont="1" applyFill="1" applyBorder="1" applyAlignment="1">
      <alignment horizontal="right" vertical="center" wrapText="1"/>
    </xf>
    <xf numFmtId="0" fontId="10" fillId="8" borderId="26" xfId="0" applyFont="1" applyFill="1" applyBorder="1" applyAlignment="1">
      <alignment horizontal="right" vertical="center"/>
    </xf>
    <xf numFmtId="0" fontId="35" fillId="7" borderId="26" xfId="0" applyFont="1" applyFill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right" vertical="center" shrinkToFit="1"/>
      <protection locked="0"/>
    </xf>
    <xf numFmtId="0" fontId="8" fillId="0" borderId="26" xfId="0" applyFont="1" applyFill="1" applyBorder="1" applyAlignment="1" applyProtection="1">
      <alignment horizontal="right" vertical="center" shrinkToFit="1"/>
      <protection locked="0"/>
    </xf>
    <xf numFmtId="0" fontId="44" fillId="7" borderId="26" xfId="0" applyFont="1" applyFill="1" applyBorder="1" applyAlignment="1" applyProtection="1">
      <alignment horizontal="center" vertical="center" wrapText="1" shrinkToFit="1"/>
      <protection locked="0"/>
    </xf>
    <xf numFmtId="0" fontId="44" fillId="7" borderId="26" xfId="0" applyFont="1" applyFill="1" applyBorder="1" applyAlignment="1" applyProtection="1">
      <alignment horizontal="center" vertical="center" shrinkToFit="1"/>
      <protection locked="0"/>
    </xf>
    <xf numFmtId="0" fontId="23" fillId="0" borderId="19" xfId="0" applyFont="1" applyFill="1" applyBorder="1" applyAlignment="1" applyProtection="1">
      <alignment horizontal="left" vertical="center" wrapText="1"/>
    </xf>
    <xf numFmtId="0" fontId="15" fillId="0" borderId="19" xfId="0" applyFont="1" applyFill="1" applyBorder="1" applyAlignment="1" applyProtection="1">
      <alignment horizontal="left" vertical="center" wrapText="1"/>
    </xf>
    <xf numFmtId="0" fontId="10" fillId="6" borderId="22" xfId="0" applyFont="1" applyFill="1" applyBorder="1" applyAlignment="1" applyProtection="1">
      <alignment horizontal="center"/>
      <protection locked="0"/>
    </xf>
    <xf numFmtId="0" fontId="10" fillId="6" borderId="23" xfId="0" applyFont="1" applyFill="1" applyBorder="1" applyAlignment="1" applyProtection="1">
      <alignment horizontal="center"/>
      <protection locked="0"/>
    </xf>
    <xf numFmtId="0" fontId="15" fillId="9" borderId="23" xfId="0" applyFont="1" applyFill="1" applyBorder="1" applyAlignment="1" applyProtection="1">
      <alignment horizontal="left" vertical="center"/>
      <protection locked="0"/>
    </xf>
    <xf numFmtId="0" fontId="15" fillId="9" borderId="24" xfId="0" applyFont="1" applyFill="1" applyBorder="1" applyAlignment="1" applyProtection="1">
      <alignment horizontal="left" vertical="center"/>
      <protection locked="0"/>
    </xf>
    <xf numFmtId="0" fontId="25" fillId="8" borderId="2" xfId="0" applyFont="1" applyFill="1" applyBorder="1" applyAlignment="1">
      <alignment horizontal="left" vertical="center" wrapText="1"/>
    </xf>
    <xf numFmtId="0" fontId="25" fillId="8" borderId="2" xfId="0" applyFont="1" applyFill="1" applyBorder="1" applyAlignment="1">
      <alignment horizontal="left" vertical="center"/>
    </xf>
    <xf numFmtId="0" fontId="25" fillId="8" borderId="8" xfId="0" applyFont="1" applyFill="1" applyBorder="1" applyAlignment="1">
      <alignment horizontal="left" vertical="center" wrapText="1"/>
    </xf>
    <xf numFmtId="0" fontId="25" fillId="8" borderId="9" xfId="0" applyFont="1" applyFill="1" applyBorder="1" applyAlignment="1">
      <alignment horizontal="left" vertical="center"/>
    </xf>
    <xf numFmtId="0" fontId="25" fillId="8" borderId="10" xfId="0" applyFont="1" applyFill="1" applyBorder="1" applyAlignment="1">
      <alignment horizontal="left" vertical="center"/>
    </xf>
    <xf numFmtId="0" fontId="10" fillId="0" borderId="8" xfId="0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40" fillId="7" borderId="8" xfId="0" applyFont="1" applyFill="1" applyBorder="1" applyAlignment="1" applyProtection="1">
      <alignment horizontal="left" vertical="center"/>
      <protection locked="0"/>
    </xf>
    <xf numFmtId="0" fontId="40" fillId="7" borderId="9" xfId="0" applyFont="1" applyFill="1" applyBorder="1" applyAlignment="1" applyProtection="1">
      <alignment horizontal="left" vertical="center"/>
      <protection locked="0"/>
    </xf>
    <xf numFmtId="0" fontId="40" fillId="7" borderId="10" xfId="0" applyFont="1" applyFill="1" applyBorder="1" applyAlignment="1" applyProtection="1">
      <alignment horizontal="left" vertical="center"/>
      <protection locked="0"/>
    </xf>
    <xf numFmtId="0" fontId="25" fillId="8" borderId="23" xfId="0" applyFont="1" applyFill="1" applyBorder="1" applyAlignment="1">
      <alignment horizontal="left" vertical="center"/>
    </xf>
    <xf numFmtId="0" fontId="25" fillId="8" borderId="24" xfId="0" applyFont="1" applyFill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32" xfId="0" applyFont="1" applyBorder="1" applyAlignment="1">
      <alignment horizontal="left" vertical="center"/>
    </xf>
    <xf numFmtId="0" fontId="4" fillId="9" borderId="18" xfId="0" applyFont="1" applyFill="1" applyBorder="1" applyAlignment="1" applyProtection="1">
      <alignment horizontal="left" vertical="center" wrapText="1"/>
      <protection locked="0"/>
    </xf>
    <xf numFmtId="0" fontId="4" fillId="9" borderId="19" xfId="0" applyFont="1" applyFill="1" applyBorder="1" applyAlignment="1" applyProtection="1">
      <alignment horizontal="left" vertical="center" wrapText="1"/>
      <protection locked="0"/>
    </xf>
    <xf numFmtId="0" fontId="4" fillId="9" borderId="20" xfId="0" applyFont="1" applyFill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>
      <alignment horizontal="left" vertical="center"/>
    </xf>
    <xf numFmtId="0" fontId="39" fillId="0" borderId="23" xfId="0" applyFont="1" applyBorder="1" applyAlignment="1">
      <alignment horizontal="left" vertical="center"/>
    </xf>
    <xf numFmtId="0" fontId="39" fillId="0" borderId="24" xfId="0" applyFont="1" applyBorder="1" applyAlignment="1">
      <alignment horizontal="left" vertical="center"/>
    </xf>
    <xf numFmtId="0" fontId="4" fillId="9" borderId="22" xfId="0" applyFont="1" applyFill="1" applyBorder="1" applyAlignment="1" applyProtection="1">
      <alignment horizontal="left" vertical="top" wrapText="1"/>
      <protection locked="0"/>
    </xf>
    <xf numFmtId="0" fontId="4" fillId="9" borderId="23" xfId="0" applyFont="1" applyFill="1" applyBorder="1" applyAlignment="1" applyProtection="1">
      <alignment horizontal="left" vertical="top" wrapText="1"/>
      <protection locked="0"/>
    </xf>
    <xf numFmtId="0" fontId="4" fillId="9" borderId="24" xfId="0" applyFont="1" applyFill="1" applyBorder="1" applyAlignment="1" applyProtection="1">
      <alignment horizontal="left" vertical="top" wrapText="1"/>
      <protection locked="0"/>
    </xf>
    <xf numFmtId="0" fontId="25" fillId="8" borderId="22" xfId="0" applyFont="1" applyFill="1" applyBorder="1" applyAlignment="1">
      <alignment horizontal="left" vertical="center"/>
    </xf>
    <xf numFmtId="0" fontId="10" fillId="6" borderId="26" xfId="0" applyFont="1" applyFill="1" applyBorder="1" applyAlignment="1" applyProtection="1">
      <alignment horizontal="center"/>
      <protection locked="0"/>
    </xf>
    <xf numFmtId="0" fontId="15" fillId="6" borderId="23" xfId="0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left" vertical="center" wrapText="1"/>
    </xf>
    <xf numFmtId="0" fontId="15" fillId="8" borderId="7" xfId="0" applyFont="1" applyFill="1" applyBorder="1" applyAlignment="1">
      <alignment horizontal="left" vertical="center" wrapText="1"/>
    </xf>
    <xf numFmtId="0" fontId="10" fillId="9" borderId="18" xfId="0" applyFont="1" applyFill="1" applyBorder="1" applyAlignment="1" applyProtection="1">
      <alignment horizontal="left" vertical="center" wrapText="1"/>
      <protection locked="0"/>
    </xf>
    <xf numFmtId="0" fontId="10" fillId="9" borderId="19" xfId="0" applyFont="1" applyFill="1" applyBorder="1" applyAlignment="1" applyProtection="1">
      <alignment horizontal="left" vertical="center" wrapText="1"/>
      <protection locked="0"/>
    </xf>
    <xf numFmtId="0" fontId="10" fillId="9" borderId="20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vertical="center" wrapText="1"/>
    </xf>
    <xf numFmtId="0" fontId="25" fillId="8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45" fillId="8" borderId="26" xfId="0" applyFont="1" applyFill="1" applyBorder="1" applyAlignment="1">
      <alignment horizontal="left" vertical="center" wrapText="1"/>
    </xf>
    <xf numFmtId="0" fontId="45" fillId="8" borderId="26" xfId="0" applyFont="1" applyFill="1" applyBorder="1" applyAlignment="1">
      <alignment horizontal="left" vertical="center"/>
    </xf>
    <xf numFmtId="0" fontId="32" fillId="9" borderId="2" xfId="0" applyFont="1" applyFill="1" applyBorder="1" applyAlignment="1" applyProtection="1">
      <alignment horizontal="left" vertical="center" shrinkToFit="1"/>
      <protection locked="0"/>
    </xf>
    <xf numFmtId="0" fontId="25" fillId="8" borderId="26" xfId="0" applyFont="1" applyFill="1" applyBorder="1" applyAlignment="1">
      <alignment horizontal="left" vertical="center" wrapText="1"/>
    </xf>
    <xf numFmtId="0" fontId="15" fillId="0" borderId="8" xfId="0" applyFont="1" applyBorder="1" applyAlignment="1" applyProtection="1">
      <alignment vertical="center"/>
    </xf>
    <xf numFmtId="0" fontId="15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vertical="center"/>
    </xf>
    <xf numFmtId="0" fontId="29" fillId="10" borderId="9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43" fillId="6" borderId="9" xfId="0" applyFont="1" applyFill="1" applyBorder="1" applyAlignment="1">
      <alignment vertical="center" shrinkToFit="1"/>
    </xf>
    <xf numFmtId="0" fontId="43" fillId="6" borderId="10" xfId="0" applyFont="1" applyFill="1" applyBorder="1" applyAlignment="1">
      <alignment vertical="center" shrinkToFit="1"/>
    </xf>
    <xf numFmtId="0" fontId="8" fillId="7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 applyProtection="1">
      <alignment horizontal="left" vertical="center"/>
      <protection locked="0"/>
    </xf>
    <xf numFmtId="0" fontId="31" fillId="0" borderId="17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/>
    </xf>
    <xf numFmtId="0" fontId="25" fillId="8" borderId="34" xfId="0" applyFont="1" applyFill="1" applyBorder="1" applyAlignment="1">
      <alignment horizontal="left" vertical="center"/>
    </xf>
    <xf numFmtId="0" fontId="25" fillId="8" borderId="17" xfId="0" applyFont="1" applyFill="1" applyBorder="1" applyAlignment="1">
      <alignment horizontal="left" vertical="center"/>
    </xf>
    <xf numFmtId="0" fontId="25" fillId="8" borderId="35" xfId="0" applyFont="1" applyFill="1" applyBorder="1" applyAlignment="1">
      <alignment horizontal="left" vertical="center"/>
    </xf>
    <xf numFmtId="0" fontId="25" fillId="8" borderId="26" xfId="0" applyFont="1" applyFill="1" applyBorder="1" applyAlignment="1">
      <alignment horizontal="center" vertical="center" wrapText="1"/>
    </xf>
    <xf numFmtId="0" fontId="25" fillId="8" borderId="26" xfId="0" applyFont="1" applyFill="1" applyBorder="1" applyAlignment="1">
      <alignment horizontal="center" vertical="center"/>
    </xf>
    <xf numFmtId="0" fontId="39" fillId="0" borderId="25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9" fillId="0" borderId="36" xfId="0" applyFont="1" applyBorder="1" applyAlignment="1">
      <alignment horizontal="left" vertical="center"/>
    </xf>
    <xf numFmtId="0" fontId="32" fillId="9" borderId="37" xfId="0" applyFont="1" applyFill="1" applyBorder="1" applyAlignment="1" applyProtection="1">
      <alignment horizontal="left" vertical="center" shrinkToFit="1"/>
      <protection locked="0"/>
    </xf>
    <xf numFmtId="0" fontId="32" fillId="9" borderId="23" xfId="0" applyFont="1" applyFill="1" applyBorder="1" applyAlignment="1" applyProtection="1">
      <alignment horizontal="left" vertical="center" shrinkToFit="1"/>
      <protection locked="0"/>
    </xf>
    <xf numFmtId="0" fontId="32" fillId="9" borderId="38" xfId="0" applyFont="1" applyFill="1" applyBorder="1" applyAlignment="1" applyProtection="1">
      <alignment horizontal="left" vertical="center" shrinkToFit="1"/>
      <protection locked="0"/>
    </xf>
    <xf numFmtId="0" fontId="40" fillId="7" borderId="26" xfId="0" applyFont="1" applyFill="1" applyBorder="1" applyAlignment="1" applyProtection="1">
      <alignment horizontal="center" vertical="center" wrapText="1"/>
      <protection locked="0"/>
    </xf>
    <xf numFmtId="0" fontId="39" fillId="0" borderId="3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9" fillId="0" borderId="40" xfId="0" applyFont="1" applyBorder="1" applyAlignment="1">
      <alignment horizontal="left" vertical="center"/>
    </xf>
    <xf numFmtId="0" fontId="28" fillId="5" borderId="14" xfId="0" applyFont="1" applyFill="1" applyBorder="1" applyAlignment="1" applyProtection="1">
      <alignment horizontal="center" vertical="center" wrapText="1"/>
    </xf>
    <xf numFmtId="0" fontId="28" fillId="5" borderId="15" xfId="0" applyFont="1" applyFill="1" applyBorder="1" applyAlignment="1" applyProtection="1">
      <alignment horizontal="center" vertical="center" wrapText="1"/>
    </xf>
    <xf numFmtId="0" fontId="28" fillId="6" borderId="15" xfId="0" applyFont="1" applyFill="1" applyBorder="1" applyAlignment="1" applyProtection="1">
      <alignment horizontal="center" vertical="center"/>
    </xf>
    <xf numFmtId="0" fontId="28" fillId="6" borderId="16" xfId="0" applyFont="1" applyFill="1" applyBorder="1" applyAlignment="1" applyProtection="1">
      <alignment horizontal="center" vertical="center"/>
    </xf>
    <xf numFmtId="0" fontId="13" fillId="0" borderId="41" xfId="0" applyFont="1" applyBorder="1" applyAlignment="1" applyProtection="1"/>
    <xf numFmtId="0" fontId="53" fillId="0" borderId="0" xfId="0" applyFont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/>
    </xf>
    <xf numFmtId="0" fontId="52" fillId="0" borderId="41" xfId="0" applyFont="1" applyBorder="1" applyAlignment="1" applyProtection="1">
      <alignment horizontal="center" vertical="center"/>
    </xf>
    <xf numFmtId="0" fontId="46" fillId="0" borderId="8" xfId="0" applyFont="1" applyFill="1" applyBorder="1" applyAlignment="1" applyProtection="1">
      <alignment horizontal="center" vertical="center" wrapText="1"/>
    </xf>
    <xf numFmtId="0" fontId="46" fillId="0" borderId="9" xfId="0" applyFont="1" applyFill="1" applyBorder="1" applyAlignment="1" applyProtection="1">
      <alignment horizontal="center" vertical="center" wrapText="1"/>
    </xf>
    <xf numFmtId="0" fontId="46" fillId="0" borderId="10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/>
    </xf>
    <xf numFmtId="0" fontId="27" fillId="5" borderId="11" xfId="0" applyFont="1" applyFill="1" applyBorder="1" applyAlignment="1" applyProtection="1">
      <alignment horizontal="left" vertical="top" wrapText="1"/>
    </xf>
    <xf numFmtId="0" fontId="27" fillId="5" borderId="12" xfId="0" applyFont="1" applyFill="1" applyBorder="1" applyAlignment="1" applyProtection="1">
      <alignment horizontal="left" vertical="top" wrapText="1"/>
    </xf>
    <xf numFmtId="0" fontId="27" fillId="5" borderId="13" xfId="0" applyFont="1" applyFill="1" applyBorder="1" applyAlignment="1" applyProtection="1">
      <alignment horizontal="left" vertical="top" wrapText="1"/>
    </xf>
    <xf numFmtId="0" fontId="41" fillId="6" borderId="2" xfId="0" applyFont="1" applyFill="1" applyBorder="1" applyAlignment="1" applyProtection="1">
      <alignment horizontal="center" vertical="center" wrapText="1"/>
    </xf>
    <xf numFmtId="0" fontId="37" fillId="2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left" vertical="center" wrapText="1"/>
    </xf>
    <xf numFmtId="0" fontId="42" fillId="2" borderId="2" xfId="0" applyFont="1" applyFill="1" applyBorder="1" applyAlignment="1" applyProtection="1">
      <alignment horizontal="center" vertical="center" wrapText="1"/>
    </xf>
    <xf numFmtId="0" fontId="25" fillId="4" borderId="2" xfId="0" applyFont="1" applyFill="1" applyBorder="1" applyAlignment="1" applyProtection="1">
      <alignment horizontal="left" vertical="center" wrapText="1"/>
    </xf>
    <xf numFmtId="0" fontId="46" fillId="0" borderId="8" xfId="0" applyFont="1" applyFill="1" applyBorder="1" applyAlignment="1" applyProtection="1">
      <alignment horizontal="left" vertical="center" wrapText="1"/>
    </xf>
    <xf numFmtId="0" fontId="46" fillId="0" borderId="9" xfId="0" applyFont="1" applyFill="1" applyBorder="1" applyAlignment="1" applyProtection="1">
      <alignment horizontal="left" vertical="center" wrapText="1"/>
    </xf>
    <xf numFmtId="0" fontId="46" fillId="0" borderId="10" xfId="0" applyFont="1" applyFill="1" applyBorder="1" applyAlignment="1" applyProtection="1">
      <alignment horizontal="left" vertical="center" wrapText="1"/>
    </xf>
    <xf numFmtId="0" fontId="25" fillId="4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horizontal="center"/>
    </xf>
    <xf numFmtId="0" fontId="25" fillId="0" borderId="2" xfId="0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left" vertical="center"/>
    </xf>
    <xf numFmtId="0" fontId="12" fillId="4" borderId="2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left" vertical="top"/>
    </xf>
    <xf numFmtId="0" fontId="12" fillId="0" borderId="2" xfId="0" applyFont="1" applyFill="1" applyBorder="1" applyAlignment="1" applyProtection="1">
      <alignment horizontal="center" vertical="center"/>
    </xf>
    <xf numFmtId="0" fontId="46" fillId="0" borderId="4" xfId="0" applyFont="1" applyBorder="1" applyAlignment="1" applyProtection="1">
      <alignment horizontal="center" vertical="center" shrinkToFit="1"/>
    </xf>
    <xf numFmtId="0" fontId="12" fillId="3" borderId="4" xfId="0" applyFont="1" applyFill="1" applyBorder="1" applyAlignment="1" applyProtection="1">
      <alignment vertical="center"/>
    </xf>
    <xf numFmtId="0" fontId="51" fillId="0" borderId="4" xfId="0" applyFont="1" applyBorder="1" applyAlignment="1" applyProtection="1">
      <alignment vertical="center" shrinkToFit="1"/>
    </xf>
    <xf numFmtId="0" fontId="12" fillId="3" borderId="4" xfId="0" applyFont="1" applyFill="1" applyBorder="1" applyAlignment="1" applyProtection="1">
      <alignment vertical="center" wrapText="1"/>
    </xf>
    <xf numFmtId="0" fontId="31" fillId="3" borderId="4" xfId="0" applyFont="1" applyFill="1" applyBorder="1" applyAlignment="1" applyProtection="1">
      <alignment horizontal="left" vertical="center"/>
    </xf>
    <xf numFmtId="0" fontId="19" fillId="0" borderId="5" xfId="2" applyFill="1" applyBorder="1" applyAlignment="1" applyProtection="1">
      <alignment horizontal="center" vertical="center" shrinkToFit="1"/>
    </xf>
    <xf numFmtId="0" fontId="56" fillId="0" borderId="6" xfId="2" applyFont="1" applyFill="1" applyBorder="1" applyAlignment="1" applyProtection="1">
      <alignment horizontal="center" vertical="center" shrinkToFit="1"/>
    </xf>
    <xf numFmtId="0" fontId="56" fillId="0" borderId="7" xfId="2" applyFont="1" applyFill="1" applyBorder="1" applyAlignment="1" applyProtection="1">
      <alignment horizontal="center" vertical="center" shrinkToFit="1"/>
    </xf>
    <xf numFmtId="0" fontId="12" fillId="3" borderId="33" xfId="0" applyFont="1" applyFill="1" applyBorder="1" applyAlignment="1" applyProtection="1">
      <alignment vertical="center" wrapText="1"/>
    </xf>
    <xf numFmtId="0" fontId="12" fillId="3" borderId="33" xfId="0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horizontal="center" vertical="center" shrinkToFit="1"/>
    </xf>
    <xf numFmtId="0" fontId="12" fillId="3" borderId="33" xfId="0" applyFont="1" applyFill="1" applyBorder="1" applyAlignment="1" applyProtection="1">
      <alignment horizontal="left" vertical="center" wrapText="1"/>
    </xf>
    <xf numFmtId="0" fontId="12" fillId="3" borderId="33" xfId="0" applyFont="1" applyFill="1" applyBorder="1" applyAlignment="1" applyProtection="1">
      <alignment horizontal="left" vertical="center"/>
    </xf>
    <xf numFmtId="38" fontId="15" fillId="0" borderId="33" xfId="1" applyFont="1" applyFill="1" applyBorder="1" applyAlignment="1" applyProtection="1">
      <alignment horizontal="center" vertical="center" shrinkToFit="1"/>
    </xf>
    <xf numFmtId="38" fontId="15" fillId="0" borderId="27" xfId="1" applyFont="1" applyFill="1" applyBorder="1" applyAlignment="1" applyProtection="1">
      <alignment horizontal="center" vertical="center" shrinkToFit="1"/>
    </xf>
    <xf numFmtId="38" fontId="15" fillId="0" borderId="28" xfId="1" applyFont="1" applyFill="1" applyBorder="1" applyAlignment="1" applyProtection="1">
      <alignment horizontal="center" vertical="center" shrinkToFit="1"/>
    </xf>
    <xf numFmtId="38" fontId="15" fillId="0" borderId="29" xfId="1" applyFont="1" applyFill="1" applyBorder="1" applyAlignment="1" applyProtection="1">
      <alignment horizontal="center" vertical="center" shrinkToFit="1"/>
    </xf>
    <xf numFmtId="0" fontId="12" fillId="3" borderId="4" xfId="0" applyFont="1" applyFill="1" applyBorder="1" applyAlignment="1" applyProtection="1">
      <alignment horizontal="left" vertical="center"/>
    </xf>
    <xf numFmtId="49" fontId="46" fillId="0" borderId="4" xfId="0" applyNumberFormat="1" applyFont="1" applyFill="1" applyBorder="1" applyAlignment="1" applyProtection="1">
      <alignment horizontal="left" vertical="center" shrinkToFit="1"/>
    </xf>
    <xf numFmtId="0" fontId="10" fillId="3" borderId="4" xfId="0" applyFont="1" applyFill="1" applyBorder="1" applyAlignment="1" applyProtection="1">
      <alignment horizontal="center" vertical="center" wrapText="1"/>
    </xf>
    <xf numFmtId="0" fontId="46" fillId="0" borderId="4" xfId="0" applyFont="1" applyBorder="1" applyAlignment="1" applyProtection="1">
      <alignment horizontal="left" vertical="center" shrinkToFit="1"/>
    </xf>
    <xf numFmtId="0" fontId="46" fillId="0" borderId="4" xfId="0" applyFont="1" applyFill="1" applyBorder="1" applyAlignment="1" applyProtection="1">
      <alignment horizontal="left" vertical="center" shrinkToFit="1"/>
    </xf>
    <xf numFmtId="0" fontId="50" fillId="0" borderId="49" xfId="0" applyFont="1" applyBorder="1" applyAlignment="1" applyProtection="1">
      <alignment horizontal="left" vertical="center" shrinkToFit="1"/>
    </xf>
    <xf numFmtId="0" fontId="50" fillId="0" borderId="50" xfId="0" applyFont="1" applyBorder="1" applyAlignment="1" applyProtection="1">
      <alignment horizontal="left" vertical="center" shrinkToFit="1"/>
    </xf>
    <xf numFmtId="0" fontId="50" fillId="0" borderId="51" xfId="0" applyFont="1" applyBorder="1" applyAlignment="1" applyProtection="1">
      <alignment horizontal="left" vertical="center" shrinkToFit="1"/>
    </xf>
    <xf numFmtId="0" fontId="50" fillId="0" borderId="4" xfId="0" applyFont="1" applyBorder="1" applyAlignment="1" applyProtection="1">
      <alignment horizontal="left" vertical="center" shrinkToFit="1"/>
    </xf>
    <xf numFmtId="0" fontId="12" fillId="3" borderId="3" xfId="0" applyFont="1" applyFill="1" applyBorder="1" applyAlignment="1" applyProtection="1">
      <alignment horizontal="left" vertical="center" wrapText="1"/>
    </xf>
    <xf numFmtId="0" fontId="12" fillId="3" borderId="3" xfId="0" applyFont="1" applyFill="1" applyBorder="1" applyAlignment="1" applyProtection="1">
      <alignment horizontal="left" vertical="center"/>
    </xf>
    <xf numFmtId="0" fontId="37" fillId="2" borderId="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vertical="center" wrapText="1"/>
    </xf>
    <xf numFmtId="0" fontId="12" fillId="3" borderId="17" xfId="0" applyFont="1" applyFill="1" applyBorder="1" applyAlignment="1" applyProtection="1">
      <alignment vertical="center" wrapText="1"/>
    </xf>
    <xf numFmtId="0" fontId="12" fillId="3" borderId="43" xfId="0" applyFont="1" applyFill="1" applyBorder="1" applyAlignment="1" applyProtection="1">
      <alignment vertical="center" wrapText="1"/>
    </xf>
    <xf numFmtId="0" fontId="12" fillId="3" borderId="39" xfId="0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vertical="center" wrapText="1"/>
    </xf>
    <xf numFmtId="0" fontId="12" fillId="3" borderId="45" xfId="0" applyFont="1" applyFill="1" applyBorder="1" applyAlignment="1" applyProtection="1">
      <alignment vertical="center" wrapText="1"/>
    </xf>
    <xf numFmtId="0" fontId="12" fillId="3" borderId="42" xfId="0" applyFont="1" applyFill="1" applyBorder="1" applyAlignment="1" applyProtection="1">
      <alignment vertical="center" wrapText="1"/>
    </xf>
    <xf numFmtId="0" fontId="12" fillId="3" borderId="44" xfId="0" applyFont="1" applyFill="1" applyBorder="1" applyAlignment="1" applyProtection="1">
      <alignment vertical="center" wrapText="1"/>
    </xf>
    <xf numFmtId="0" fontId="46" fillId="0" borderId="46" xfId="0" applyFont="1" applyBorder="1" applyAlignment="1" applyProtection="1">
      <alignment horizontal="left" vertical="center" shrinkToFit="1"/>
    </xf>
    <xf numFmtId="0" fontId="46" fillId="0" borderId="47" xfId="0" applyFont="1" applyBorder="1" applyAlignment="1" applyProtection="1">
      <alignment horizontal="left" vertical="center" shrinkToFit="1"/>
    </xf>
    <xf numFmtId="0" fontId="46" fillId="0" borderId="48" xfId="0" applyFont="1" applyBorder="1" applyAlignment="1" applyProtection="1">
      <alignment horizontal="left" vertical="center" shrinkToFit="1"/>
    </xf>
    <xf numFmtId="0" fontId="38" fillId="2" borderId="4" xfId="0" applyFont="1" applyFill="1" applyBorder="1" applyAlignment="1" applyProtection="1">
      <alignment horizontal="left" vertical="center"/>
    </xf>
    <xf numFmtId="0" fontId="51" fillId="0" borderId="5" xfId="0" applyFont="1" applyBorder="1" applyAlignment="1" applyProtection="1">
      <alignment horizontal="left" vertical="center" wrapText="1" shrinkToFit="1"/>
    </xf>
    <xf numFmtId="0" fontId="51" fillId="0" borderId="6" xfId="0" applyFont="1" applyBorder="1" applyAlignment="1" applyProtection="1">
      <alignment horizontal="left" vertical="center" wrapText="1" shrinkToFit="1"/>
    </xf>
    <xf numFmtId="0" fontId="51" fillId="0" borderId="7" xfId="0" applyFont="1" applyBorder="1" applyAlignment="1" applyProtection="1">
      <alignment horizontal="left" vertical="center" wrapText="1" shrinkToFit="1"/>
    </xf>
    <xf numFmtId="0" fontId="12" fillId="3" borderId="2" xfId="0" applyFont="1" applyFill="1" applyBorder="1" applyAlignment="1" applyProtection="1">
      <alignment horizontal="left" vertical="center" wrapText="1"/>
    </xf>
    <xf numFmtId="0" fontId="12" fillId="3" borderId="2" xfId="0" applyFont="1" applyFill="1" applyBorder="1" applyAlignment="1" applyProtection="1">
      <alignment horizontal="left" vertical="center"/>
    </xf>
    <xf numFmtId="0" fontId="46" fillId="0" borderId="2" xfId="0" applyFont="1" applyBorder="1" applyAlignment="1" applyProtection="1">
      <alignment horizontal="left" vertical="center" wrapText="1" shrinkToFit="1"/>
    </xf>
    <xf numFmtId="0" fontId="50" fillId="0" borderId="2" xfId="0" applyFont="1" applyBorder="1" applyAlignment="1" applyProtection="1">
      <alignment horizontal="left" vertical="center" shrinkToFit="1"/>
    </xf>
    <xf numFmtId="0" fontId="50" fillId="0" borderId="8" xfId="0" applyFont="1" applyBorder="1" applyAlignment="1" applyProtection="1">
      <alignment horizontal="left" vertical="center" shrinkToFit="1"/>
    </xf>
    <xf numFmtId="0" fontId="50" fillId="0" borderId="9" xfId="0" applyFont="1" applyBorder="1" applyAlignment="1" applyProtection="1">
      <alignment horizontal="left" vertical="center" shrinkToFit="1"/>
    </xf>
    <xf numFmtId="0" fontId="50" fillId="0" borderId="10" xfId="0" applyFont="1" applyBorder="1" applyAlignment="1" applyProtection="1">
      <alignment horizontal="left" vertical="center" shrinkToFit="1"/>
    </xf>
    <xf numFmtId="0" fontId="55" fillId="0" borderId="41" xfId="0" applyFont="1" applyBorder="1" applyAlignment="1" applyProtection="1">
      <alignment horizontal="center" vertical="center"/>
    </xf>
    <xf numFmtId="0" fontId="54" fillId="0" borderId="0" xfId="0" applyFont="1" applyAlignment="1" applyProtection="1">
      <alignment horizontal="center" vertical="top" wrapText="1"/>
    </xf>
    <xf numFmtId="0" fontId="54" fillId="0" borderId="0" xfId="0" applyFont="1" applyAlignment="1" applyProtection="1">
      <alignment horizontal="center" vertical="top"/>
    </xf>
    <xf numFmtId="0" fontId="25" fillId="8" borderId="22" xfId="0" applyFont="1" applyFill="1" applyBorder="1" applyAlignment="1" applyProtection="1">
      <alignment horizontal="left" vertical="center" wrapText="1"/>
    </xf>
    <xf numFmtId="0" fontId="25" fillId="8" borderId="23" xfId="0" applyFont="1" applyFill="1" applyBorder="1" applyAlignment="1" applyProtection="1">
      <alignment horizontal="left" vertical="center"/>
    </xf>
    <xf numFmtId="0" fontId="25" fillId="8" borderId="24" xfId="0" applyFont="1" applyFill="1" applyBorder="1" applyAlignment="1" applyProtection="1">
      <alignment horizontal="left" vertical="center"/>
    </xf>
    <xf numFmtId="0" fontId="39" fillId="0" borderId="30" xfId="0" applyFont="1" applyBorder="1" applyAlignment="1" applyProtection="1">
      <alignment horizontal="left" vertical="center"/>
    </xf>
    <xf numFmtId="0" fontId="39" fillId="0" borderId="31" xfId="0" applyFont="1" applyBorder="1" applyAlignment="1" applyProtection="1">
      <alignment horizontal="left" vertical="center"/>
    </xf>
    <xf numFmtId="0" fontId="39" fillId="0" borderId="32" xfId="0" applyFont="1" applyBorder="1" applyAlignment="1" applyProtection="1">
      <alignment horizontal="left" vertical="center"/>
    </xf>
    <xf numFmtId="0" fontId="50" fillId="9" borderId="18" xfId="0" applyFont="1" applyFill="1" applyBorder="1" applyAlignment="1" applyProtection="1">
      <alignment horizontal="left" vertical="center" wrapText="1"/>
    </xf>
    <xf numFmtId="0" fontId="50" fillId="9" borderId="19" xfId="0" applyFont="1" applyFill="1" applyBorder="1" applyAlignment="1" applyProtection="1">
      <alignment horizontal="left" vertical="center" wrapText="1"/>
    </xf>
    <xf numFmtId="0" fontId="50" fillId="9" borderId="20" xfId="0" applyFont="1" applyFill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/>
    </xf>
    <xf numFmtId="0" fontId="39" fillId="0" borderId="23" xfId="0" applyFont="1" applyBorder="1" applyAlignment="1" applyProtection="1">
      <alignment horizontal="left" vertical="center"/>
    </xf>
    <xf numFmtId="0" fontId="39" fillId="0" borderId="24" xfId="0" applyFont="1" applyBorder="1" applyAlignment="1" applyProtection="1">
      <alignment horizontal="left" vertical="center"/>
    </xf>
    <xf numFmtId="0" fontId="10" fillId="6" borderId="22" xfId="0" applyFont="1" applyFill="1" applyBorder="1" applyAlignment="1" applyProtection="1">
      <alignment horizontal="center"/>
    </xf>
    <xf numFmtId="0" fontId="10" fillId="6" borderId="23" xfId="0" applyFont="1" applyFill="1" applyBorder="1" applyAlignment="1" applyProtection="1">
      <alignment horizontal="center"/>
    </xf>
    <xf numFmtId="0" fontId="15" fillId="9" borderId="23" xfId="0" applyFont="1" applyFill="1" applyBorder="1" applyAlignment="1" applyProtection="1">
      <alignment horizontal="left" vertical="center"/>
    </xf>
    <xf numFmtId="0" fontId="15" fillId="9" borderId="24" xfId="0" applyFont="1" applyFill="1" applyBorder="1" applyAlignment="1" applyProtection="1">
      <alignment horizontal="left" vertical="center"/>
    </xf>
    <xf numFmtId="0" fontId="25" fillId="8" borderId="2" xfId="0" applyFont="1" applyFill="1" applyBorder="1" applyAlignment="1" applyProtection="1">
      <alignment horizontal="left" vertical="center" wrapText="1"/>
    </xf>
    <xf numFmtId="0" fontId="25" fillId="8" borderId="2" xfId="0" applyFont="1" applyFill="1" applyBorder="1" applyAlignment="1" applyProtection="1">
      <alignment horizontal="left" vertical="center"/>
    </xf>
    <xf numFmtId="0" fontId="10" fillId="0" borderId="8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center" vertical="center"/>
    </xf>
    <xf numFmtId="0" fontId="40" fillId="7" borderId="8" xfId="0" applyFont="1" applyFill="1" applyBorder="1" applyAlignment="1" applyProtection="1">
      <alignment horizontal="left" vertical="center"/>
    </xf>
    <xf numFmtId="0" fontId="40" fillId="7" borderId="9" xfId="0" applyFont="1" applyFill="1" applyBorder="1" applyAlignment="1" applyProtection="1">
      <alignment horizontal="left" vertical="center"/>
    </xf>
    <xf numFmtId="0" fontId="40" fillId="7" borderId="10" xfId="0" applyFont="1" applyFill="1" applyBorder="1" applyAlignment="1" applyProtection="1">
      <alignment horizontal="left" vertical="center"/>
    </xf>
    <xf numFmtId="0" fontId="25" fillId="8" borderId="22" xfId="0" applyFont="1" applyFill="1" applyBorder="1" applyAlignment="1" applyProtection="1">
      <alignment horizontal="left" vertical="center"/>
    </xf>
    <xf numFmtId="0" fontId="10" fillId="6" borderId="26" xfId="0" applyFont="1" applyFill="1" applyBorder="1" applyAlignment="1" applyProtection="1">
      <alignment horizontal="center"/>
    </xf>
    <xf numFmtId="0" fontId="15" fillId="6" borderId="23" xfId="0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5" fillId="9" borderId="4" xfId="0" applyFont="1" applyFill="1" applyBorder="1" applyAlignment="1" applyProtection="1">
      <alignment vertical="center"/>
    </xf>
    <xf numFmtId="0" fontId="13" fillId="9" borderId="4" xfId="0" applyFont="1" applyFill="1" applyBorder="1" applyAlignment="1" applyProtection="1">
      <alignment horizontal="right" vertical="center"/>
    </xf>
    <xf numFmtId="0" fontId="13" fillId="9" borderId="5" xfId="0" applyFont="1" applyFill="1" applyBorder="1" applyAlignment="1" applyProtection="1">
      <alignment horizontal="right" vertical="center"/>
    </xf>
    <xf numFmtId="0" fontId="15" fillId="0" borderId="7" xfId="0" applyFont="1" applyBorder="1" applyAlignment="1" applyProtection="1">
      <alignment vertical="center"/>
    </xf>
    <xf numFmtId="0" fontId="15" fillId="0" borderId="4" xfId="0" applyFont="1" applyBorder="1" applyAlignment="1" applyProtection="1">
      <alignment vertical="center"/>
    </xf>
    <xf numFmtId="0" fontId="10" fillId="9" borderId="4" xfId="0" applyFont="1" applyFill="1" applyBorder="1" applyAlignment="1" applyProtection="1">
      <alignment vertical="center"/>
    </xf>
    <xf numFmtId="0" fontId="10" fillId="9" borderId="5" xfId="0" applyFont="1" applyFill="1" applyBorder="1" applyAlignment="1" applyProtection="1">
      <alignment vertical="center"/>
    </xf>
    <xf numFmtId="0" fontId="10" fillId="9" borderId="6" xfId="0" applyFont="1" applyFill="1" applyBorder="1" applyAlignment="1" applyProtection="1">
      <alignment vertical="center"/>
    </xf>
    <xf numFmtId="0" fontId="10" fillId="9" borderId="7" xfId="0" applyFont="1" applyFill="1" applyBorder="1" applyAlignment="1" applyProtection="1">
      <alignment vertical="center"/>
    </xf>
    <xf numFmtId="0" fontId="10" fillId="0" borderId="4" xfId="0" applyFont="1" applyBorder="1" applyAlignment="1" applyProtection="1">
      <alignment vertical="center" wrapText="1"/>
    </xf>
    <xf numFmtId="0" fontId="46" fillId="9" borderId="4" xfId="0" applyFont="1" applyFill="1" applyBorder="1" applyAlignment="1" applyProtection="1">
      <alignment vertical="center"/>
    </xf>
    <xf numFmtId="0" fontId="51" fillId="9" borderId="4" xfId="0" applyFont="1" applyFill="1" applyBorder="1" applyAlignment="1" applyProtection="1">
      <alignment horizontal="right" vertical="center"/>
    </xf>
    <xf numFmtId="0" fontId="51" fillId="9" borderId="5" xfId="0" applyFont="1" applyFill="1" applyBorder="1" applyAlignment="1" applyProtection="1">
      <alignment horizontal="right" vertical="center"/>
    </xf>
    <xf numFmtId="0" fontId="24" fillId="8" borderId="5" xfId="0" applyFont="1" applyFill="1" applyBorder="1" applyAlignment="1" applyProtection="1">
      <alignment horizontal="left" vertical="center" wrapText="1"/>
    </xf>
    <xf numFmtId="0" fontId="15" fillId="8" borderId="6" xfId="0" applyFont="1" applyFill="1" applyBorder="1" applyAlignment="1" applyProtection="1">
      <alignment horizontal="left" vertical="center" wrapText="1"/>
    </xf>
    <xf numFmtId="0" fontId="15" fillId="8" borderId="7" xfId="0" applyFont="1" applyFill="1" applyBorder="1" applyAlignment="1" applyProtection="1">
      <alignment horizontal="left" vertical="center" wrapText="1"/>
    </xf>
    <xf numFmtId="0" fontId="50" fillId="9" borderId="22" xfId="0" applyFont="1" applyFill="1" applyBorder="1" applyAlignment="1" applyProtection="1">
      <alignment horizontal="left" vertical="center" wrapText="1"/>
    </xf>
    <xf numFmtId="0" fontId="50" fillId="9" borderId="23" xfId="0" applyFont="1" applyFill="1" applyBorder="1" applyAlignment="1" applyProtection="1">
      <alignment horizontal="left" vertical="center" wrapText="1"/>
    </xf>
    <xf numFmtId="0" fontId="50" fillId="9" borderId="24" xfId="0" applyFont="1" applyFill="1" applyBorder="1" applyAlignment="1" applyProtection="1">
      <alignment horizontal="left" vertical="center" wrapText="1"/>
    </xf>
    <xf numFmtId="0" fontId="25" fillId="8" borderId="4" xfId="0" applyFont="1" applyFill="1" applyBorder="1" applyAlignment="1" applyProtection="1">
      <alignment vertical="center" wrapText="1"/>
    </xf>
    <xf numFmtId="0" fontId="46" fillId="9" borderId="2" xfId="0" applyFont="1" applyFill="1" applyBorder="1" applyAlignment="1" applyProtection="1">
      <alignment vertical="top" wrapText="1"/>
    </xf>
    <xf numFmtId="0" fontId="25" fillId="8" borderId="26" xfId="0" applyFont="1" applyFill="1" applyBorder="1" applyAlignment="1" applyProtection="1">
      <alignment horizontal="left" vertical="center" wrapText="1"/>
    </xf>
    <xf numFmtId="0" fontId="25" fillId="8" borderId="26" xfId="0" applyFont="1" applyFill="1" applyBorder="1" applyAlignment="1" applyProtection="1">
      <alignment horizontal="left" vertical="center"/>
    </xf>
    <xf numFmtId="38" fontId="51" fillId="0" borderId="26" xfId="1" applyFont="1" applyBorder="1" applyAlignment="1" applyProtection="1">
      <alignment horizontal="right" vertical="center" shrinkToFit="1"/>
    </xf>
    <xf numFmtId="0" fontId="10" fillId="8" borderId="26" xfId="0" applyFont="1" applyFill="1" applyBorder="1" applyAlignment="1" applyProtection="1">
      <alignment horizontal="left" vertical="center"/>
    </xf>
    <xf numFmtId="0" fontId="12" fillId="8" borderId="5" xfId="0" applyFont="1" applyFill="1" applyBorder="1" applyAlignment="1" applyProtection="1">
      <alignment vertical="center"/>
    </xf>
    <xf numFmtId="0" fontId="12" fillId="8" borderId="6" xfId="0" applyFont="1" applyFill="1" applyBorder="1" applyAlignment="1" applyProtection="1">
      <alignment vertical="center"/>
    </xf>
    <xf numFmtId="0" fontId="12" fillId="8" borderId="7" xfId="0" applyFont="1" applyFill="1" applyBorder="1" applyAlignment="1" applyProtection="1">
      <alignment vertical="center"/>
    </xf>
    <xf numFmtId="0" fontId="51" fillId="0" borderId="5" xfId="0" applyFont="1" applyBorder="1" applyAlignment="1" applyProtection="1">
      <alignment vertical="center"/>
    </xf>
    <xf numFmtId="0" fontId="51" fillId="0" borderId="6" xfId="0" applyFont="1" applyBorder="1" applyAlignment="1" applyProtection="1">
      <alignment vertical="center"/>
    </xf>
    <xf numFmtId="0" fontId="51" fillId="0" borderId="7" xfId="0" applyFont="1" applyBorder="1" applyAlignment="1" applyProtection="1">
      <alignment vertical="center"/>
    </xf>
    <xf numFmtId="0" fontId="35" fillId="7" borderId="26" xfId="0" applyFont="1" applyFill="1" applyBorder="1" applyAlignment="1" applyProtection="1">
      <alignment horizontal="center" vertical="center" shrinkToFit="1"/>
    </xf>
    <xf numFmtId="0" fontId="31" fillId="8" borderId="26" xfId="0" applyFont="1" applyFill="1" applyBorder="1" applyAlignment="1" applyProtection="1">
      <alignment horizontal="left" vertical="center" wrapText="1"/>
    </xf>
    <xf numFmtId="0" fontId="44" fillId="7" borderId="26" xfId="0" applyFont="1" applyFill="1" applyBorder="1" applyAlignment="1" applyProtection="1">
      <alignment horizontal="center" vertical="center" wrapText="1" shrinkToFit="1"/>
    </xf>
    <xf numFmtId="0" fontId="44" fillId="7" borderId="26" xfId="0" applyFont="1" applyFill="1" applyBorder="1" applyAlignment="1" applyProtection="1">
      <alignment horizontal="center" vertical="center" shrinkToFit="1"/>
    </xf>
    <xf numFmtId="0" fontId="51" fillId="7" borderId="26" xfId="0" applyFont="1" applyFill="1" applyBorder="1" applyAlignment="1" applyProtection="1">
      <alignment horizontal="center" vertical="center" shrinkToFit="1"/>
    </xf>
    <xf numFmtId="0" fontId="35" fillId="0" borderId="26" xfId="0" applyFont="1" applyBorder="1" applyAlignment="1" applyProtection="1">
      <alignment horizontal="center" vertical="center"/>
    </xf>
    <xf numFmtId="0" fontId="50" fillId="8" borderId="26" xfId="0" applyFont="1" applyFill="1" applyBorder="1" applyAlignment="1" applyProtection="1">
      <alignment horizontal="center" vertical="center" shrinkToFit="1"/>
    </xf>
    <xf numFmtId="0" fontId="51" fillId="0" borderId="22" xfId="0" applyFont="1" applyBorder="1" applyAlignment="1" applyProtection="1">
      <alignment horizontal="center" vertical="center" shrinkToFit="1"/>
    </xf>
    <xf numFmtId="0" fontId="51" fillId="0" borderId="23" xfId="0" applyFont="1" applyBorder="1" applyAlignment="1" applyProtection="1">
      <alignment horizontal="center" vertical="center" shrinkToFit="1"/>
    </xf>
    <xf numFmtId="0" fontId="51" fillId="0" borderId="24" xfId="0" applyFont="1" applyBorder="1" applyAlignment="1" applyProtection="1">
      <alignment horizontal="center" vertical="center" shrinkToFit="1"/>
    </xf>
    <xf numFmtId="0" fontId="25" fillId="8" borderId="2" xfId="0" applyFont="1" applyFill="1" applyBorder="1" applyAlignment="1" applyProtection="1">
      <alignment vertical="center" wrapText="1"/>
    </xf>
    <xf numFmtId="0" fontId="15" fillId="8" borderId="2" xfId="0" applyFont="1" applyFill="1" applyBorder="1" applyAlignment="1" applyProtection="1">
      <alignment vertical="center" wrapText="1"/>
    </xf>
    <xf numFmtId="0" fontId="10" fillId="8" borderId="26" xfId="0" applyFont="1" applyFill="1" applyBorder="1" applyAlignment="1" applyProtection="1">
      <alignment horizontal="right" vertical="center" wrapText="1"/>
    </xf>
    <xf numFmtId="0" fontId="10" fillId="8" borderId="26" xfId="0" applyFont="1" applyFill="1" applyBorder="1" applyAlignment="1" applyProtection="1">
      <alignment horizontal="right" vertical="center"/>
    </xf>
    <xf numFmtId="0" fontId="35" fillId="0" borderId="26" xfId="0" applyFont="1" applyBorder="1" applyAlignment="1" applyProtection="1">
      <alignment horizontal="right" vertical="center" shrinkToFit="1"/>
    </xf>
    <xf numFmtId="0" fontId="46" fillId="0" borderId="2" xfId="0" applyFont="1" applyBorder="1" applyAlignment="1" applyProtection="1">
      <alignment vertical="top" wrapText="1"/>
    </xf>
    <xf numFmtId="0" fontId="31" fillId="8" borderId="22" xfId="0" applyFont="1" applyFill="1" applyBorder="1" applyAlignment="1" applyProtection="1">
      <alignment horizontal="left" vertical="center" wrapText="1"/>
    </xf>
    <xf numFmtId="0" fontId="31" fillId="8" borderId="23" xfId="0" applyFont="1" applyFill="1" applyBorder="1" applyAlignment="1" applyProtection="1">
      <alignment horizontal="left" vertical="center" wrapText="1"/>
    </xf>
    <xf numFmtId="0" fontId="31" fillId="8" borderId="24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45" fillId="8" borderId="26" xfId="0" applyFont="1" applyFill="1" applyBorder="1" applyAlignment="1" applyProtection="1">
      <alignment horizontal="left" vertical="center"/>
    </xf>
    <xf numFmtId="0" fontId="45" fillId="8" borderId="26" xfId="0" applyFont="1" applyFill="1" applyBorder="1" applyAlignment="1" applyProtection="1">
      <alignment horizontal="left" vertical="center" wrapText="1"/>
    </xf>
    <xf numFmtId="0" fontId="31" fillId="0" borderId="17" xfId="0" applyFont="1" applyBorder="1" applyAlignment="1" applyProtection="1">
      <alignment horizontal="left" vertical="top" wrapText="1"/>
    </xf>
    <xf numFmtId="0" fontId="31" fillId="0" borderId="17" xfId="0" applyFont="1" applyBorder="1" applyAlignment="1" applyProtection="1">
      <alignment horizontal="left" vertical="top"/>
    </xf>
    <xf numFmtId="0" fontId="25" fillId="8" borderId="34" xfId="0" applyFont="1" applyFill="1" applyBorder="1" applyAlignment="1" applyProtection="1">
      <alignment horizontal="left" vertical="center"/>
    </xf>
    <xf numFmtId="0" fontId="25" fillId="8" borderId="17" xfId="0" applyFont="1" applyFill="1" applyBorder="1" applyAlignment="1" applyProtection="1">
      <alignment horizontal="left" vertical="center"/>
    </xf>
    <xf numFmtId="0" fontId="25" fillId="8" borderId="35" xfId="0" applyFont="1" applyFill="1" applyBorder="1" applyAlignment="1" applyProtection="1">
      <alignment horizontal="left" vertical="center"/>
    </xf>
    <xf numFmtId="0" fontId="25" fillId="8" borderId="26" xfId="0" applyFont="1" applyFill="1" applyBorder="1" applyAlignment="1" applyProtection="1">
      <alignment horizontal="center" vertical="center" wrapText="1"/>
    </xf>
    <xf numFmtId="0" fontId="25" fillId="8" borderId="26" xfId="0" applyFont="1" applyFill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left" vertical="center"/>
    </xf>
    <xf numFmtId="0" fontId="39" fillId="0" borderId="0" xfId="0" applyFont="1" applyBorder="1" applyAlignment="1" applyProtection="1">
      <alignment horizontal="left" vertical="center"/>
    </xf>
    <xf numFmtId="0" fontId="39" fillId="0" borderId="36" xfId="0" applyFont="1" applyBorder="1" applyAlignment="1" applyProtection="1">
      <alignment horizontal="left" vertical="center"/>
    </xf>
    <xf numFmtId="0" fontId="57" fillId="9" borderId="37" xfId="0" applyFont="1" applyFill="1" applyBorder="1" applyAlignment="1" applyProtection="1">
      <alignment horizontal="left" vertical="center" shrinkToFit="1"/>
    </xf>
    <xf numFmtId="0" fontId="57" fillId="9" borderId="23" xfId="0" applyFont="1" applyFill="1" applyBorder="1" applyAlignment="1" applyProtection="1">
      <alignment horizontal="left" vertical="center" shrinkToFit="1"/>
    </xf>
    <xf numFmtId="0" fontId="57" fillId="9" borderId="38" xfId="0" applyFont="1" applyFill="1" applyBorder="1" applyAlignment="1" applyProtection="1">
      <alignment horizontal="left" vertical="center" shrinkToFit="1"/>
    </xf>
    <xf numFmtId="0" fontId="40" fillId="7" borderId="26" xfId="0" applyFont="1" applyFill="1" applyBorder="1" applyAlignment="1" applyProtection="1">
      <alignment horizontal="center" vertical="center" wrapText="1"/>
    </xf>
    <xf numFmtId="0" fontId="39" fillId="0" borderId="39" xfId="0" applyFont="1" applyBorder="1" applyAlignment="1" applyProtection="1">
      <alignment horizontal="left" vertical="center"/>
    </xf>
    <xf numFmtId="0" fontId="39" fillId="0" borderId="1" xfId="0" applyFont="1" applyBorder="1" applyAlignment="1" applyProtection="1">
      <alignment horizontal="left" vertical="center"/>
    </xf>
    <xf numFmtId="0" fontId="39" fillId="0" borderId="40" xfId="0" applyFont="1" applyBorder="1" applyAlignment="1" applyProtection="1">
      <alignment horizontal="left" vertical="center"/>
    </xf>
    <xf numFmtId="0" fontId="57" fillId="9" borderId="2" xfId="0" applyFont="1" applyFill="1" applyBorder="1" applyAlignment="1" applyProtection="1">
      <alignment horizontal="left" vertical="center" shrinkToFit="1"/>
    </xf>
    <xf numFmtId="0" fontId="8" fillId="7" borderId="8" xfId="0" applyFont="1" applyFill="1" applyBorder="1" applyAlignment="1" applyProtection="1">
      <alignment horizontal="center" vertical="center"/>
    </xf>
    <xf numFmtId="0" fontId="8" fillId="7" borderId="9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left" vertical="center"/>
    </xf>
    <xf numFmtId="0" fontId="35" fillId="6" borderId="9" xfId="0" applyFont="1" applyFill="1" applyBorder="1" applyAlignment="1" applyProtection="1">
      <alignment horizontal="center" vertical="center" shrinkToFit="1"/>
    </xf>
    <xf numFmtId="0" fontId="35" fillId="6" borderId="10" xfId="0" applyFont="1" applyFill="1" applyBorder="1" applyAlignment="1" applyProtection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AO22" lockText="1" noThreeD="1"/>
</file>

<file path=xl/ctrlProps/ctrlProp10.xml><?xml version="1.0" encoding="utf-8"?>
<formControlPr xmlns="http://schemas.microsoft.com/office/spreadsheetml/2009/9/main" objectType="CheckBox" fmlaLink="AS24" lockText="1" noThreeD="1"/>
</file>

<file path=xl/ctrlProps/ctrlProp100.xml><?xml version="1.0" encoding="utf-8"?>
<formControlPr xmlns="http://schemas.microsoft.com/office/spreadsheetml/2009/9/main" objectType="CheckBox" fmlaLink="AO52" lockText="1" noThreeD="1"/>
</file>

<file path=xl/ctrlProps/ctrlProp101.xml><?xml version="1.0" encoding="utf-8"?>
<formControlPr xmlns="http://schemas.microsoft.com/office/spreadsheetml/2009/9/main" objectType="CheckBox" fmlaLink="AP52" lockText="1" noThreeD="1"/>
</file>

<file path=xl/ctrlProps/ctrlProp102.xml><?xml version="1.0" encoding="utf-8"?>
<formControlPr xmlns="http://schemas.microsoft.com/office/spreadsheetml/2009/9/main" objectType="CheckBox" fmlaLink="AO53" lockText="1" noThreeD="1"/>
</file>

<file path=xl/ctrlProps/ctrlProp103.xml><?xml version="1.0" encoding="utf-8"?>
<formControlPr xmlns="http://schemas.microsoft.com/office/spreadsheetml/2009/9/main" objectType="CheckBox" checked="Checked" fmlaLink="AO56" lockText="1" noThreeD="1"/>
</file>

<file path=xl/ctrlProps/ctrlProp104.xml><?xml version="1.0" encoding="utf-8"?>
<formControlPr xmlns="http://schemas.microsoft.com/office/spreadsheetml/2009/9/main" objectType="CheckBox" fmlaLink="AP56" lockText="1" noThreeD="1"/>
</file>

<file path=xl/ctrlProps/ctrlProp11.xml><?xml version="1.0" encoding="utf-8"?>
<formControlPr xmlns="http://schemas.microsoft.com/office/spreadsheetml/2009/9/main" objectType="CheckBox" fmlaLink="AO25" lockText="1" noThreeD="1"/>
</file>

<file path=xl/ctrlProps/ctrlProp12.xml><?xml version="1.0" encoding="utf-8"?>
<formControlPr xmlns="http://schemas.microsoft.com/office/spreadsheetml/2009/9/main" objectType="CheckBox" fmlaLink="AP25" lockText="1" noThreeD="1"/>
</file>

<file path=xl/ctrlProps/ctrlProp13.xml><?xml version="1.0" encoding="utf-8"?>
<formControlPr xmlns="http://schemas.microsoft.com/office/spreadsheetml/2009/9/main" objectType="CheckBox" fmlaLink="AQ25" lockText="1" noThreeD="1"/>
</file>

<file path=xl/ctrlProps/ctrlProp14.xml><?xml version="1.0" encoding="utf-8"?>
<formControlPr xmlns="http://schemas.microsoft.com/office/spreadsheetml/2009/9/main" objectType="CheckBox" fmlaLink="AR25" lockText="1" noThreeD="1"/>
</file>

<file path=xl/ctrlProps/ctrlProp15.xml><?xml version="1.0" encoding="utf-8"?>
<formControlPr xmlns="http://schemas.microsoft.com/office/spreadsheetml/2009/9/main" objectType="CheckBox" fmlaLink="AS25" lockText="1" noThreeD="1"/>
</file>

<file path=xl/ctrlProps/ctrlProp16.xml><?xml version="1.0" encoding="utf-8"?>
<formControlPr xmlns="http://schemas.microsoft.com/office/spreadsheetml/2009/9/main" objectType="CheckBox" fmlaLink="AO26" lockText="1" noThreeD="1"/>
</file>

<file path=xl/ctrlProps/ctrlProp17.xml><?xml version="1.0" encoding="utf-8"?>
<formControlPr xmlns="http://schemas.microsoft.com/office/spreadsheetml/2009/9/main" objectType="CheckBox" fmlaLink="AP26" lockText="1" noThreeD="1"/>
</file>

<file path=xl/ctrlProps/ctrlProp18.xml><?xml version="1.0" encoding="utf-8"?>
<formControlPr xmlns="http://schemas.microsoft.com/office/spreadsheetml/2009/9/main" objectType="CheckBox" fmlaLink="AQ26" lockText="1" noThreeD="1"/>
</file>

<file path=xl/ctrlProps/ctrlProp19.xml><?xml version="1.0" encoding="utf-8"?>
<formControlPr xmlns="http://schemas.microsoft.com/office/spreadsheetml/2009/9/main" objectType="CheckBox" fmlaLink="AR26" lockText="1" noThreeD="1"/>
</file>

<file path=xl/ctrlProps/ctrlProp2.xml><?xml version="1.0" encoding="utf-8"?>
<formControlPr xmlns="http://schemas.microsoft.com/office/spreadsheetml/2009/9/main" objectType="CheckBox" fmlaLink="AP22" lockText="1" noThreeD="1"/>
</file>

<file path=xl/ctrlProps/ctrlProp20.xml><?xml version="1.0" encoding="utf-8"?>
<formControlPr xmlns="http://schemas.microsoft.com/office/spreadsheetml/2009/9/main" objectType="CheckBox" fmlaLink="AO27" lockText="1" noThreeD="1"/>
</file>

<file path=xl/ctrlProps/ctrlProp21.xml><?xml version="1.0" encoding="utf-8"?>
<formControlPr xmlns="http://schemas.microsoft.com/office/spreadsheetml/2009/9/main" objectType="CheckBox" fmlaLink="$AO$34" lockText="1" noThreeD="1"/>
</file>

<file path=xl/ctrlProps/ctrlProp22.xml><?xml version="1.0" encoding="utf-8"?>
<formControlPr xmlns="http://schemas.microsoft.com/office/spreadsheetml/2009/9/main" objectType="CheckBox" fmlaLink="$AQ$34" lockText="1" noThreeD="1"/>
</file>

<file path=xl/ctrlProps/ctrlProp23.xml><?xml version="1.0" encoding="utf-8"?>
<formControlPr xmlns="http://schemas.microsoft.com/office/spreadsheetml/2009/9/main" objectType="CheckBox" fmlaLink="$AO$35" lockText="1" noThreeD="1"/>
</file>

<file path=xl/ctrlProps/ctrlProp24.xml><?xml version="1.0" encoding="utf-8"?>
<formControlPr xmlns="http://schemas.microsoft.com/office/spreadsheetml/2009/9/main" objectType="CheckBox" fmlaLink="$AP$35" lockText="1" noThreeD="1"/>
</file>

<file path=xl/ctrlProps/ctrlProp25.xml><?xml version="1.0" encoding="utf-8"?>
<formControlPr xmlns="http://schemas.microsoft.com/office/spreadsheetml/2009/9/main" objectType="CheckBox" fmlaLink="$AQ$35" lockText="1" noThreeD="1"/>
</file>

<file path=xl/ctrlProps/ctrlProp26.xml><?xml version="1.0" encoding="utf-8"?>
<formControlPr xmlns="http://schemas.microsoft.com/office/spreadsheetml/2009/9/main" objectType="CheckBox" fmlaLink="$AR$35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CheckBox" fmlaLink="$AS$26" lockText="1" noThreeD="1"/>
</file>

<file path=xl/ctrlProps/ctrlProp29.xml><?xml version="1.0" encoding="utf-8"?>
<formControlPr xmlns="http://schemas.microsoft.com/office/spreadsheetml/2009/9/main" objectType="CheckBox" fmlaLink="$AR$34" lockText="1" noThreeD="1"/>
</file>

<file path=xl/ctrlProps/ctrlProp3.xml><?xml version="1.0" encoding="utf-8"?>
<formControlPr xmlns="http://schemas.microsoft.com/office/spreadsheetml/2009/9/main" objectType="CheckBox" fmlaLink="AQ22" lockText="1" noThreeD="1"/>
</file>

<file path=xl/ctrlProps/ctrlProp30.xml><?xml version="1.0" encoding="utf-8"?>
<formControlPr xmlns="http://schemas.microsoft.com/office/spreadsheetml/2009/9/main" objectType="CheckBox" fmlaLink="$AS$34" lockText="1" noThreeD="1"/>
</file>

<file path=xl/ctrlProps/ctrlProp31.xml><?xml version="1.0" encoding="utf-8"?>
<formControlPr xmlns="http://schemas.microsoft.com/office/spreadsheetml/2009/9/main" objectType="CheckBox" fmlaLink="$AP$34" lockText="1" noThreeD="1"/>
</file>

<file path=xl/ctrlProps/ctrlProp32.xml><?xml version="1.0" encoding="utf-8"?>
<formControlPr xmlns="http://schemas.microsoft.com/office/spreadsheetml/2009/9/main" objectType="CheckBox" fmlaLink="$AP$44" lockText="1" noThreeD="1"/>
</file>

<file path=xl/ctrlProps/ctrlProp33.xml><?xml version="1.0" encoding="utf-8"?>
<formControlPr xmlns="http://schemas.microsoft.com/office/spreadsheetml/2009/9/main" objectType="CheckBox" fmlaLink="$AO$44" lockText="1" noThreeD="1"/>
</file>

<file path=xl/ctrlProps/ctrlProp34.xml><?xml version="1.0" encoding="utf-8"?>
<formControlPr xmlns="http://schemas.microsoft.com/office/spreadsheetml/2009/9/main" objectType="CheckBox" fmlaLink="$AQ$44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AO51" lockText="1" noThreeD="1"/>
</file>

<file path=xl/ctrlProps/ctrlProp38.xml><?xml version="1.0" encoding="utf-8"?>
<formControlPr xmlns="http://schemas.microsoft.com/office/spreadsheetml/2009/9/main" objectType="CheckBox" fmlaLink="AP51" lockText="1" noThreeD="1"/>
</file>

<file path=xl/ctrlProps/ctrlProp39.xml><?xml version="1.0" encoding="utf-8"?>
<formControlPr xmlns="http://schemas.microsoft.com/office/spreadsheetml/2009/9/main" objectType="CheckBox" fmlaLink="AQ51" lockText="1" noThreeD="1"/>
</file>

<file path=xl/ctrlProps/ctrlProp4.xml><?xml version="1.0" encoding="utf-8"?>
<formControlPr xmlns="http://schemas.microsoft.com/office/spreadsheetml/2009/9/main" objectType="CheckBox" fmlaLink="AR22" lockText="1" noThreeD="1"/>
</file>

<file path=xl/ctrlProps/ctrlProp40.xml><?xml version="1.0" encoding="utf-8"?>
<formControlPr xmlns="http://schemas.microsoft.com/office/spreadsheetml/2009/9/main" objectType="CheckBox" fmlaLink="AO52" lockText="1" noThreeD="1"/>
</file>

<file path=xl/ctrlProps/ctrlProp41.xml><?xml version="1.0" encoding="utf-8"?>
<formControlPr xmlns="http://schemas.microsoft.com/office/spreadsheetml/2009/9/main" objectType="CheckBox" fmlaLink="AP52" lockText="1" noThreeD="1"/>
</file>

<file path=xl/ctrlProps/ctrlProp42.xml><?xml version="1.0" encoding="utf-8"?>
<formControlPr xmlns="http://schemas.microsoft.com/office/spreadsheetml/2009/9/main" objectType="CheckBox" fmlaLink="AO53" lockText="1" noThreeD="1"/>
</file>

<file path=xl/ctrlProps/ctrlProp43.xml><?xml version="1.0" encoding="utf-8"?>
<formControlPr xmlns="http://schemas.microsoft.com/office/spreadsheetml/2009/9/main" objectType="CheckBox" fmlaLink="AO56" lockText="1" noThreeD="1"/>
</file>

<file path=xl/ctrlProps/ctrlProp44.xml><?xml version="1.0" encoding="utf-8"?>
<formControlPr xmlns="http://schemas.microsoft.com/office/spreadsheetml/2009/9/main" objectType="CheckBox" fmlaLink="AP56" lockText="1" noThreeD="1"/>
</file>

<file path=xl/ctrlProps/ctrlProp45.xml><?xml version="1.0" encoding="utf-8"?>
<formControlPr xmlns="http://schemas.microsoft.com/office/spreadsheetml/2009/9/main" objectType="CheckBox" fmlaLink="AO51" lockText="1" noThreeD="1"/>
</file>

<file path=xl/ctrlProps/ctrlProp46.xml><?xml version="1.0" encoding="utf-8"?>
<formControlPr xmlns="http://schemas.microsoft.com/office/spreadsheetml/2009/9/main" objectType="CheckBox" fmlaLink="AP51" lockText="1" noThreeD="1"/>
</file>

<file path=xl/ctrlProps/ctrlProp47.xml><?xml version="1.0" encoding="utf-8"?>
<formControlPr xmlns="http://schemas.microsoft.com/office/spreadsheetml/2009/9/main" objectType="CheckBox" fmlaLink="AQ51" lockText="1" noThreeD="1"/>
</file>

<file path=xl/ctrlProps/ctrlProp48.xml><?xml version="1.0" encoding="utf-8"?>
<formControlPr xmlns="http://schemas.microsoft.com/office/spreadsheetml/2009/9/main" objectType="CheckBox" fmlaLink="AO52" lockText="1" noThreeD="1"/>
</file>

<file path=xl/ctrlProps/ctrlProp49.xml><?xml version="1.0" encoding="utf-8"?>
<formControlPr xmlns="http://schemas.microsoft.com/office/spreadsheetml/2009/9/main" objectType="CheckBox" fmlaLink="AP52" lockText="1" noThreeD="1"/>
</file>

<file path=xl/ctrlProps/ctrlProp5.xml><?xml version="1.0" encoding="utf-8"?>
<formControlPr xmlns="http://schemas.microsoft.com/office/spreadsheetml/2009/9/main" objectType="CheckBox" fmlaLink="AS22" lockText="1" noThreeD="1"/>
</file>

<file path=xl/ctrlProps/ctrlProp50.xml><?xml version="1.0" encoding="utf-8"?>
<formControlPr xmlns="http://schemas.microsoft.com/office/spreadsheetml/2009/9/main" objectType="CheckBox" fmlaLink="AO53" lockText="1" noThreeD="1"/>
</file>

<file path=xl/ctrlProps/ctrlProp51.xml><?xml version="1.0" encoding="utf-8"?>
<formControlPr xmlns="http://schemas.microsoft.com/office/spreadsheetml/2009/9/main" objectType="CheckBox" fmlaLink="AO56" lockText="1" noThreeD="1"/>
</file>

<file path=xl/ctrlProps/ctrlProp52.xml><?xml version="1.0" encoding="utf-8"?>
<formControlPr xmlns="http://schemas.microsoft.com/office/spreadsheetml/2009/9/main" objectType="CheckBox" fmlaLink="AP56" lockText="1" noThreeD="1"/>
</file>

<file path=xl/ctrlProps/ctrlProp53.xml><?xml version="1.0" encoding="utf-8"?>
<formControlPr xmlns="http://schemas.microsoft.com/office/spreadsheetml/2009/9/main" objectType="CheckBox" fmlaLink="AO51" lockText="1" noThreeD="1"/>
</file>

<file path=xl/ctrlProps/ctrlProp54.xml><?xml version="1.0" encoding="utf-8"?>
<formControlPr xmlns="http://schemas.microsoft.com/office/spreadsheetml/2009/9/main" objectType="CheckBox" fmlaLink="AP51" lockText="1" noThreeD="1"/>
</file>

<file path=xl/ctrlProps/ctrlProp55.xml><?xml version="1.0" encoding="utf-8"?>
<formControlPr xmlns="http://schemas.microsoft.com/office/spreadsheetml/2009/9/main" objectType="CheckBox" fmlaLink="AQ51" lockText="1" noThreeD="1"/>
</file>

<file path=xl/ctrlProps/ctrlProp56.xml><?xml version="1.0" encoding="utf-8"?>
<formControlPr xmlns="http://schemas.microsoft.com/office/spreadsheetml/2009/9/main" objectType="CheckBox" fmlaLink="AO52" lockText="1" noThreeD="1"/>
</file>

<file path=xl/ctrlProps/ctrlProp57.xml><?xml version="1.0" encoding="utf-8"?>
<formControlPr xmlns="http://schemas.microsoft.com/office/spreadsheetml/2009/9/main" objectType="CheckBox" fmlaLink="AP52" lockText="1" noThreeD="1"/>
</file>

<file path=xl/ctrlProps/ctrlProp58.xml><?xml version="1.0" encoding="utf-8"?>
<formControlPr xmlns="http://schemas.microsoft.com/office/spreadsheetml/2009/9/main" objectType="CheckBox" fmlaLink="AO53" lockText="1" noThreeD="1"/>
</file>

<file path=xl/ctrlProps/ctrlProp59.xml><?xml version="1.0" encoding="utf-8"?>
<formControlPr xmlns="http://schemas.microsoft.com/office/spreadsheetml/2009/9/main" objectType="CheckBox" fmlaLink="AO56" lockText="1" noThreeD="1"/>
</file>

<file path=xl/ctrlProps/ctrlProp6.xml><?xml version="1.0" encoding="utf-8"?>
<formControlPr xmlns="http://schemas.microsoft.com/office/spreadsheetml/2009/9/main" objectType="CheckBox" fmlaLink="AO24" lockText="1" noThreeD="1"/>
</file>

<file path=xl/ctrlProps/ctrlProp60.xml><?xml version="1.0" encoding="utf-8"?>
<formControlPr xmlns="http://schemas.microsoft.com/office/spreadsheetml/2009/9/main" objectType="CheckBox" fmlaLink="AP56" lockText="1" noThreeD="1"/>
</file>

<file path=xl/ctrlProps/ctrlProp61.xml><?xml version="1.0" encoding="utf-8"?>
<formControlPr xmlns="http://schemas.microsoft.com/office/spreadsheetml/2009/9/main" objectType="CheckBox" checked="Checked" fmlaLink="AO24" lockText="1" noThreeD="1"/>
</file>

<file path=xl/ctrlProps/ctrlProp62.xml><?xml version="1.0" encoding="utf-8"?>
<formControlPr xmlns="http://schemas.microsoft.com/office/spreadsheetml/2009/9/main" objectType="CheckBox" fmlaLink="AP24" lockText="1" noThreeD="1"/>
</file>

<file path=xl/ctrlProps/ctrlProp63.xml><?xml version="1.0" encoding="utf-8"?>
<formControlPr xmlns="http://schemas.microsoft.com/office/spreadsheetml/2009/9/main" objectType="CheckBox" fmlaLink="AQ24" lockText="1" noThreeD="1"/>
</file>

<file path=xl/ctrlProps/ctrlProp64.xml><?xml version="1.0" encoding="utf-8"?>
<formControlPr xmlns="http://schemas.microsoft.com/office/spreadsheetml/2009/9/main" objectType="CheckBox" fmlaLink="AR24" lockText="1" noThreeD="1"/>
</file>

<file path=xl/ctrlProps/ctrlProp65.xml><?xml version="1.0" encoding="utf-8"?>
<formControlPr xmlns="http://schemas.microsoft.com/office/spreadsheetml/2009/9/main" objectType="CheckBox" fmlaLink="AS24" lockText="1" noThreeD="1"/>
</file>

<file path=xl/ctrlProps/ctrlProp66.xml><?xml version="1.0" encoding="utf-8"?>
<formControlPr xmlns="http://schemas.microsoft.com/office/spreadsheetml/2009/9/main" objectType="CheckBox" fmlaLink="AO26" lockText="1" noThreeD="1"/>
</file>

<file path=xl/ctrlProps/ctrlProp67.xml><?xml version="1.0" encoding="utf-8"?>
<formControlPr xmlns="http://schemas.microsoft.com/office/spreadsheetml/2009/9/main" objectType="CheckBox" fmlaLink="AP26" lockText="1" noThreeD="1"/>
</file>

<file path=xl/ctrlProps/ctrlProp68.xml><?xml version="1.0" encoding="utf-8"?>
<formControlPr xmlns="http://schemas.microsoft.com/office/spreadsheetml/2009/9/main" objectType="CheckBox" fmlaLink="AQ26" lockText="1" noThreeD="1"/>
</file>

<file path=xl/ctrlProps/ctrlProp69.xml><?xml version="1.0" encoding="utf-8"?>
<formControlPr xmlns="http://schemas.microsoft.com/office/spreadsheetml/2009/9/main" objectType="CheckBox" checked="Checked" fmlaLink="AR26" lockText="1" noThreeD="1"/>
</file>

<file path=xl/ctrlProps/ctrlProp7.xml><?xml version="1.0" encoding="utf-8"?>
<formControlPr xmlns="http://schemas.microsoft.com/office/spreadsheetml/2009/9/main" objectType="CheckBox" fmlaLink="AP24" lockText="1" noThreeD="1"/>
</file>

<file path=xl/ctrlProps/ctrlProp70.xml><?xml version="1.0" encoding="utf-8"?>
<formControlPr xmlns="http://schemas.microsoft.com/office/spreadsheetml/2009/9/main" objectType="CheckBox" fmlaLink="AS26" lockText="1" noThreeD="1"/>
</file>

<file path=xl/ctrlProps/ctrlProp71.xml><?xml version="1.0" encoding="utf-8"?>
<formControlPr xmlns="http://schemas.microsoft.com/office/spreadsheetml/2009/9/main" objectType="CheckBox" fmlaLink="AO27" lockText="1" noThreeD="1"/>
</file>

<file path=xl/ctrlProps/ctrlProp72.xml><?xml version="1.0" encoding="utf-8"?>
<formControlPr xmlns="http://schemas.microsoft.com/office/spreadsheetml/2009/9/main" objectType="CheckBox" fmlaLink="AP27" lockText="1" noThreeD="1"/>
</file>

<file path=xl/ctrlProps/ctrlProp73.xml><?xml version="1.0" encoding="utf-8"?>
<formControlPr xmlns="http://schemas.microsoft.com/office/spreadsheetml/2009/9/main" objectType="CheckBox" fmlaLink="AQ27" lockText="1" noThreeD="1"/>
</file>

<file path=xl/ctrlProps/ctrlProp74.xml><?xml version="1.0" encoding="utf-8"?>
<formControlPr xmlns="http://schemas.microsoft.com/office/spreadsheetml/2009/9/main" objectType="CheckBox" fmlaLink="AR27" lockText="1" noThreeD="1"/>
</file>

<file path=xl/ctrlProps/ctrlProp75.xml><?xml version="1.0" encoding="utf-8"?>
<formControlPr xmlns="http://schemas.microsoft.com/office/spreadsheetml/2009/9/main" objectType="CheckBox" fmlaLink="AS27" lockText="1" noThreeD="1"/>
</file>

<file path=xl/ctrlProps/ctrlProp76.xml><?xml version="1.0" encoding="utf-8"?>
<formControlPr xmlns="http://schemas.microsoft.com/office/spreadsheetml/2009/9/main" objectType="CheckBox" fmlaLink="AO28" lockText="1" noThreeD="1"/>
</file>

<file path=xl/ctrlProps/ctrlProp77.xml><?xml version="1.0" encoding="utf-8"?>
<formControlPr xmlns="http://schemas.microsoft.com/office/spreadsheetml/2009/9/main" objectType="CheckBox" fmlaLink="AP28" lockText="1" noThreeD="1"/>
</file>

<file path=xl/ctrlProps/ctrlProp78.xml><?xml version="1.0" encoding="utf-8"?>
<formControlPr xmlns="http://schemas.microsoft.com/office/spreadsheetml/2009/9/main" objectType="CheckBox" fmlaLink="AQ28" lockText="1" noThreeD="1"/>
</file>

<file path=xl/ctrlProps/ctrlProp79.xml><?xml version="1.0" encoding="utf-8"?>
<formControlPr xmlns="http://schemas.microsoft.com/office/spreadsheetml/2009/9/main" objectType="CheckBox" fmlaLink="AR28" lockText="1" noThreeD="1"/>
</file>

<file path=xl/ctrlProps/ctrlProp8.xml><?xml version="1.0" encoding="utf-8"?>
<formControlPr xmlns="http://schemas.microsoft.com/office/spreadsheetml/2009/9/main" objectType="CheckBox" fmlaLink="AQ24" lockText="1" noThreeD="1"/>
</file>

<file path=xl/ctrlProps/ctrlProp80.xml><?xml version="1.0" encoding="utf-8"?>
<formControlPr xmlns="http://schemas.microsoft.com/office/spreadsheetml/2009/9/main" objectType="CheckBox" fmlaLink="AO29" lockText="1" noThreeD="1"/>
</file>

<file path=xl/ctrlProps/ctrlProp81.xml><?xml version="1.0" encoding="utf-8"?>
<formControlPr xmlns="http://schemas.microsoft.com/office/spreadsheetml/2009/9/main" objectType="CheckBox" fmlaLink="$AO$36" lockText="1" noThreeD="1"/>
</file>

<file path=xl/ctrlProps/ctrlProp82.xml><?xml version="1.0" encoding="utf-8"?>
<formControlPr xmlns="http://schemas.microsoft.com/office/spreadsheetml/2009/9/main" objectType="CheckBox" fmlaLink="$AQ$36" lockText="1" noThreeD="1"/>
</file>

<file path=xl/ctrlProps/ctrlProp83.xml><?xml version="1.0" encoding="utf-8"?>
<formControlPr xmlns="http://schemas.microsoft.com/office/spreadsheetml/2009/9/main" objectType="CheckBox" fmlaLink="$AO$37" lockText="1" noThreeD="1"/>
</file>

<file path=xl/ctrlProps/ctrlProp84.xml><?xml version="1.0" encoding="utf-8"?>
<formControlPr xmlns="http://schemas.microsoft.com/office/spreadsheetml/2009/9/main" objectType="CheckBox" fmlaLink="$AP$37" lockText="1" noThreeD="1"/>
</file>

<file path=xl/ctrlProps/ctrlProp85.xml><?xml version="1.0" encoding="utf-8"?>
<formControlPr xmlns="http://schemas.microsoft.com/office/spreadsheetml/2009/9/main" objectType="CheckBox" fmlaLink="$AQ$37" lockText="1" noThreeD="1"/>
</file>

<file path=xl/ctrlProps/ctrlProp86.xml><?xml version="1.0" encoding="utf-8"?>
<formControlPr xmlns="http://schemas.microsoft.com/office/spreadsheetml/2009/9/main" objectType="CheckBox" fmlaLink="$AR$37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CheckBox" fmlaLink="$AS$28" lockText="1" noThreeD="1"/>
</file>

<file path=xl/ctrlProps/ctrlProp89.xml><?xml version="1.0" encoding="utf-8"?>
<formControlPr xmlns="http://schemas.microsoft.com/office/spreadsheetml/2009/9/main" objectType="CheckBox" fmlaLink="$AR$36" lockText="1" noThreeD="1"/>
</file>

<file path=xl/ctrlProps/ctrlProp9.xml><?xml version="1.0" encoding="utf-8"?>
<formControlPr xmlns="http://schemas.microsoft.com/office/spreadsheetml/2009/9/main" objectType="CheckBox" fmlaLink="AR24" lockText="1" noThreeD="1"/>
</file>

<file path=xl/ctrlProps/ctrlProp90.xml><?xml version="1.0" encoding="utf-8"?>
<formControlPr xmlns="http://schemas.microsoft.com/office/spreadsheetml/2009/9/main" objectType="CheckBox" fmlaLink="$AS$36" lockText="1" noThreeD="1"/>
</file>

<file path=xl/ctrlProps/ctrlProp91.xml><?xml version="1.0" encoding="utf-8"?>
<formControlPr xmlns="http://schemas.microsoft.com/office/spreadsheetml/2009/9/main" objectType="CheckBox" fmlaLink="$AP$36" lockText="1" noThreeD="1"/>
</file>

<file path=xl/ctrlProps/ctrlProp92.xml><?xml version="1.0" encoding="utf-8"?>
<formControlPr xmlns="http://schemas.microsoft.com/office/spreadsheetml/2009/9/main" objectType="CheckBox" fmlaLink="$AP$46" lockText="1" noThreeD="1"/>
</file>

<file path=xl/ctrlProps/ctrlProp93.xml><?xml version="1.0" encoding="utf-8"?>
<formControlPr xmlns="http://schemas.microsoft.com/office/spreadsheetml/2009/9/main" objectType="CheckBox" fmlaLink="$AO$46" lockText="1" noThreeD="1"/>
</file>

<file path=xl/ctrlProps/ctrlProp94.xml><?xml version="1.0" encoding="utf-8"?>
<formControlPr xmlns="http://schemas.microsoft.com/office/spreadsheetml/2009/9/main" objectType="CheckBox" checked="Checked" fmlaLink="$AQ$46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fmlaLink="AO51" lockText="1" noThreeD="1"/>
</file>

<file path=xl/ctrlProps/ctrlProp98.xml><?xml version="1.0" encoding="utf-8"?>
<formControlPr xmlns="http://schemas.microsoft.com/office/spreadsheetml/2009/9/main" objectType="CheckBox" fmlaLink="AP51" lockText="1" noThreeD="1"/>
</file>

<file path=xl/ctrlProps/ctrlProp99.xml><?xml version="1.0" encoding="utf-8"?>
<formControlPr xmlns="http://schemas.microsoft.com/office/spreadsheetml/2009/9/main" objectType="CheckBox" fmlaLink="AQ5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28894</xdr:colOff>
      <xdr:row>26</xdr:row>
      <xdr:rowOff>27305</xdr:rowOff>
    </xdr:from>
    <xdr:to>
      <xdr:col>6</xdr:col>
      <xdr:colOff>76516</xdr:colOff>
      <xdr:row>26</xdr:row>
      <xdr:rowOff>313056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71894" y="7342505"/>
          <a:ext cx="47622" cy="28575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54613</xdr:colOff>
      <xdr:row>26</xdr:row>
      <xdr:rowOff>23813</xdr:rowOff>
    </xdr:from>
    <xdr:to>
      <xdr:col>38</xdr:col>
      <xdr:colOff>100332</xdr:colOff>
      <xdr:row>26</xdr:row>
      <xdr:rowOff>325438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27013" y="7339013"/>
          <a:ext cx="45719" cy="30162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</xdr:row>
          <xdr:rowOff>76200</xdr:rowOff>
        </xdr:from>
        <xdr:to>
          <xdr:col>6</xdr:col>
          <xdr:colOff>120650</xdr:colOff>
          <xdr:row>21</xdr:row>
          <xdr:rowOff>292100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製造業(Manufacturing)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21</xdr:row>
          <xdr:rowOff>76200</xdr:rowOff>
        </xdr:from>
        <xdr:to>
          <xdr:col>13</xdr:col>
          <xdr:colOff>139700</xdr:colOff>
          <xdr:row>21</xdr:row>
          <xdr:rowOff>292100</xdr:rowOff>
        </xdr:to>
        <xdr:sp macro="" textlink="">
          <xdr:nvSpPr>
            <xdr:cNvPr id="1026" name="Check Box 2" descr="卸売業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卸売業(Wholesale)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101600</xdr:colOff>
          <xdr:row>21</xdr:row>
          <xdr:rowOff>76200</xdr:rowOff>
        </xdr:from>
        <xdr:to>
          <xdr:col>22</xdr:col>
          <xdr:colOff>6350</xdr:colOff>
          <xdr:row>21</xdr:row>
          <xdr:rowOff>292100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小売業(Retail)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63500</xdr:colOff>
          <xdr:row>21</xdr:row>
          <xdr:rowOff>76200</xdr:rowOff>
        </xdr:from>
        <xdr:to>
          <xdr:col>30</xdr:col>
          <xdr:colOff>107950</xdr:colOff>
          <xdr:row>21</xdr:row>
          <xdr:rowOff>292100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商社・貿易業(Trading)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184150</xdr:colOff>
          <xdr:row>21</xdr:row>
          <xdr:rowOff>76200</xdr:rowOff>
        </xdr:from>
        <xdr:to>
          <xdr:col>38</xdr:col>
          <xdr:colOff>38100</xdr:colOff>
          <xdr:row>21</xdr:row>
          <xdr:rowOff>292100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ｻｰﾋﾞｽ・その他(Others)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23</xdr:row>
          <xdr:rowOff>38100</xdr:rowOff>
        </xdr:from>
        <xdr:to>
          <xdr:col>7</xdr:col>
          <xdr:colOff>114300</xdr:colOff>
          <xdr:row>23</xdr:row>
          <xdr:rowOff>254000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肉/肉を用いた加工品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</xdr:colOff>
          <xdr:row>22</xdr:row>
          <xdr:rowOff>254000</xdr:rowOff>
        </xdr:from>
        <xdr:to>
          <xdr:col>14</xdr:col>
          <xdr:colOff>184150</xdr:colOff>
          <xdr:row>23</xdr:row>
          <xdr:rowOff>330200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酪農製品/鳥卵/鳥卵加工品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23</xdr:row>
          <xdr:rowOff>38100</xdr:rowOff>
        </xdr:from>
        <xdr:to>
          <xdr:col>22</xdr:col>
          <xdr:colOff>196850</xdr:colOff>
          <xdr:row>23</xdr:row>
          <xdr:rowOff>254000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魚介類/魚介類加工品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23</xdr:row>
          <xdr:rowOff>38100</xdr:rowOff>
        </xdr:from>
        <xdr:to>
          <xdr:col>30</xdr:col>
          <xdr:colOff>76200</xdr:colOff>
          <xdr:row>23</xdr:row>
          <xdr:rowOff>254000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穀物/穀物加工品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23</xdr:row>
          <xdr:rowOff>38100</xdr:rowOff>
        </xdr:from>
        <xdr:to>
          <xdr:col>38</xdr:col>
          <xdr:colOff>31750</xdr:colOff>
          <xdr:row>23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米/米加工品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24</xdr:row>
          <xdr:rowOff>6350</xdr:rowOff>
        </xdr:from>
        <xdr:to>
          <xdr:col>7</xdr:col>
          <xdr:colOff>114300</xdr:colOff>
          <xdr:row>24</xdr:row>
          <xdr:rowOff>222250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野菜・果実/加工品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</xdr:colOff>
          <xdr:row>24</xdr:row>
          <xdr:rowOff>0</xdr:rowOff>
        </xdr:from>
        <xdr:to>
          <xdr:col>14</xdr:col>
          <xdr:colOff>158750</xdr:colOff>
          <xdr:row>24</xdr:row>
          <xdr:rowOff>215900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糖類/糖類加工品/はちみつ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24</xdr:row>
          <xdr:rowOff>0</xdr:rowOff>
        </xdr:from>
        <xdr:to>
          <xdr:col>23</xdr:col>
          <xdr:colOff>63500</xdr:colOff>
          <xdr:row>24</xdr:row>
          <xdr:rowOff>215900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コーヒー/ココア/香辛料類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24</xdr:row>
          <xdr:rowOff>6350</xdr:rowOff>
        </xdr:from>
        <xdr:to>
          <xdr:col>30</xdr:col>
          <xdr:colOff>107950</xdr:colOff>
          <xdr:row>24</xdr:row>
          <xdr:rowOff>222250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茶葉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24</xdr:row>
          <xdr:rowOff>6350</xdr:rowOff>
        </xdr:from>
        <xdr:to>
          <xdr:col>38</xdr:col>
          <xdr:colOff>38100</xdr:colOff>
          <xdr:row>24</xdr:row>
          <xdr:rowOff>222250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調味料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24</xdr:row>
          <xdr:rowOff>349250</xdr:rowOff>
        </xdr:from>
        <xdr:to>
          <xdr:col>7</xdr:col>
          <xdr:colOff>82550</xdr:colOff>
          <xdr:row>25</xdr:row>
          <xdr:rowOff>190500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清酒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349250</xdr:rowOff>
        </xdr:from>
        <xdr:to>
          <xdr:col>14</xdr:col>
          <xdr:colOff>44450</xdr:colOff>
          <xdr:row>25</xdr:row>
          <xdr:rowOff>190500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焼酎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24</xdr:row>
          <xdr:rowOff>368300</xdr:rowOff>
        </xdr:from>
        <xdr:to>
          <xdr:col>22</xdr:col>
          <xdr:colOff>158750</xdr:colOff>
          <xdr:row>25</xdr:row>
          <xdr:rowOff>196850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その他のｱﾙｺｰﾙ飲料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24</xdr:row>
          <xdr:rowOff>368300</xdr:rowOff>
        </xdr:from>
        <xdr:to>
          <xdr:col>30</xdr:col>
          <xdr:colOff>146050</xdr:colOff>
          <xdr:row>25</xdr:row>
          <xdr:rowOff>196850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非ｱﾙｺｰﾙ飲料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25</xdr:row>
          <xdr:rowOff>330200</xdr:rowOff>
        </xdr:from>
        <xdr:to>
          <xdr:col>5</xdr:col>
          <xdr:colOff>146050</xdr:colOff>
          <xdr:row>26</xdr:row>
          <xdr:rowOff>184150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33</xdr:row>
          <xdr:rowOff>76200</xdr:rowOff>
        </xdr:from>
        <xdr:to>
          <xdr:col>7</xdr:col>
          <xdr:colOff>31750</xdr:colOff>
          <xdr:row>33</xdr:row>
          <xdr:rowOff>292100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ISO9001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33</xdr:row>
          <xdr:rowOff>82550</xdr:rowOff>
        </xdr:from>
        <xdr:to>
          <xdr:col>21</xdr:col>
          <xdr:colOff>101600</xdr:colOff>
          <xdr:row>33</xdr:row>
          <xdr:rowOff>298450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EU‐HACCP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44450</xdr:colOff>
          <xdr:row>34</xdr:row>
          <xdr:rowOff>82550</xdr:rowOff>
        </xdr:from>
        <xdr:to>
          <xdr:col>9</xdr:col>
          <xdr:colOff>152400</xdr:colOff>
          <xdr:row>34</xdr:row>
          <xdr:rowOff>298450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GAP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34</xdr:row>
          <xdr:rowOff>82550</xdr:rowOff>
        </xdr:from>
        <xdr:to>
          <xdr:col>15</xdr:col>
          <xdr:colOff>215900</xdr:colOff>
          <xdr:row>34</xdr:row>
          <xdr:rowOff>298450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オーガニック認証(Organic)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101600</xdr:colOff>
          <xdr:row>34</xdr:row>
          <xdr:rowOff>76200</xdr:rowOff>
        </xdr:from>
        <xdr:to>
          <xdr:col>21</xdr:col>
          <xdr:colOff>25400</xdr:colOff>
          <xdr:row>34</xdr:row>
          <xdr:rowOff>304800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ハラール(Haral)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139700</xdr:colOff>
          <xdr:row>34</xdr:row>
          <xdr:rowOff>107950</xdr:rowOff>
        </xdr:from>
        <xdr:to>
          <xdr:col>34</xdr:col>
          <xdr:colOff>177800</xdr:colOff>
          <xdr:row>34</xdr:row>
          <xdr:rowOff>292100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その他（GFSI等）(Others)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43</xdr:row>
          <xdr:rowOff>38100</xdr:rowOff>
        </xdr:from>
        <xdr:to>
          <xdr:col>27</xdr:col>
          <xdr:colOff>31750</xdr:colOff>
          <xdr:row>43</xdr:row>
          <xdr:rowOff>977900</xdr:rowOff>
        </xdr:to>
        <xdr:sp macro="" textlink="">
          <xdr:nvSpPr>
            <xdr:cNvPr id="1055" name="Group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24</xdr:row>
          <xdr:rowOff>349250</xdr:rowOff>
        </xdr:from>
        <xdr:to>
          <xdr:col>37</xdr:col>
          <xdr:colOff>31750</xdr:colOff>
          <xdr:row>25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動・植物油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184150</xdr:colOff>
          <xdr:row>33</xdr:row>
          <xdr:rowOff>82550</xdr:rowOff>
        </xdr:from>
        <xdr:to>
          <xdr:col>27</xdr:col>
          <xdr:colOff>63500</xdr:colOff>
          <xdr:row>33</xdr:row>
          <xdr:rowOff>292100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米国(US)HACCP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139700</xdr:colOff>
          <xdr:row>33</xdr:row>
          <xdr:rowOff>82550</xdr:rowOff>
        </xdr:from>
        <xdr:to>
          <xdr:col>38</xdr:col>
          <xdr:colOff>82550</xdr:colOff>
          <xdr:row>33</xdr:row>
          <xdr:rowOff>292100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その他(自治体等)(Other HACCP)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82550</xdr:rowOff>
        </xdr:from>
        <xdr:to>
          <xdr:col>12</xdr:col>
          <xdr:colOff>69850</xdr:colOff>
          <xdr:row>33</xdr:row>
          <xdr:rowOff>298450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43</xdr:row>
          <xdr:rowOff>387350</xdr:rowOff>
        </xdr:from>
        <xdr:to>
          <xdr:col>30</xdr:col>
          <xdr:colOff>25400</xdr:colOff>
          <xdr:row>43</xdr:row>
          <xdr:rowOff>603250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ｂ.輸出パートナー（国内商社等）を通じた間接輸出実績あり（1年以内）(Indirect exports)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43</xdr:row>
          <xdr:rowOff>139700</xdr:rowOff>
        </xdr:from>
        <xdr:to>
          <xdr:col>30</xdr:col>
          <xdr:colOff>25400</xdr:colOff>
          <xdr:row>43</xdr:row>
          <xdr:rowOff>342900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a.自社による直接輸出実績あり（1年以内）(Direct exports)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43</xdr:row>
          <xdr:rowOff>647700</xdr:rowOff>
        </xdr:from>
        <xdr:to>
          <xdr:col>30</xdr:col>
          <xdr:colOff>25400</xdr:colOff>
          <xdr:row>43</xdr:row>
          <xdr:rowOff>869950</xdr:rowOff>
        </xdr:to>
        <xdr:sp macro="" textlink="">
          <xdr:nvSpPr>
            <xdr:cNvPr id="1075" name="Check Box 51" descr="c.該当なし(No experience / Ohters)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c.該当なし(No experience / Ohters)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34</xdr:row>
          <xdr:rowOff>69850</xdr:rowOff>
        </xdr:from>
        <xdr:to>
          <xdr:col>5</xdr:col>
          <xdr:colOff>82550</xdr:colOff>
          <xdr:row>34</xdr:row>
          <xdr:rowOff>304800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FSSC22000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184150</xdr:colOff>
          <xdr:row>34</xdr:row>
          <xdr:rowOff>69850</xdr:rowOff>
        </xdr:from>
        <xdr:to>
          <xdr:col>27</xdr:col>
          <xdr:colOff>120650</xdr:colOff>
          <xdr:row>34</xdr:row>
          <xdr:rowOff>304800</xdr:rowOff>
        </xdr:to>
        <xdr:sp macro="" textlink="">
          <xdr:nvSpPr>
            <xdr:cNvPr id="1087" name="Check Box 63" descr="コーシャ(kosher)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コーシャ(Kosher)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89536</xdr:colOff>
      <xdr:row>51</xdr:row>
      <xdr:rowOff>47625</xdr:rowOff>
    </xdr:from>
    <xdr:to>
      <xdr:col>19</xdr:col>
      <xdr:colOff>132969</xdr:colOff>
      <xdr:row>51</xdr:row>
      <xdr:rowOff>255488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47086" y="13068300"/>
          <a:ext cx="43433" cy="20786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89535</xdr:colOff>
      <xdr:row>51</xdr:row>
      <xdr:rowOff>47625</xdr:rowOff>
    </xdr:from>
    <xdr:to>
      <xdr:col>25</xdr:col>
      <xdr:colOff>146684</xdr:colOff>
      <xdr:row>51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75785" y="13068300"/>
          <a:ext cx="57149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1213</xdr:colOff>
      <xdr:row>52</xdr:row>
      <xdr:rowOff>74468</xdr:rowOff>
    </xdr:from>
    <xdr:to>
      <xdr:col>6</xdr:col>
      <xdr:colOff>35697</xdr:colOff>
      <xdr:row>52</xdr:row>
      <xdr:rowOff>284018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29913" y="13428518"/>
          <a:ext cx="34484" cy="209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85724</xdr:colOff>
      <xdr:row>52</xdr:row>
      <xdr:rowOff>66675</xdr:rowOff>
    </xdr:from>
    <xdr:to>
      <xdr:col>38</xdr:col>
      <xdr:colOff>134709</xdr:colOff>
      <xdr:row>52</xdr:row>
      <xdr:rowOff>266700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600824" y="13420725"/>
          <a:ext cx="48985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8282</xdr:colOff>
      <xdr:row>55</xdr:row>
      <xdr:rowOff>16565</xdr:rowOff>
    </xdr:from>
    <xdr:to>
      <xdr:col>15</xdr:col>
      <xdr:colOff>55419</xdr:colOff>
      <xdr:row>55</xdr:row>
      <xdr:rowOff>311636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617304" y="14328913"/>
          <a:ext cx="47137" cy="29507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91522</xdr:colOff>
      <xdr:row>55</xdr:row>
      <xdr:rowOff>8283</xdr:rowOff>
    </xdr:from>
    <xdr:to>
      <xdr:col>23</xdr:col>
      <xdr:colOff>157368</xdr:colOff>
      <xdr:row>55</xdr:row>
      <xdr:rowOff>323022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092022" y="14320631"/>
          <a:ext cx="65846" cy="31473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50</xdr:row>
          <xdr:rowOff>0</xdr:rowOff>
        </xdr:from>
        <xdr:to>
          <xdr:col>9</xdr:col>
          <xdr:colOff>120650</xdr:colOff>
          <xdr:row>50</xdr:row>
          <xdr:rowOff>215900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高温多湿を避ける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50</xdr:row>
          <xdr:rowOff>0</xdr:rowOff>
        </xdr:from>
        <xdr:to>
          <xdr:col>22</xdr:col>
          <xdr:colOff>120650</xdr:colOff>
          <xdr:row>50</xdr:row>
          <xdr:rowOff>215900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直射日光を避ける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101600</xdr:colOff>
          <xdr:row>50</xdr:row>
          <xdr:rowOff>0</xdr:rowOff>
        </xdr:from>
        <xdr:to>
          <xdr:col>35</xdr:col>
          <xdr:colOff>120650</xdr:colOff>
          <xdr:row>50</xdr:row>
          <xdr:rowOff>215900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冷暗所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50</xdr:row>
          <xdr:rowOff>330200</xdr:rowOff>
        </xdr:from>
        <xdr:to>
          <xdr:col>7</xdr:col>
          <xdr:colOff>25400</xdr:colOff>
          <xdr:row>51</xdr:row>
          <xdr:rowOff>215900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乾燥した場所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50</xdr:row>
          <xdr:rowOff>298450</xdr:rowOff>
        </xdr:from>
        <xdr:to>
          <xdr:col>19</xdr:col>
          <xdr:colOff>69850</xdr:colOff>
          <xdr:row>51</xdr:row>
          <xdr:rowOff>215900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設定温度帯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51</xdr:row>
          <xdr:rowOff>330200</xdr:rowOff>
        </xdr:from>
        <xdr:to>
          <xdr:col>4</xdr:col>
          <xdr:colOff>44450</xdr:colOff>
          <xdr:row>52</xdr:row>
          <xdr:rowOff>215900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55</xdr:row>
          <xdr:rowOff>0</xdr:rowOff>
        </xdr:from>
        <xdr:to>
          <xdr:col>5</xdr:col>
          <xdr:colOff>152400</xdr:colOff>
          <xdr:row>55</xdr:row>
          <xdr:rowOff>222250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55</xdr:row>
          <xdr:rowOff>0</xdr:rowOff>
        </xdr:from>
        <xdr:to>
          <xdr:col>14</xdr:col>
          <xdr:colOff>152400</xdr:colOff>
          <xdr:row>55</xdr:row>
          <xdr:rowOff>222250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設定時期有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89536</xdr:colOff>
      <xdr:row>51</xdr:row>
      <xdr:rowOff>47625</xdr:rowOff>
    </xdr:from>
    <xdr:to>
      <xdr:col>19</xdr:col>
      <xdr:colOff>132969</xdr:colOff>
      <xdr:row>51</xdr:row>
      <xdr:rowOff>255488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BF84C951-1646-46AC-BED5-FB87900FBB26}"/>
            </a:ext>
          </a:extLst>
        </xdr:cNvPr>
        <xdr:cNvSpPr/>
      </xdr:nvSpPr>
      <xdr:spPr>
        <a:xfrm>
          <a:off x="3347086" y="14487525"/>
          <a:ext cx="43433" cy="20786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89535</xdr:colOff>
      <xdr:row>51</xdr:row>
      <xdr:rowOff>47625</xdr:rowOff>
    </xdr:from>
    <xdr:to>
      <xdr:col>25</xdr:col>
      <xdr:colOff>146684</xdr:colOff>
      <xdr:row>51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C95FC740-3945-485A-B562-FE5466D55717}"/>
            </a:ext>
          </a:extLst>
        </xdr:cNvPr>
        <xdr:cNvSpPr/>
      </xdr:nvSpPr>
      <xdr:spPr>
        <a:xfrm>
          <a:off x="4375785" y="14487525"/>
          <a:ext cx="57149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1213</xdr:colOff>
      <xdr:row>52</xdr:row>
      <xdr:rowOff>74468</xdr:rowOff>
    </xdr:from>
    <xdr:to>
      <xdr:col>6</xdr:col>
      <xdr:colOff>35697</xdr:colOff>
      <xdr:row>52</xdr:row>
      <xdr:rowOff>284018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EC76A292-B194-4CCF-9628-A157B6020564}"/>
            </a:ext>
          </a:extLst>
        </xdr:cNvPr>
        <xdr:cNvSpPr/>
      </xdr:nvSpPr>
      <xdr:spPr>
        <a:xfrm>
          <a:off x="1029913" y="14847743"/>
          <a:ext cx="34484" cy="209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85724</xdr:colOff>
      <xdr:row>52</xdr:row>
      <xdr:rowOff>66675</xdr:rowOff>
    </xdr:from>
    <xdr:to>
      <xdr:col>38</xdr:col>
      <xdr:colOff>134709</xdr:colOff>
      <xdr:row>52</xdr:row>
      <xdr:rowOff>266700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4132FF0C-2D75-4FE4-BDCA-F1D99BDCDB68}"/>
            </a:ext>
          </a:extLst>
        </xdr:cNvPr>
        <xdr:cNvSpPr/>
      </xdr:nvSpPr>
      <xdr:spPr>
        <a:xfrm>
          <a:off x="6600824" y="14839950"/>
          <a:ext cx="48985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8282</xdr:colOff>
      <xdr:row>55</xdr:row>
      <xdr:rowOff>16565</xdr:rowOff>
    </xdr:from>
    <xdr:to>
      <xdr:col>15</xdr:col>
      <xdr:colOff>55419</xdr:colOff>
      <xdr:row>55</xdr:row>
      <xdr:rowOff>311636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E266222C-77DE-4E6E-AB06-B1FE65FA06BF}"/>
            </a:ext>
          </a:extLst>
        </xdr:cNvPr>
        <xdr:cNvSpPr/>
      </xdr:nvSpPr>
      <xdr:spPr>
        <a:xfrm>
          <a:off x="2580032" y="15770915"/>
          <a:ext cx="47137" cy="29507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91522</xdr:colOff>
      <xdr:row>55</xdr:row>
      <xdr:rowOff>8283</xdr:rowOff>
    </xdr:from>
    <xdr:to>
      <xdr:col>23</xdr:col>
      <xdr:colOff>157368</xdr:colOff>
      <xdr:row>55</xdr:row>
      <xdr:rowOff>323022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62B1EF0C-548D-4A0C-B6F8-9C6C275D42B5}"/>
            </a:ext>
          </a:extLst>
        </xdr:cNvPr>
        <xdr:cNvSpPr/>
      </xdr:nvSpPr>
      <xdr:spPr>
        <a:xfrm>
          <a:off x="4034872" y="15762633"/>
          <a:ext cx="65846" cy="31473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50</xdr:row>
          <xdr:rowOff>0</xdr:rowOff>
        </xdr:from>
        <xdr:to>
          <xdr:col>9</xdr:col>
          <xdr:colOff>123825</xdr:colOff>
          <xdr:row>50</xdr:row>
          <xdr:rowOff>219075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高温多湿を避ける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50</xdr:row>
          <xdr:rowOff>0</xdr:rowOff>
        </xdr:from>
        <xdr:to>
          <xdr:col>22</xdr:col>
          <xdr:colOff>123825</xdr:colOff>
          <xdr:row>50</xdr:row>
          <xdr:rowOff>219075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直射日光を避ける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101600</xdr:colOff>
          <xdr:row>50</xdr:row>
          <xdr:rowOff>0</xdr:rowOff>
        </xdr:from>
        <xdr:to>
          <xdr:col>35</xdr:col>
          <xdr:colOff>123825</xdr:colOff>
          <xdr:row>50</xdr:row>
          <xdr:rowOff>219075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冷暗所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50</xdr:row>
          <xdr:rowOff>330200</xdr:rowOff>
        </xdr:from>
        <xdr:to>
          <xdr:col>7</xdr:col>
          <xdr:colOff>28575</xdr:colOff>
          <xdr:row>51</xdr:row>
          <xdr:rowOff>219075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2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乾燥した場所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50</xdr:row>
          <xdr:rowOff>298450</xdr:rowOff>
        </xdr:from>
        <xdr:to>
          <xdr:col>19</xdr:col>
          <xdr:colOff>66675</xdr:colOff>
          <xdr:row>51</xdr:row>
          <xdr:rowOff>219075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設定温度帯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51</xdr:row>
          <xdr:rowOff>330200</xdr:rowOff>
        </xdr:from>
        <xdr:to>
          <xdr:col>4</xdr:col>
          <xdr:colOff>47625</xdr:colOff>
          <xdr:row>52</xdr:row>
          <xdr:rowOff>219075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55</xdr:row>
          <xdr:rowOff>0</xdr:rowOff>
        </xdr:from>
        <xdr:to>
          <xdr:col>5</xdr:col>
          <xdr:colOff>152400</xdr:colOff>
          <xdr:row>55</xdr:row>
          <xdr:rowOff>219075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55</xdr:row>
          <xdr:rowOff>0</xdr:rowOff>
        </xdr:from>
        <xdr:to>
          <xdr:col>14</xdr:col>
          <xdr:colOff>152400</xdr:colOff>
          <xdr:row>55</xdr:row>
          <xdr:rowOff>219075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設定時期有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89536</xdr:colOff>
      <xdr:row>51</xdr:row>
      <xdr:rowOff>47625</xdr:rowOff>
    </xdr:from>
    <xdr:to>
      <xdr:col>19</xdr:col>
      <xdr:colOff>132969</xdr:colOff>
      <xdr:row>51</xdr:row>
      <xdr:rowOff>255488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3BD9FE72-AC39-4B82-A9D6-58358C0FF266}"/>
            </a:ext>
          </a:extLst>
        </xdr:cNvPr>
        <xdr:cNvSpPr/>
      </xdr:nvSpPr>
      <xdr:spPr>
        <a:xfrm>
          <a:off x="3347086" y="14487525"/>
          <a:ext cx="43433" cy="20786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89535</xdr:colOff>
      <xdr:row>51</xdr:row>
      <xdr:rowOff>47625</xdr:rowOff>
    </xdr:from>
    <xdr:to>
      <xdr:col>25</xdr:col>
      <xdr:colOff>146684</xdr:colOff>
      <xdr:row>51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228B2C09-D18E-4FE7-9335-D3433C65405C}"/>
            </a:ext>
          </a:extLst>
        </xdr:cNvPr>
        <xdr:cNvSpPr/>
      </xdr:nvSpPr>
      <xdr:spPr>
        <a:xfrm>
          <a:off x="4375785" y="14487525"/>
          <a:ext cx="57149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1213</xdr:colOff>
      <xdr:row>52</xdr:row>
      <xdr:rowOff>74468</xdr:rowOff>
    </xdr:from>
    <xdr:to>
      <xdr:col>6</xdr:col>
      <xdr:colOff>35697</xdr:colOff>
      <xdr:row>52</xdr:row>
      <xdr:rowOff>284018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6A16294E-F8C9-4CE2-803C-A9E52C38C3E6}"/>
            </a:ext>
          </a:extLst>
        </xdr:cNvPr>
        <xdr:cNvSpPr/>
      </xdr:nvSpPr>
      <xdr:spPr>
        <a:xfrm>
          <a:off x="1029913" y="14847743"/>
          <a:ext cx="34484" cy="209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85724</xdr:colOff>
      <xdr:row>52</xdr:row>
      <xdr:rowOff>66675</xdr:rowOff>
    </xdr:from>
    <xdr:to>
      <xdr:col>38</xdr:col>
      <xdr:colOff>134709</xdr:colOff>
      <xdr:row>52</xdr:row>
      <xdr:rowOff>266700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1100A3D6-8448-4B8A-816E-E94797E6CE9D}"/>
            </a:ext>
          </a:extLst>
        </xdr:cNvPr>
        <xdr:cNvSpPr/>
      </xdr:nvSpPr>
      <xdr:spPr>
        <a:xfrm>
          <a:off x="6600824" y="14839950"/>
          <a:ext cx="48985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8282</xdr:colOff>
      <xdr:row>55</xdr:row>
      <xdr:rowOff>16565</xdr:rowOff>
    </xdr:from>
    <xdr:to>
      <xdr:col>15</xdr:col>
      <xdr:colOff>55419</xdr:colOff>
      <xdr:row>55</xdr:row>
      <xdr:rowOff>311636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8A528E2C-0174-4C5F-8EFE-B25614F140FE}"/>
            </a:ext>
          </a:extLst>
        </xdr:cNvPr>
        <xdr:cNvSpPr/>
      </xdr:nvSpPr>
      <xdr:spPr>
        <a:xfrm>
          <a:off x="2580032" y="15770915"/>
          <a:ext cx="47137" cy="29507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91522</xdr:colOff>
      <xdr:row>55</xdr:row>
      <xdr:rowOff>8283</xdr:rowOff>
    </xdr:from>
    <xdr:to>
      <xdr:col>23</xdr:col>
      <xdr:colOff>157368</xdr:colOff>
      <xdr:row>55</xdr:row>
      <xdr:rowOff>323022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6FCB8419-01CF-43FF-8E10-2F2DB616A6AC}"/>
            </a:ext>
          </a:extLst>
        </xdr:cNvPr>
        <xdr:cNvSpPr/>
      </xdr:nvSpPr>
      <xdr:spPr>
        <a:xfrm>
          <a:off x="4034872" y="15762633"/>
          <a:ext cx="65846" cy="31473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50</xdr:row>
          <xdr:rowOff>0</xdr:rowOff>
        </xdr:from>
        <xdr:to>
          <xdr:col>9</xdr:col>
          <xdr:colOff>123825</xdr:colOff>
          <xdr:row>50</xdr:row>
          <xdr:rowOff>219075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3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高温多湿を避ける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50</xdr:row>
          <xdr:rowOff>0</xdr:rowOff>
        </xdr:from>
        <xdr:to>
          <xdr:col>22</xdr:col>
          <xdr:colOff>123825</xdr:colOff>
          <xdr:row>50</xdr:row>
          <xdr:rowOff>219075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3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直射日光を避ける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101600</xdr:colOff>
          <xdr:row>50</xdr:row>
          <xdr:rowOff>0</xdr:rowOff>
        </xdr:from>
        <xdr:to>
          <xdr:col>35</xdr:col>
          <xdr:colOff>123825</xdr:colOff>
          <xdr:row>50</xdr:row>
          <xdr:rowOff>219075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3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冷暗所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50</xdr:row>
          <xdr:rowOff>330200</xdr:rowOff>
        </xdr:from>
        <xdr:to>
          <xdr:col>7</xdr:col>
          <xdr:colOff>28575</xdr:colOff>
          <xdr:row>51</xdr:row>
          <xdr:rowOff>219075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3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乾燥した場所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50</xdr:row>
          <xdr:rowOff>298450</xdr:rowOff>
        </xdr:from>
        <xdr:to>
          <xdr:col>19</xdr:col>
          <xdr:colOff>66675</xdr:colOff>
          <xdr:row>51</xdr:row>
          <xdr:rowOff>219075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3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設定温度帯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51</xdr:row>
          <xdr:rowOff>330200</xdr:rowOff>
        </xdr:from>
        <xdr:to>
          <xdr:col>4</xdr:col>
          <xdr:colOff>47625</xdr:colOff>
          <xdr:row>52</xdr:row>
          <xdr:rowOff>219075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3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55</xdr:row>
          <xdr:rowOff>0</xdr:rowOff>
        </xdr:from>
        <xdr:to>
          <xdr:col>5</xdr:col>
          <xdr:colOff>152400</xdr:colOff>
          <xdr:row>55</xdr:row>
          <xdr:rowOff>219075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3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55</xdr:row>
          <xdr:rowOff>0</xdr:rowOff>
        </xdr:from>
        <xdr:to>
          <xdr:col>14</xdr:col>
          <xdr:colOff>152400</xdr:colOff>
          <xdr:row>55</xdr:row>
          <xdr:rowOff>219075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3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設定時期有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28894</xdr:colOff>
      <xdr:row>28</xdr:row>
      <xdr:rowOff>27305</xdr:rowOff>
    </xdr:from>
    <xdr:to>
      <xdr:col>6</xdr:col>
      <xdr:colOff>76516</xdr:colOff>
      <xdr:row>28</xdr:row>
      <xdr:rowOff>313056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171894" y="7485380"/>
          <a:ext cx="47622" cy="28575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54613</xdr:colOff>
      <xdr:row>28</xdr:row>
      <xdr:rowOff>23813</xdr:rowOff>
    </xdr:from>
    <xdr:to>
      <xdr:col>38</xdr:col>
      <xdr:colOff>100332</xdr:colOff>
      <xdr:row>28</xdr:row>
      <xdr:rowOff>325438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27013" y="7481888"/>
          <a:ext cx="45719" cy="30162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23</xdr:row>
          <xdr:rowOff>76200</xdr:rowOff>
        </xdr:from>
        <xdr:to>
          <xdr:col>6</xdr:col>
          <xdr:colOff>120650</xdr:colOff>
          <xdr:row>23</xdr:row>
          <xdr:rowOff>292100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製造業(Manufacturing)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23</xdr:row>
          <xdr:rowOff>76200</xdr:rowOff>
        </xdr:from>
        <xdr:to>
          <xdr:col>13</xdr:col>
          <xdr:colOff>139700</xdr:colOff>
          <xdr:row>23</xdr:row>
          <xdr:rowOff>292100</xdr:rowOff>
        </xdr:to>
        <xdr:sp macro="" textlink="">
          <xdr:nvSpPr>
            <xdr:cNvPr id="12290" name="Check Box 2" descr="卸売業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卸売業(Wholesale)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101600</xdr:colOff>
          <xdr:row>23</xdr:row>
          <xdr:rowOff>76200</xdr:rowOff>
        </xdr:from>
        <xdr:to>
          <xdr:col>22</xdr:col>
          <xdr:colOff>6350</xdr:colOff>
          <xdr:row>23</xdr:row>
          <xdr:rowOff>292100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小売業(Retail)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63500</xdr:colOff>
          <xdr:row>23</xdr:row>
          <xdr:rowOff>76200</xdr:rowOff>
        </xdr:from>
        <xdr:to>
          <xdr:col>30</xdr:col>
          <xdr:colOff>107950</xdr:colOff>
          <xdr:row>23</xdr:row>
          <xdr:rowOff>292100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商社・貿易業(Trading)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184150</xdr:colOff>
          <xdr:row>23</xdr:row>
          <xdr:rowOff>76200</xdr:rowOff>
        </xdr:from>
        <xdr:to>
          <xdr:col>38</xdr:col>
          <xdr:colOff>38100</xdr:colOff>
          <xdr:row>23</xdr:row>
          <xdr:rowOff>292100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ｻｰﾋﾞｽ・その他(Others)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25</xdr:row>
          <xdr:rowOff>38100</xdr:rowOff>
        </xdr:from>
        <xdr:to>
          <xdr:col>7</xdr:col>
          <xdr:colOff>114300</xdr:colOff>
          <xdr:row>25</xdr:row>
          <xdr:rowOff>254000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肉/肉を用いた加工品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</xdr:colOff>
          <xdr:row>24</xdr:row>
          <xdr:rowOff>254000</xdr:rowOff>
        </xdr:from>
        <xdr:to>
          <xdr:col>14</xdr:col>
          <xdr:colOff>184150</xdr:colOff>
          <xdr:row>25</xdr:row>
          <xdr:rowOff>330200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酪農製品/鳥卵/鳥卵加工品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25</xdr:row>
          <xdr:rowOff>38100</xdr:rowOff>
        </xdr:from>
        <xdr:to>
          <xdr:col>22</xdr:col>
          <xdr:colOff>196850</xdr:colOff>
          <xdr:row>25</xdr:row>
          <xdr:rowOff>254000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魚介類/魚介類加工品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25</xdr:row>
          <xdr:rowOff>38100</xdr:rowOff>
        </xdr:from>
        <xdr:to>
          <xdr:col>30</xdr:col>
          <xdr:colOff>76200</xdr:colOff>
          <xdr:row>25</xdr:row>
          <xdr:rowOff>254000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穀物/穀物加工品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25</xdr:row>
          <xdr:rowOff>38100</xdr:rowOff>
        </xdr:from>
        <xdr:to>
          <xdr:col>38</xdr:col>
          <xdr:colOff>31750</xdr:colOff>
          <xdr:row>25</xdr:row>
          <xdr:rowOff>254000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米/米加工品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26</xdr:row>
          <xdr:rowOff>6350</xdr:rowOff>
        </xdr:from>
        <xdr:to>
          <xdr:col>7</xdr:col>
          <xdr:colOff>114300</xdr:colOff>
          <xdr:row>26</xdr:row>
          <xdr:rowOff>222250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野菜・果実/加工品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</xdr:colOff>
          <xdr:row>26</xdr:row>
          <xdr:rowOff>0</xdr:rowOff>
        </xdr:from>
        <xdr:to>
          <xdr:col>14</xdr:col>
          <xdr:colOff>158750</xdr:colOff>
          <xdr:row>26</xdr:row>
          <xdr:rowOff>215900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糖類/糖類加工品/はちみつ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26</xdr:row>
          <xdr:rowOff>0</xdr:rowOff>
        </xdr:from>
        <xdr:to>
          <xdr:col>23</xdr:col>
          <xdr:colOff>63500</xdr:colOff>
          <xdr:row>26</xdr:row>
          <xdr:rowOff>215900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コーヒー/ココア/香辛料類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26</xdr:row>
          <xdr:rowOff>6350</xdr:rowOff>
        </xdr:from>
        <xdr:to>
          <xdr:col>30</xdr:col>
          <xdr:colOff>107950</xdr:colOff>
          <xdr:row>26</xdr:row>
          <xdr:rowOff>222250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茶葉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26</xdr:row>
          <xdr:rowOff>6350</xdr:rowOff>
        </xdr:from>
        <xdr:to>
          <xdr:col>38</xdr:col>
          <xdr:colOff>38100</xdr:colOff>
          <xdr:row>26</xdr:row>
          <xdr:rowOff>222250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調味料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26</xdr:row>
          <xdr:rowOff>349250</xdr:rowOff>
        </xdr:from>
        <xdr:to>
          <xdr:col>7</xdr:col>
          <xdr:colOff>82550</xdr:colOff>
          <xdr:row>27</xdr:row>
          <xdr:rowOff>190500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清酒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349250</xdr:rowOff>
        </xdr:from>
        <xdr:to>
          <xdr:col>14</xdr:col>
          <xdr:colOff>44450</xdr:colOff>
          <xdr:row>27</xdr:row>
          <xdr:rowOff>190500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焼酎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31750</xdr:colOff>
          <xdr:row>26</xdr:row>
          <xdr:rowOff>368300</xdr:rowOff>
        </xdr:from>
        <xdr:to>
          <xdr:col>22</xdr:col>
          <xdr:colOff>158750</xdr:colOff>
          <xdr:row>27</xdr:row>
          <xdr:rowOff>196850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その他のｱﾙｺｰﾙ飲料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26</xdr:row>
          <xdr:rowOff>368300</xdr:rowOff>
        </xdr:from>
        <xdr:to>
          <xdr:col>30</xdr:col>
          <xdr:colOff>146050</xdr:colOff>
          <xdr:row>27</xdr:row>
          <xdr:rowOff>196850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非ｱﾙｺｰﾙ飲料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27</xdr:row>
          <xdr:rowOff>330200</xdr:rowOff>
        </xdr:from>
        <xdr:to>
          <xdr:col>5</xdr:col>
          <xdr:colOff>146050</xdr:colOff>
          <xdr:row>28</xdr:row>
          <xdr:rowOff>184150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35</xdr:row>
          <xdr:rowOff>76200</xdr:rowOff>
        </xdr:from>
        <xdr:to>
          <xdr:col>7</xdr:col>
          <xdr:colOff>31750</xdr:colOff>
          <xdr:row>35</xdr:row>
          <xdr:rowOff>292100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ISO9001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35</xdr:row>
          <xdr:rowOff>82550</xdr:rowOff>
        </xdr:from>
        <xdr:to>
          <xdr:col>21</xdr:col>
          <xdr:colOff>101600</xdr:colOff>
          <xdr:row>35</xdr:row>
          <xdr:rowOff>298450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EU‐HACCP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44450</xdr:colOff>
          <xdr:row>36</xdr:row>
          <xdr:rowOff>82550</xdr:rowOff>
        </xdr:from>
        <xdr:to>
          <xdr:col>9</xdr:col>
          <xdr:colOff>152400</xdr:colOff>
          <xdr:row>36</xdr:row>
          <xdr:rowOff>298450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GAP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36</xdr:row>
          <xdr:rowOff>82550</xdr:rowOff>
        </xdr:from>
        <xdr:to>
          <xdr:col>15</xdr:col>
          <xdr:colOff>215900</xdr:colOff>
          <xdr:row>36</xdr:row>
          <xdr:rowOff>298450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オーガニック認証(Organic)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101600</xdr:colOff>
          <xdr:row>36</xdr:row>
          <xdr:rowOff>76200</xdr:rowOff>
        </xdr:from>
        <xdr:to>
          <xdr:col>21</xdr:col>
          <xdr:colOff>25400</xdr:colOff>
          <xdr:row>36</xdr:row>
          <xdr:rowOff>304800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ハラール(Haral)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139700</xdr:colOff>
          <xdr:row>36</xdr:row>
          <xdr:rowOff>107950</xdr:rowOff>
        </xdr:from>
        <xdr:to>
          <xdr:col>34</xdr:col>
          <xdr:colOff>177800</xdr:colOff>
          <xdr:row>36</xdr:row>
          <xdr:rowOff>292100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その他（GFSI等）(Others)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45</xdr:row>
          <xdr:rowOff>38100</xdr:rowOff>
        </xdr:from>
        <xdr:to>
          <xdr:col>27</xdr:col>
          <xdr:colOff>31750</xdr:colOff>
          <xdr:row>45</xdr:row>
          <xdr:rowOff>977900</xdr:rowOff>
        </xdr:to>
        <xdr:sp macro="" textlink="">
          <xdr:nvSpPr>
            <xdr:cNvPr id="12315" name="Group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26</xdr:row>
          <xdr:rowOff>349250</xdr:rowOff>
        </xdr:from>
        <xdr:to>
          <xdr:col>37</xdr:col>
          <xdr:colOff>31750</xdr:colOff>
          <xdr:row>27</xdr:row>
          <xdr:rowOff>190500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動・植物油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184150</xdr:colOff>
          <xdr:row>35</xdr:row>
          <xdr:rowOff>82550</xdr:rowOff>
        </xdr:from>
        <xdr:to>
          <xdr:col>27</xdr:col>
          <xdr:colOff>63500</xdr:colOff>
          <xdr:row>35</xdr:row>
          <xdr:rowOff>292100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米国(US)HACCP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139700</xdr:colOff>
          <xdr:row>35</xdr:row>
          <xdr:rowOff>82550</xdr:rowOff>
        </xdr:from>
        <xdr:to>
          <xdr:col>38</xdr:col>
          <xdr:colOff>82550</xdr:colOff>
          <xdr:row>35</xdr:row>
          <xdr:rowOff>292100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その他(自治体等)(Other HACCP)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82550</xdr:rowOff>
        </xdr:from>
        <xdr:to>
          <xdr:col>12</xdr:col>
          <xdr:colOff>69850</xdr:colOff>
          <xdr:row>35</xdr:row>
          <xdr:rowOff>298450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45</xdr:row>
          <xdr:rowOff>387350</xdr:rowOff>
        </xdr:from>
        <xdr:to>
          <xdr:col>30</xdr:col>
          <xdr:colOff>25400</xdr:colOff>
          <xdr:row>45</xdr:row>
          <xdr:rowOff>603250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ｂ.輸出パートナー（国内商社等）を通じた間接輸出実績あり（1年以内）(Indirect exports)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45</xdr:row>
          <xdr:rowOff>139700</xdr:rowOff>
        </xdr:from>
        <xdr:to>
          <xdr:col>30</xdr:col>
          <xdr:colOff>25400</xdr:colOff>
          <xdr:row>45</xdr:row>
          <xdr:rowOff>342900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a.自社による直接輸出実績あり（1年以内）(Direct exports)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45</xdr:row>
          <xdr:rowOff>647700</xdr:rowOff>
        </xdr:from>
        <xdr:to>
          <xdr:col>30</xdr:col>
          <xdr:colOff>25400</xdr:colOff>
          <xdr:row>45</xdr:row>
          <xdr:rowOff>869950</xdr:rowOff>
        </xdr:to>
        <xdr:sp macro="" textlink="">
          <xdr:nvSpPr>
            <xdr:cNvPr id="12322" name="Check Box 34" descr="c.該当なし(No experience / Ohters)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c.該当なし(No experience / Ohters)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36</xdr:row>
          <xdr:rowOff>69850</xdr:rowOff>
        </xdr:from>
        <xdr:to>
          <xdr:col>5</xdr:col>
          <xdr:colOff>82550</xdr:colOff>
          <xdr:row>36</xdr:row>
          <xdr:rowOff>304800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FSSC22000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184150</xdr:colOff>
          <xdr:row>36</xdr:row>
          <xdr:rowOff>69850</xdr:rowOff>
        </xdr:from>
        <xdr:to>
          <xdr:col>27</xdr:col>
          <xdr:colOff>120650</xdr:colOff>
          <xdr:row>36</xdr:row>
          <xdr:rowOff>304800</xdr:rowOff>
        </xdr:to>
        <xdr:sp macro="" textlink="">
          <xdr:nvSpPr>
            <xdr:cNvPr id="12324" name="Check Box 36" descr="コーシャ(kosher)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コーシャ(Kosher)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89536</xdr:colOff>
      <xdr:row>53</xdr:row>
      <xdr:rowOff>47625</xdr:rowOff>
    </xdr:from>
    <xdr:to>
      <xdr:col>19</xdr:col>
      <xdr:colOff>132969</xdr:colOff>
      <xdr:row>53</xdr:row>
      <xdr:rowOff>255488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347086" y="14678025"/>
          <a:ext cx="43433" cy="20786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89535</xdr:colOff>
      <xdr:row>53</xdr:row>
      <xdr:rowOff>47625</xdr:rowOff>
    </xdr:from>
    <xdr:to>
      <xdr:col>25</xdr:col>
      <xdr:colOff>146684</xdr:colOff>
      <xdr:row>53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375785" y="14678025"/>
          <a:ext cx="57149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1213</xdr:colOff>
      <xdr:row>54</xdr:row>
      <xdr:rowOff>74468</xdr:rowOff>
    </xdr:from>
    <xdr:to>
      <xdr:col>6</xdr:col>
      <xdr:colOff>35697</xdr:colOff>
      <xdr:row>54</xdr:row>
      <xdr:rowOff>284018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029913" y="15038243"/>
          <a:ext cx="34484" cy="209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85724</xdr:colOff>
      <xdr:row>54</xdr:row>
      <xdr:rowOff>66675</xdr:rowOff>
    </xdr:from>
    <xdr:to>
      <xdr:col>38</xdr:col>
      <xdr:colOff>134709</xdr:colOff>
      <xdr:row>54</xdr:row>
      <xdr:rowOff>266700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600824" y="15030450"/>
          <a:ext cx="48985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8282</xdr:colOff>
      <xdr:row>57</xdr:row>
      <xdr:rowOff>16565</xdr:rowOff>
    </xdr:from>
    <xdr:to>
      <xdr:col>15</xdr:col>
      <xdr:colOff>55419</xdr:colOff>
      <xdr:row>57</xdr:row>
      <xdr:rowOff>311636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580032" y="15761390"/>
          <a:ext cx="47137" cy="29507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91522</xdr:colOff>
      <xdr:row>57</xdr:row>
      <xdr:rowOff>8283</xdr:rowOff>
    </xdr:from>
    <xdr:to>
      <xdr:col>23</xdr:col>
      <xdr:colOff>157368</xdr:colOff>
      <xdr:row>57</xdr:row>
      <xdr:rowOff>323022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4034872" y="15753108"/>
          <a:ext cx="65846" cy="31473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52</xdr:row>
          <xdr:rowOff>0</xdr:rowOff>
        </xdr:from>
        <xdr:to>
          <xdr:col>9</xdr:col>
          <xdr:colOff>120650</xdr:colOff>
          <xdr:row>52</xdr:row>
          <xdr:rowOff>215900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高温多湿を避ける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52</xdr:row>
          <xdr:rowOff>0</xdr:rowOff>
        </xdr:from>
        <xdr:to>
          <xdr:col>22</xdr:col>
          <xdr:colOff>120650</xdr:colOff>
          <xdr:row>52</xdr:row>
          <xdr:rowOff>215900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5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直射日光を避ける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101600</xdr:colOff>
          <xdr:row>52</xdr:row>
          <xdr:rowOff>0</xdr:rowOff>
        </xdr:from>
        <xdr:to>
          <xdr:col>35</xdr:col>
          <xdr:colOff>120650</xdr:colOff>
          <xdr:row>52</xdr:row>
          <xdr:rowOff>215900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5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冷暗所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52</xdr:row>
          <xdr:rowOff>330200</xdr:rowOff>
        </xdr:from>
        <xdr:to>
          <xdr:col>7</xdr:col>
          <xdr:colOff>25400</xdr:colOff>
          <xdr:row>53</xdr:row>
          <xdr:rowOff>215900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5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乾燥した場所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52</xdr:row>
          <xdr:rowOff>298450</xdr:rowOff>
        </xdr:from>
        <xdr:to>
          <xdr:col>19</xdr:col>
          <xdr:colOff>69850</xdr:colOff>
          <xdr:row>53</xdr:row>
          <xdr:rowOff>215900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5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設定温度帯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53</xdr:row>
          <xdr:rowOff>330200</xdr:rowOff>
        </xdr:from>
        <xdr:to>
          <xdr:col>4</xdr:col>
          <xdr:colOff>44450</xdr:colOff>
          <xdr:row>54</xdr:row>
          <xdr:rowOff>215900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5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57</xdr:row>
          <xdr:rowOff>0</xdr:rowOff>
        </xdr:from>
        <xdr:to>
          <xdr:col>5</xdr:col>
          <xdr:colOff>152400</xdr:colOff>
          <xdr:row>57</xdr:row>
          <xdr:rowOff>222250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5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57</xdr:row>
          <xdr:rowOff>0</xdr:rowOff>
        </xdr:from>
        <xdr:to>
          <xdr:col>14</xdr:col>
          <xdr:colOff>152400</xdr:colOff>
          <xdr:row>57</xdr:row>
          <xdr:rowOff>222250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5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設定時期有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157370</xdr:colOff>
      <xdr:row>11</xdr:row>
      <xdr:rowOff>190500</xdr:rowOff>
    </xdr:from>
    <xdr:to>
      <xdr:col>22</xdr:col>
      <xdr:colOff>165652</xdr:colOff>
      <xdr:row>17</xdr:row>
      <xdr:rowOff>207065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679174" y="3859696"/>
          <a:ext cx="3313043" cy="200439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企業情報"/>
      <sheetName val="商品情報_1_JP"/>
      <sheetName val="商品情報_2_JP"/>
      <sheetName val="商品情報_3_JP"/>
      <sheetName val="Company profile"/>
      <sheetName val="Product_1_EN"/>
      <sheetName val="Product_2_EN"/>
      <sheetName val="Product_3_EN"/>
      <sheetName val="データ(保護有り 削除不可）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▼クリックしてプルダウンよりお選びください</v>
          </cell>
          <cell r="G2" t="str">
            <v>Cliquer et choisir dans la liste déroulante</v>
          </cell>
          <cell r="J2" t="str">
            <v>▼</v>
          </cell>
          <cell r="AK2" t="str">
            <v>▼プルダウンよりお選びください</v>
          </cell>
          <cell r="AM2" t="str">
            <v>请在下拉菜单中选择</v>
          </cell>
          <cell r="AN2" t="str">
            <v>풀다운으로부터 선택하십시오</v>
          </cell>
          <cell r="AO2" t="str">
            <v>Selecione pelo menu suspenso</v>
          </cell>
          <cell r="AP2" t="str">
            <v>Choisir dans la liste déroulante</v>
          </cell>
          <cell r="AQ2" t="str">
            <v>プルダウンよりお選びください</v>
          </cell>
        </row>
        <row r="3">
          <cell r="A3" t="str">
            <v>肉・肉を用いた加工品</v>
          </cell>
          <cell r="B3" t="str">
            <v>Raw and processed meat</v>
          </cell>
          <cell r="C3" t="str">
            <v>肉/肉類的加工品</v>
          </cell>
          <cell r="D3" t="str">
            <v>肉/肉类加工品</v>
          </cell>
          <cell r="E3" t="str">
            <v>육류, 육류를 이용한 가공품</v>
          </cell>
          <cell r="F3" t="str">
            <v>Carnes/ produtos processados com carne</v>
          </cell>
          <cell r="G3" t="str">
            <v>Viande/produits transformés contenant de la viande</v>
          </cell>
          <cell r="J3" t="str">
            <v>常温</v>
          </cell>
          <cell r="K3" t="str">
            <v>Normal</v>
          </cell>
          <cell r="L3" t="str">
            <v>常温</v>
          </cell>
          <cell r="M3" t="str">
            <v>상온</v>
          </cell>
          <cell r="N3" t="str">
            <v>Temperatura normal</v>
          </cell>
          <cell r="O3" t="str">
            <v>Température ambiante</v>
          </cell>
          <cell r="P3" t="str">
            <v>日</v>
          </cell>
          <cell r="Q3" t="str">
            <v>days</v>
          </cell>
          <cell r="R3" t="str">
            <v>天</v>
          </cell>
          <cell r="S3" t="str">
            <v>日</v>
          </cell>
          <cell r="T3" t="str">
            <v>일</v>
          </cell>
          <cell r="U3" t="str">
            <v>dia(s)</v>
          </cell>
          <cell r="V3" t="str">
            <v>jour</v>
          </cell>
          <cell r="W3" t="str">
            <v>本</v>
          </cell>
          <cell r="X3" t="str">
            <v>bottle</v>
          </cell>
          <cell r="Y3" t="str">
            <v>本</v>
          </cell>
          <cell r="Z3" t="str">
            <v>条</v>
          </cell>
          <cell r="AA3" t="str">
            <v>개</v>
          </cell>
          <cell r="AB3" t="str">
            <v>Unidade</v>
          </cell>
          <cell r="AC3" t="str">
            <v>Bouteille</v>
          </cell>
          <cell r="AK3" t="str">
            <v>可</v>
          </cell>
          <cell r="AL3" t="str">
            <v>We can label</v>
          </cell>
          <cell r="AM3" t="str">
            <v>可应对</v>
          </cell>
          <cell r="AN3" t="str">
            <v>대응 가능</v>
          </cell>
          <cell r="AO3" t="str">
            <v>Possível</v>
          </cell>
          <cell r="AP3" t="str">
            <v>Possible</v>
          </cell>
          <cell r="AQ3" t="str">
            <v>男性</v>
          </cell>
          <cell r="AR3" t="str">
            <v>Male</v>
          </cell>
          <cell r="AS3" t="str">
            <v>男人</v>
          </cell>
          <cell r="AT3" t="str">
            <v>男</v>
          </cell>
          <cell r="AU3" t="str">
            <v>남자</v>
          </cell>
          <cell r="AV3" t="str">
            <v>Masculino</v>
          </cell>
          <cell r="AW3" t="str">
            <v>Hommes</v>
          </cell>
        </row>
        <row r="4">
          <cell r="A4" t="str">
            <v>酪農製品・鳥卵・鳥卵加工品</v>
          </cell>
          <cell r="B4" t="str">
            <v>Dairy products/raw and processed eggs</v>
          </cell>
          <cell r="C4" t="str">
            <v>酪農產品/雞蛋/雞蛋加工品</v>
          </cell>
          <cell r="D4" t="str">
            <v>乳制品/禽蛋/禽蛋加工品</v>
          </cell>
          <cell r="E4" t="str">
            <v>유제품, 달걀류가공품</v>
          </cell>
          <cell r="F4" t="str">
            <v xml:space="preserve">Laticínios/ ovos de aves/ ovos processados </v>
          </cell>
          <cell r="G4" t="str">
            <v>Produits laitiers/œufs/produits transformés à base d'œufs</v>
          </cell>
          <cell r="J4" t="str">
            <v>冷蔵</v>
          </cell>
          <cell r="K4" t="str">
            <v>Cold</v>
          </cell>
          <cell r="L4" t="str">
            <v>冷藏</v>
          </cell>
          <cell r="M4" t="str">
            <v>냉장</v>
          </cell>
          <cell r="N4" t="str">
            <v>Refrigeração</v>
          </cell>
          <cell r="O4" t="str">
            <v>Réfrigération</v>
          </cell>
          <cell r="P4" t="str">
            <v>カ月</v>
          </cell>
          <cell r="Q4" t="str">
            <v>month</v>
          </cell>
          <cell r="R4" t="str">
            <v>月</v>
          </cell>
          <cell r="S4" t="str">
            <v>月</v>
          </cell>
          <cell r="T4" t="str">
            <v>개월</v>
          </cell>
          <cell r="U4" t="str">
            <v>mês(es)</v>
          </cell>
          <cell r="V4" t="str">
            <v>mois</v>
          </cell>
          <cell r="W4" t="str">
            <v>箱</v>
          </cell>
          <cell r="X4" t="str">
            <v>box</v>
          </cell>
          <cell r="Y4" t="str">
            <v>箱</v>
          </cell>
          <cell r="Z4" t="str">
            <v>箱</v>
          </cell>
          <cell r="AA4" t="str">
            <v>상자</v>
          </cell>
          <cell r="AB4" t="str">
            <v>Caixa</v>
          </cell>
          <cell r="AC4" t="str">
            <v>Caisse</v>
          </cell>
          <cell r="AD4" t="str">
            <v>本</v>
          </cell>
          <cell r="AE4" t="str">
            <v>bottle</v>
          </cell>
          <cell r="AF4" t="str">
            <v>本</v>
          </cell>
          <cell r="AG4" t="str">
            <v>条</v>
          </cell>
          <cell r="AH4" t="str">
            <v>개</v>
          </cell>
          <cell r="AI4" t="str">
            <v>Unidade</v>
          </cell>
          <cell r="AJ4" t="str">
            <v>Bouteille</v>
          </cell>
          <cell r="AK4" t="str">
            <v>不可</v>
          </cell>
          <cell r="AL4" t="str">
            <v>We cannot label</v>
          </cell>
          <cell r="AM4" t="str">
            <v>不可应对</v>
          </cell>
          <cell r="AN4" t="str">
            <v>대응 불가능</v>
          </cell>
          <cell r="AO4" t="str">
            <v>Não é possível</v>
          </cell>
          <cell r="AP4" t="str">
            <v>Impossible</v>
          </cell>
          <cell r="AQ4" t="str">
            <v>女性</v>
          </cell>
          <cell r="AR4" t="str">
            <v>Female</v>
          </cell>
          <cell r="AS4" t="str">
            <v>女人</v>
          </cell>
          <cell r="AT4" t="str">
            <v>女</v>
          </cell>
          <cell r="AU4" t="str">
            <v>여자</v>
          </cell>
          <cell r="AV4" t="str">
            <v>Feminino</v>
          </cell>
          <cell r="AW4" t="str">
            <v>Femmes</v>
          </cell>
        </row>
        <row r="5">
          <cell r="A5" t="str">
            <v>魚介類・魚介類加工品</v>
          </cell>
          <cell r="B5" t="str">
            <v>Raw and processed seafood</v>
          </cell>
          <cell r="C5" t="str">
            <v>魚貝類/魚貝類加工品</v>
          </cell>
          <cell r="D5" t="str">
            <v>鱼贝类/鱼贝类加工品</v>
          </cell>
          <cell r="E5" t="str">
            <v>어패류, 어패류 가공품</v>
          </cell>
          <cell r="F5" t="str">
            <v xml:space="preserve">Peixes e frutos do mar/ peixes e frutos do mar processados </v>
          </cell>
          <cell r="G5" t="str">
            <v>Poissons et fruits de mer/produits transformés à base de poissons et fruits de mer</v>
          </cell>
          <cell r="J5" t="str">
            <v>冷凍</v>
          </cell>
          <cell r="K5" t="str">
            <v>Frozen</v>
          </cell>
          <cell r="L5" t="str">
            <v>冷冻</v>
          </cell>
          <cell r="M5" t="str">
            <v>냉동</v>
          </cell>
          <cell r="N5" t="str">
            <v>Congelação</v>
          </cell>
          <cell r="O5" t="str">
            <v>Congélation</v>
          </cell>
          <cell r="P5" t="str">
            <v>年</v>
          </cell>
          <cell r="Q5" t="str">
            <v>year</v>
          </cell>
          <cell r="R5" t="str">
            <v>年</v>
          </cell>
          <cell r="S5" t="str">
            <v>年</v>
          </cell>
          <cell r="T5" t="str">
            <v>년</v>
          </cell>
          <cell r="U5" t="str">
            <v>ano(s)</v>
          </cell>
          <cell r="V5" t="str">
            <v>année</v>
          </cell>
          <cell r="W5" t="str">
            <v>包</v>
          </cell>
          <cell r="X5" t="str">
            <v>pack</v>
          </cell>
          <cell r="Y5" t="str">
            <v>包</v>
          </cell>
          <cell r="Z5" t="str">
            <v>包</v>
          </cell>
          <cell r="AA5" t="str">
            <v>포</v>
          </cell>
          <cell r="AB5" t="str">
            <v>Invólucro</v>
          </cell>
          <cell r="AC5" t="str">
            <v>Paquet</v>
          </cell>
          <cell r="AD5" t="str">
            <v>箱</v>
          </cell>
          <cell r="AE5" t="str">
            <v>box</v>
          </cell>
          <cell r="AF5" t="str">
            <v>箱</v>
          </cell>
          <cell r="AG5" t="str">
            <v>箱</v>
          </cell>
          <cell r="AH5" t="str">
            <v>상자</v>
          </cell>
          <cell r="AI5" t="str">
            <v>Caixa</v>
          </cell>
          <cell r="AJ5" t="str">
            <v>Caisse</v>
          </cell>
          <cell r="AQ5" t="str">
            <v>男女両方</v>
          </cell>
          <cell r="AR5" t="str">
            <v>Both Male and Female</v>
          </cell>
          <cell r="AS5" t="str">
            <v>男人女人都</v>
          </cell>
          <cell r="AT5" t="str">
            <v>男女皆可</v>
          </cell>
          <cell r="AU5" t="str">
            <v>남녀 모두</v>
          </cell>
          <cell r="AV5" t="str">
            <v>Masc. e fem.</v>
          </cell>
          <cell r="AW5" t="str">
            <v>Hommes et femmes</v>
          </cell>
        </row>
        <row r="6">
          <cell r="A6" t="str">
            <v>穀類・穀類等加工品</v>
          </cell>
          <cell r="B6" t="str">
            <v>Raw and processed grains</v>
          </cell>
          <cell r="C6" t="str">
            <v>穀類/穀類加工品</v>
          </cell>
          <cell r="D6" t="str">
            <v>粮食/粮食加工品</v>
          </cell>
          <cell r="E6" t="str">
            <v>곡류, 곡류 등 가공품</v>
          </cell>
          <cell r="F6" t="str">
            <v>Grãos/ grãos processados</v>
          </cell>
          <cell r="G6" t="str">
            <v>Céréales/produits transformés à base de céréales</v>
          </cell>
          <cell r="W6" t="str">
            <v>ケース</v>
          </cell>
          <cell r="X6" t="str">
            <v>case</v>
          </cell>
          <cell r="Y6" t="str">
            <v>盒</v>
          </cell>
          <cell r="Z6" t="str">
            <v>盒</v>
          </cell>
          <cell r="AA6" t="str">
            <v>케이스</v>
          </cell>
          <cell r="AB6" t="str">
            <v>Caixa</v>
          </cell>
          <cell r="AC6" t="str">
            <v>Étui</v>
          </cell>
          <cell r="AD6" t="str">
            <v>包</v>
          </cell>
          <cell r="AE6" t="str">
            <v>pack</v>
          </cell>
          <cell r="AF6" t="str">
            <v>包</v>
          </cell>
          <cell r="AG6" t="str">
            <v>包</v>
          </cell>
          <cell r="AH6" t="str">
            <v>포</v>
          </cell>
          <cell r="AI6" t="str">
            <v>Invólucro</v>
          </cell>
          <cell r="AJ6" t="str">
            <v>Paquet</v>
          </cell>
        </row>
        <row r="7">
          <cell r="A7" t="str">
            <v>米・米加工品</v>
          </cell>
          <cell r="B7" t="str">
            <v>Raw and processed rice</v>
          </cell>
          <cell r="C7" t="str">
            <v>米/米加工品</v>
          </cell>
          <cell r="D7" t="str">
            <v>大米/大米加工品</v>
          </cell>
          <cell r="E7" t="str">
            <v>쌀, 쌀 가공품</v>
          </cell>
          <cell r="F7" t="str">
            <v>Arroz/ arroz processado</v>
          </cell>
          <cell r="G7" t="str">
            <v>Riz/produits transformés à base de riz</v>
          </cell>
          <cell r="W7" t="str">
            <v>パック</v>
          </cell>
          <cell r="X7" t="str">
            <v>pack</v>
          </cell>
          <cell r="Y7" t="str">
            <v>包</v>
          </cell>
          <cell r="Z7" t="str">
            <v>包</v>
          </cell>
          <cell r="AA7" t="str">
            <v>포</v>
          </cell>
          <cell r="AB7" t="str">
            <v>Invólucro</v>
          </cell>
          <cell r="AC7" t="str">
            <v>Paquet</v>
          </cell>
          <cell r="AD7" t="str">
            <v>ケース</v>
          </cell>
          <cell r="AE7" t="str">
            <v>case</v>
          </cell>
          <cell r="AF7" t="str">
            <v>盒</v>
          </cell>
          <cell r="AG7" t="str">
            <v>盒</v>
          </cell>
          <cell r="AH7" t="str">
            <v>케이스</v>
          </cell>
          <cell r="AI7" t="str">
            <v xml:space="preserve">Caixa </v>
          </cell>
          <cell r="AJ7" t="str">
            <v>Étui</v>
          </cell>
        </row>
        <row r="8">
          <cell r="A8" t="str">
            <v>野菜・果実・野菜・果実加工品</v>
          </cell>
          <cell r="B8" t="str">
            <v>Raw and processed vegetables/fruit</v>
          </cell>
          <cell r="C8" t="str">
            <v>蔬菜‧水果/蔬菜水果加工品</v>
          </cell>
          <cell r="D8" t="str">
            <v>蔬菜・水果/蔬菜・水果加工品</v>
          </cell>
          <cell r="E8" t="str">
            <v>채소, 과일, 채소・과일 가공품</v>
          </cell>
          <cell r="F8" t="str">
            <v>Hortaliças, frutas/ produtos hortofrutícolas processados</v>
          </cell>
          <cell r="G8" t="str">
            <v>Fruits et légumes/produits transformés à base de fruits et légumes</v>
          </cell>
          <cell r="W8" t="str">
            <v>ピース</v>
          </cell>
          <cell r="X8" t="str">
            <v>piece(s)</v>
          </cell>
          <cell r="Y8" t="str">
            <v>塊/片/條</v>
          </cell>
          <cell r="Z8" t="str">
            <v>块/片/条</v>
          </cell>
          <cell r="AA8" t="str">
            <v>개</v>
          </cell>
          <cell r="AB8" t="str">
            <v>Unidade</v>
          </cell>
          <cell r="AC8" t="str">
            <v>pièce(s)</v>
          </cell>
          <cell r="AD8" t="str">
            <v>カートン</v>
          </cell>
          <cell r="AE8" t="str">
            <v>carton</v>
          </cell>
          <cell r="AF8" t="str">
            <v>紙盒</v>
          </cell>
          <cell r="AG8" t="str">
            <v>纸盒</v>
          </cell>
          <cell r="AH8" t="str">
            <v>카톤</v>
          </cell>
          <cell r="AI8" t="str">
            <v>Caixa de papelão</v>
          </cell>
          <cell r="AJ8" t="str">
            <v>Carton</v>
          </cell>
        </row>
        <row r="9">
          <cell r="A9" t="str">
            <v>糖類・糖類加工品・はちみつ</v>
          </cell>
          <cell r="B9" t="str">
            <v>Sweetener and processed/honey</v>
          </cell>
          <cell r="C9" t="str">
            <v>糖類/糖類加工品/蜂蜜</v>
          </cell>
          <cell r="D9" t="str">
            <v>糖类/糖类加工品/蜂蜜</v>
          </cell>
          <cell r="E9" t="str">
            <v>당류, 당류 가공품, 꿀</v>
          </cell>
          <cell r="F9" t="str">
            <v>Açúcar/ açúcar processado/ mel</v>
          </cell>
          <cell r="G9" t="str">
            <v>Sucre/produits transformés à base de sucre/miel</v>
          </cell>
          <cell r="W9" t="str">
            <v>個</v>
          </cell>
          <cell r="X9" t="str">
            <v>piece(s)</v>
          </cell>
          <cell r="Y9" t="str">
            <v>塊/片/條</v>
          </cell>
          <cell r="Z9" t="str">
            <v>块/片/条</v>
          </cell>
          <cell r="AA9" t="str">
            <v>개</v>
          </cell>
          <cell r="AB9" t="str">
            <v>Unidade</v>
          </cell>
          <cell r="AC9" t="str">
            <v>pièce(s)</v>
          </cell>
          <cell r="AD9" t="str">
            <v>コンテナ</v>
          </cell>
          <cell r="AE9" t="str">
            <v>container</v>
          </cell>
          <cell r="AF9" t="str">
            <v>集裝箱</v>
          </cell>
          <cell r="AG9" t="str">
            <v>集装箱</v>
          </cell>
          <cell r="AH9" t="str">
            <v>컨테이너</v>
          </cell>
          <cell r="AI9" t="str">
            <v>recipiente</v>
          </cell>
          <cell r="AJ9" t="str">
            <v>Container</v>
          </cell>
        </row>
        <row r="10">
          <cell r="A10" t="str">
            <v>コーヒー・ココア・香辛料類</v>
          </cell>
          <cell r="B10" t="str">
            <v>Coffe/cocoa/spices</v>
          </cell>
          <cell r="C10" t="str">
            <v>咖啡/可可亞/香辛料類</v>
          </cell>
          <cell r="D10" t="str">
            <v>咖啡/可可/香辛料类</v>
          </cell>
          <cell r="E10" t="str">
            <v>커피, 코코아, 향신료류</v>
          </cell>
          <cell r="F10" t="str">
            <v>Café/ cacau/ especiarias</v>
          </cell>
          <cell r="G10" t="str">
            <v>Café/cacao/épices</v>
          </cell>
          <cell r="AD10" t="str">
            <v>個</v>
          </cell>
          <cell r="AE10" t="str">
            <v>piece(s)</v>
          </cell>
          <cell r="AF10" t="str">
            <v>塊/片/條</v>
          </cell>
          <cell r="AG10" t="str">
            <v>块/片/条</v>
          </cell>
          <cell r="AH10" t="str">
            <v>개</v>
          </cell>
          <cell r="AI10" t="str">
            <v>Unidade</v>
          </cell>
          <cell r="AJ10" t="str">
            <v>pièce(s)</v>
          </cell>
        </row>
        <row r="11">
          <cell r="A11" t="str">
            <v>茶葉</v>
          </cell>
          <cell r="B11" t="str">
            <v>Tea</v>
          </cell>
          <cell r="C11" t="str">
            <v>茶葉</v>
          </cell>
          <cell r="D11" t="str">
            <v>茶叶</v>
          </cell>
          <cell r="E11" t="str">
            <v>찻잎</v>
          </cell>
          <cell r="F11" t="str">
            <v>Folhas de chá</v>
          </cell>
          <cell r="G11" t="str">
            <v>Feuilles de thé</v>
          </cell>
        </row>
        <row r="12">
          <cell r="A12" t="str">
            <v>調味料</v>
          </cell>
          <cell r="B12" t="str">
            <v>Seasoning</v>
          </cell>
          <cell r="C12" t="str">
            <v>調味料</v>
          </cell>
          <cell r="D12" t="str">
            <v>调味料</v>
          </cell>
          <cell r="E12" t="str">
            <v>조미료</v>
          </cell>
          <cell r="F12" t="str">
            <v>Temperos</v>
          </cell>
          <cell r="G12" t="str">
            <v>Condiments</v>
          </cell>
        </row>
        <row r="13">
          <cell r="A13" t="str">
            <v>動・植物性油脂</v>
          </cell>
          <cell r="B13" t="str">
            <v>Animal oil and fat/Vegetable oil</v>
          </cell>
          <cell r="C13" t="str">
            <v>動,植物油</v>
          </cell>
          <cell r="D13" t="str">
            <v>动,植物油</v>
          </cell>
          <cell r="E13" t="str">
            <v>동물성 유지/식물성 유지</v>
          </cell>
          <cell r="F13" t="str">
            <v>Animal e óleo vegetal</v>
          </cell>
          <cell r="G13" t="str">
            <v>Huiles animales et végétales</v>
          </cell>
        </row>
        <row r="14">
          <cell r="A14" t="str">
            <v>清酒</v>
          </cell>
          <cell r="B14" t="str">
            <v>Sake</v>
          </cell>
          <cell r="C14" t="str">
            <v>日本清酒</v>
          </cell>
          <cell r="D14" t="str">
            <v>清酒</v>
          </cell>
          <cell r="E14" t="str">
            <v>청주</v>
          </cell>
          <cell r="F14" t="str">
            <v>Sakê refinado</v>
          </cell>
          <cell r="G14" t="str">
            <v>Saké</v>
          </cell>
        </row>
        <row r="15">
          <cell r="A15" t="str">
            <v>焼酎</v>
          </cell>
          <cell r="B15" t="str">
            <v>Shochu</v>
          </cell>
          <cell r="C15" t="str">
            <v>燒酒</v>
          </cell>
          <cell r="D15" t="str">
            <v>烧酒</v>
          </cell>
          <cell r="E15" t="str">
            <v>소주</v>
          </cell>
          <cell r="F15" t="str">
            <v>Bebidas alcoólicas destiladas</v>
          </cell>
          <cell r="G15" t="str">
            <v>Shochu</v>
          </cell>
        </row>
        <row r="16">
          <cell r="A16" t="str">
            <v>その他のアルコール飲料</v>
          </cell>
          <cell r="B16" t="str">
            <v>Other alcoholic beverages</v>
          </cell>
          <cell r="C16" t="str">
            <v>其他含酒精的飲料</v>
          </cell>
          <cell r="D16" t="str">
            <v>其他酒精饮料</v>
          </cell>
          <cell r="E16" t="str">
            <v>그 외 알코올음료</v>
          </cell>
          <cell r="F16" t="str">
            <v>Outras bebidas alcoólicas</v>
          </cell>
          <cell r="G16" t="str">
            <v>Autres boissons alcoolisées</v>
          </cell>
        </row>
        <row r="17">
          <cell r="A17" t="str">
            <v>非アルコール飲料</v>
          </cell>
          <cell r="B17" t="str">
            <v>Non-alcoholic beverages</v>
          </cell>
          <cell r="C17" t="str">
            <v>不含酒精飲料</v>
          </cell>
          <cell r="D17" t="str">
            <v>非酒精饮料</v>
          </cell>
          <cell r="E17" t="str">
            <v>비 알코올음료</v>
          </cell>
          <cell r="F17" t="str">
            <v>Bebidas não alcoólicas</v>
          </cell>
          <cell r="G17" t="str">
            <v>Boissons non alcoolisées</v>
          </cell>
        </row>
        <row r="18">
          <cell r="A18" t="str">
            <v>その他の加工品</v>
          </cell>
          <cell r="B18" t="str">
            <v>Other products</v>
          </cell>
          <cell r="C18" t="str">
            <v>其他的加工品</v>
          </cell>
          <cell r="D18" t="str">
            <v>其他加工产品</v>
          </cell>
          <cell r="E18" t="str">
            <v>그 외 가공품</v>
          </cell>
          <cell r="F18" t="str">
            <v>Outros produtos processados</v>
          </cell>
          <cell r="G18" t="str">
            <v>Autres produits transformés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0.xml"/><Relationship Id="rId12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8.xml"/><Relationship Id="rId12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5" Type="http://schemas.openxmlformats.org/officeDocument/2006/relationships/ctrlProp" Target="../ctrlProps/ctrlProp46.xml"/><Relationship Id="rId10" Type="http://schemas.openxmlformats.org/officeDocument/2006/relationships/ctrlProp" Target="../ctrlProps/ctrlProp51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6.xml"/><Relationship Id="rId12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5.xml"/><Relationship Id="rId11" Type="http://schemas.openxmlformats.org/officeDocument/2006/relationships/ctrlProp" Target="../ctrlProps/ctrlProp60.xml"/><Relationship Id="rId5" Type="http://schemas.openxmlformats.org/officeDocument/2006/relationships/ctrlProp" Target="../ctrlProps/ctrlProp54.xml"/><Relationship Id="rId10" Type="http://schemas.openxmlformats.org/officeDocument/2006/relationships/ctrlProp" Target="../ctrlProps/ctrlProp59.xml"/><Relationship Id="rId4" Type="http://schemas.openxmlformats.org/officeDocument/2006/relationships/ctrlProp" Target="../ctrlProps/ctrlProp53.xml"/><Relationship Id="rId9" Type="http://schemas.openxmlformats.org/officeDocument/2006/relationships/ctrlProp" Target="../ctrlProps/ctrlProp58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9.xml"/><Relationship Id="rId18" Type="http://schemas.openxmlformats.org/officeDocument/2006/relationships/ctrlProp" Target="../ctrlProps/ctrlProp74.xml"/><Relationship Id="rId26" Type="http://schemas.openxmlformats.org/officeDocument/2006/relationships/ctrlProp" Target="../ctrlProps/ctrlProp82.xml"/><Relationship Id="rId39" Type="http://schemas.openxmlformats.org/officeDocument/2006/relationships/ctrlProp" Target="../ctrlProps/ctrlProp95.xml"/><Relationship Id="rId21" Type="http://schemas.openxmlformats.org/officeDocument/2006/relationships/ctrlProp" Target="../ctrlProps/ctrlProp77.xml"/><Relationship Id="rId34" Type="http://schemas.openxmlformats.org/officeDocument/2006/relationships/ctrlProp" Target="../ctrlProps/ctrlProp90.xml"/><Relationship Id="rId7" Type="http://schemas.openxmlformats.org/officeDocument/2006/relationships/ctrlProp" Target="../ctrlProps/ctrlProp63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72.xml"/><Relationship Id="rId20" Type="http://schemas.openxmlformats.org/officeDocument/2006/relationships/ctrlProp" Target="../ctrlProps/ctrlProp76.xml"/><Relationship Id="rId29" Type="http://schemas.openxmlformats.org/officeDocument/2006/relationships/ctrlProp" Target="../ctrlProps/ctrlProp85.xml"/><Relationship Id="rId41" Type="http://schemas.openxmlformats.org/officeDocument/2006/relationships/comments" Target="../comments5.xml"/><Relationship Id="rId1" Type="http://schemas.openxmlformats.org/officeDocument/2006/relationships/hyperlink" Target="https://www.&#12295;&#12295;.go.jp/Shimane/japan/matsue/" TargetMode="External"/><Relationship Id="rId6" Type="http://schemas.openxmlformats.org/officeDocument/2006/relationships/ctrlProp" Target="../ctrlProps/ctrlProp62.xml"/><Relationship Id="rId11" Type="http://schemas.openxmlformats.org/officeDocument/2006/relationships/ctrlProp" Target="../ctrlProps/ctrlProp67.xml"/><Relationship Id="rId24" Type="http://schemas.openxmlformats.org/officeDocument/2006/relationships/ctrlProp" Target="../ctrlProps/ctrlProp80.xml"/><Relationship Id="rId32" Type="http://schemas.openxmlformats.org/officeDocument/2006/relationships/ctrlProp" Target="../ctrlProps/ctrlProp88.xml"/><Relationship Id="rId37" Type="http://schemas.openxmlformats.org/officeDocument/2006/relationships/ctrlProp" Target="../ctrlProps/ctrlProp93.xml"/><Relationship Id="rId40" Type="http://schemas.openxmlformats.org/officeDocument/2006/relationships/ctrlProp" Target="../ctrlProps/ctrlProp96.xml"/><Relationship Id="rId5" Type="http://schemas.openxmlformats.org/officeDocument/2006/relationships/ctrlProp" Target="../ctrlProps/ctrlProp61.xml"/><Relationship Id="rId15" Type="http://schemas.openxmlformats.org/officeDocument/2006/relationships/ctrlProp" Target="../ctrlProps/ctrlProp71.xml"/><Relationship Id="rId23" Type="http://schemas.openxmlformats.org/officeDocument/2006/relationships/ctrlProp" Target="../ctrlProps/ctrlProp79.xml"/><Relationship Id="rId28" Type="http://schemas.openxmlformats.org/officeDocument/2006/relationships/ctrlProp" Target="../ctrlProps/ctrlProp84.xml"/><Relationship Id="rId36" Type="http://schemas.openxmlformats.org/officeDocument/2006/relationships/ctrlProp" Target="../ctrlProps/ctrlProp92.xml"/><Relationship Id="rId10" Type="http://schemas.openxmlformats.org/officeDocument/2006/relationships/ctrlProp" Target="../ctrlProps/ctrlProp66.xml"/><Relationship Id="rId19" Type="http://schemas.openxmlformats.org/officeDocument/2006/relationships/ctrlProp" Target="../ctrlProps/ctrlProp75.xml"/><Relationship Id="rId31" Type="http://schemas.openxmlformats.org/officeDocument/2006/relationships/ctrlProp" Target="../ctrlProps/ctrlProp87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65.xml"/><Relationship Id="rId14" Type="http://schemas.openxmlformats.org/officeDocument/2006/relationships/ctrlProp" Target="../ctrlProps/ctrlProp70.xml"/><Relationship Id="rId22" Type="http://schemas.openxmlformats.org/officeDocument/2006/relationships/ctrlProp" Target="../ctrlProps/ctrlProp78.xml"/><Relationship Id="rId27" Type="http://schemas.openxmlformats.org/officeDocument/2006/relationships/ctrlProp" Target="../ctrlProps/ctrlProp83.xml"/><Relationship Id="rId30" Type="http://schemas.openxmlformats.org/officeDocument/2006/relationships/ctrlProp" Target="../ctrlProps/ctrlProp86.xml"/><Relationship Id="rId35" Type="http://schemas.openxmlformats.org/officeDocument/2006/relationships/ctrlProp" Target="../ctrlProps/ctrlProp91.xml"/><Relationship Id="rId8" Type="http://schemas.openxmlformats.org/officeDocument/2006/relationships/ctrlProp" Target="../ctrlProps/ctrlProp64.xml"/><Relationship Id="rId3" Type="http://schemas.openxmlformats.org/officeDocument/2006/relationships/drawing" Target="../drawings/drawing5.xml"/><Relationship Id="rId12" Type="http://schemas.openxmlformats.org/officeDocument/2006/relationships/ctrlProp" Target="../ctrlProps/ctrlProp68.xml"/><Relationship Id="rId17" Type="http://schemas.openxmlformats.org/officeDocument/2006/relationships/ctrlProp" Target="../ctrlProps/ctrlProp73.xml"/><Relationship Id="rId25" Type="http://schemas.openxmlformats.org/officeDocument/2006/relationships/ctrlProp" Target="../ctrlProps/ctrlProp81.xml"/><Relationship Id="rId33" Type="http://schemas.openxmlformats.org/officeDocument/2006/relationships/ctrlProp" Target="../ctrlProps/ctrlProp89.xml"/><Relationship Id="rId38" Type="http://schemas.openxmlformats.org/officeDocument/2006/relationships/ctrlProp" Target="../ctrlProps/ctrlProp9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1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100.xml"/><Relationship Id="rId12" Type="http://schemas.openxmlformats.org/officeDocument/2006/relationships/comments" Target="../comments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9.xml"/><Relationship Id="rId11" Type="http://schemas.openxmlformats.org/officeDocument/2006/relationships/ctrlProp" Target="../ctrlProps/ctrlProp104.xml"/><Relationship Id="rId5" Type="http://schemas.openxmlformats.org/officeDocument/2006/relationships/ctrlProp" Target="../ctrlProps/ctrlProp98.xml"/><Relationship Id="rId10" Type="http://schemas.openxmlformats.org/officeDocument/2006/relationships/ctrlProp" Target="../ctrlProps/ctrlProp103.xml"/><Relationship Id="rId4" Type="http://schemas.openxmlformats.org/officeDocument/2006/relationships/ctrlProp" Target="../ctrlProps/ctrlProp97.xml"/><Relationship Id="rId9" Type="http://schemas.openxmlformats.org/officeDocument/2006/relationships/ctrlProp" Target="../ctrlProps/ctrlProp10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rgb="FF00B0F0"/>
    <pageSetUpPr fitToPage="1"/>
  </sheetPr>
  <dimension ref="A1:AU46"/>
  <sheetViews>
    <sheetView showGridLines="0" showZeros="0" tabSelected="1" view="pageBreakPreview" zoomScaleNormal="130" zoomScaleSheetLayoutView="100" zoomScalePageLayoutView="110" workbookViewId="0">
      <selection activeCell="AT24" sqref="AT24"/>
    </sheetView>
  </sheetViews>
  <sheetFormatPr defaultColWidth="9" defaultRowHeight="17.5"/>
  <cols>
    <col min="1" max="8" width="2.5" style="3" customWidth="1"/>
    <col min="9" max="16" width="3" style="3" customWidth="1"/>
    <col min="17" max="23" width="2.6640625" style="3" customWidth="1"/>
    <col min="24" max="24" width="3.6640625" style="3" customWidth="1"/>
    <col min="25" max="38" width="2.5" style="3" customWidth="1"/>
    <col min="39" max="39" width="1.9140625" style="3" customWidth="1"/>
    <col min="40" max="40" width="2.1640625" style="3" customWidth="1"/>
    <col min="41" max="45" width="7.5" style="2" bestFit="1" customWidth="1"/>
    <col min="46" max="46" width="6.6640625" style="2" bestFit="1" customWidth="1"/>
    <col min="47" max="52" width="2.1640625" style="3" customWidth="1"/>
    <col min="53" max="16384" width="9" style="3"/>
  </cols>
  <sheetData>
    <row r="1" spans="1:47" ht="25.5" customHeight="1">
      <c r="A1" s="110" t="s">
        <v>55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"/>
      <c r="AU1" s="2"/>
    </row>
    <row r="2" spans="1:47" ht="12" customHeight="1">
      <c r="A2" s="87" t="s">
        <v>152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 t="s">
        <v>0</v>
      </c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U2" s="2"/>
    </row>
    <row r="3" spans="1:47" ht="21.7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U3" s="2"/>
    </row>
    <row r="4" spans="1:47" ht="12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9" t="s">
        <v>1</v>
      </c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1" t="s">
        <v>82</v>
      </c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U4" s="2"/>
    </row>
    <row r="5" spans="1:47" ht="21.75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U5" s="2"/>
    </row>
    <row r="6" spans="1:47" ht="21.75" customHeight="1">
      <c r="A6" s="122" t="s">
        <v>153</v>
      </c>
      <c r="B6" s="123"/>
      <c r="C6" s="123"/>
      <c r="D6" s="123"/>
      <c r="E6" s="123"/>
      <c r="F6" s="123"/>
      <c r="G6" s="123"/>
      <c r="H6" s="123"/>
      <c r="I6" s="123"/>
      <c r="J6" s="123"/>
      <c r="K6" s="124"/>
      <c r="L6" s="128" t="s">
        <v>148</v>
      </c>
      <c r="M6" s="123"/>
      <c r="N6" s="114" t="s">
        <v>81</v>
      </c>
      <c r="O6" s="114"/>
      <c r="P6" s="114"/>
      <c r="Q6" s="130"/>
      <c r="R6" s="131"/>
      <c r="S6" s="131"/>
      <c r="T6" s="131"/>
      <c r="U6" s="131"/>
      <c r="V6" s="131"/>
      <c r="W6" s="132"/>
      <c r="X6" s="120" t="s">
        <v>87</v>
      </c>
      <c r="Y6" s="121"/>
      <c r="Z6" s="114" t="s">
        <v>81</v>
      </c>
      <c r="AA6" s="114"/>
      <c r="AB6" s="114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U6" s="2"/>
    </row>
    <row r="7" spans="1:47" ht="21.75" customHeight="1">
      <c r="A7" s="125"/>
      <c r="B7" s="126"/>
      <c r="C7" s="126"/>
      <c r="D7" s="126"/>
      <c r="E7" s="126"/>
      <c r="F7" s="126"/>
      <c r="G7" s="126"/>
      <c r="H7" s="126"/>
      <c r="I7" s="126"/>
      <c r="J7" s="126"/>
      <c r="K7" s="127"/>
      <c r="L7" s="129"/>
      <c r="M7" s="126"/>
      <c r="N7" s="114" t="s">
        <v>83</v>
      </c>
      <c r="O7" s="114"/>
      <c r="P7" s="114"/>
      <c r="Q7" s="133"/>
      <c r="R7" s="134"/>
      <c r="S7" s="134"/>
      <c r="T7" s="134"/>
      <c r="U7" s="134"/>
      <c r="V7" s="134"/>
      <c r="W7" s="135"/>
      <c r="X7" s="121"/>
      <c r="Y7" s="121"/>
      <c r="Z7" s="114" t="s">
        <v>83</v>
      </c>
      <c r="AA7" s="114"/>
      <c r="AB7" s="114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U7" s="2"/>
    </row>
    <row r="8" spans="1:47" ht="12" customHeight="1">
      <c r="A8" s="94" t="s">
        <v>154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7" t="s">
        <v>3</v>
      </c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U8" s="2"/>
    </row>
    <row r="9" spans="1:47" ht="29.25" customHeight="1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4" t="s">
        <v>4</v>
      </c>
      <c r="M9" s="98"/>
      <c r="N9" s="98"/>
      <c r="O9" s="98"/>
      <c r="P9" s="98"/>
      <c r="Q9" s="98"/>
      <c r="R9" s="99" t="s">
        <v>133</v>
      </c>
      <c r="S9" s="99"/>
      <c r="T9" s="99"/>
      <c r="U9" s="100" t="s">
        <v>132</v>
      </c>
      <c r="V9" s="100"/>
      <c r="W9" s="100"/>
      <c r="X9" s="100"/>
      <c r="Y9" s="100"/>
      <c r="Z9" s="100"/>
      <c r="AA9" s="100"/>
      <c r="AB9" s="99" t="s">
        <v>143</v>
      </c>
      <c r="AC9" s="99"/>
      <c r="AD9" s="99"/>
      <c r="AE9" s="100"/>
      <c r="AF9" s="100"/>
      <c r="AG9" s="100"/>
      <c r="AH9" s="100"/>
      <c r="AI9" s="100"/>
      <c r="AJ9" s="100"/>
      <c r="AK9" s="100"/>
      <c r="AL9" s="100"/>
      <c r="AM9" s="100"/>
      <c r="AU9" s="2"/>
    </row>
    <row r="10" spans="1:47" ht="29.25" customHeight="1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9" t="s">
        <v>144</v>
      </c>
      <c r="M10" s="99"/>
      <c r="N10" s="99"/>
      <c r="O10" s="99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99" t="s">
        <v>145</v>
      </c>
      <c r="AA10" s="99"/>
      <c r="AB10" s="99"/>
      <c r="AC10" s="99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O10" s="5" t="str">
        <f>M9&amp;U9&amp;AE9&amp;P10&amp;AD10</f>
        <v>島根県</v>
      </c>
      <c r="AU10" s="2"/>
    </row>
    <row r="11" spans="1:47" ht="12" customHeight="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115" t="s">
        <v>147</v>
      </c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U11" s="2"/>
    </row>
    <row r="12" spans="1:47" ht="21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116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8"/>
      <c r="AU12" s="2"/>
    </row>
    <row r="13" spans="1:47" s="6" customFormat="1" ht="21" customHeight="1">
      <c r="A13" s="96" t="s">
        <v>86</v>
      </c>
      <c r="B13" s="96"/>
      <c r="C13" s="96"/>
      <c r="D13" s="96"/>
      <c r="E13" s="96"/>
      <c r="F13" s="96"/>
      <c r="G13" s="96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96" t="s">
        <v>85</v>
      </c>
      <c r="U13" s="96"/>
      <c r="V13" s="96"/>
      <c r="W13" s="96"/>
      <c r="X13" s="96"/>
      <c r="Y13" s="96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O13" s="7"/>
      <c r="AP13" s="7"/>
      <c r="AQ13" s="7"/>
      <c r="AR13" s="7"/>
      <c r="AS13" s="7"/>
      <c r="AT13" s="7"/>
      <c r="AU13" s="7"/>
    </row>
    <row r="14" spans="1:47" s="6" customFormat="1" ht="21" customHeight="1">
      <c r="A14" s="111" t="s">
        <v>57</v>
      </c>
      <c r="B14" s="111"/>
      <c r="C14" s="111"/>
      <c r="D14" s="111"/>
      <c r="E14" s="111"/>
      <c r="F14" s="111"/>
      <c r="G14" s="111"/>
      <c r="H14" s="112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O14" s="7"/>
      <c r="AP14" s="7"/>
      <c r="AQ14" s="7"/>
      <c r="AR14" s="7"/>
      <c r="AS14" s="7"/>
      <c r="AT14" s="7"/>
      <c r="AU14" s="7"/>
    </row>
    <row r="15" spans="1:47" s="6" customFormat="1" ht="27.75" customHeight="1">
      <c r="A15" s="101" t="s">
        <v>58</v>
      </c>
      <c r="B15" s="102"/>
      <c r="C15" s="102"/>
      <c r="D15" s="102"/>
      <c r="E15" s="102"/>
      <c r="F15" s="103"/>
      <c r="G15" s="103"/>
      <c r="H15" s="103"/>
      <c r="I15" s="103"/>
      <c r="J15" s="47" t="s">
        <v>5</v>
      </c>
      <c r="K15" s="104" t="s">
        <v>59</v>
      </c>
      <c r="L15" s="105"/>
      <c r="M15" s="105"/>
      <c r="N15" s="105"/>
      <c r="O15" s="106"/>
      <c r="P15" s="106"/>
      <c r="Q15" s="106"/>
      <c r="R15" s="106"/>
      <c r="S15" s="106"/>
      <c r="T15" s="47" t="s">
        <v>6</v>
      </c>
      <c r="U15" s="104" t="s">
        <v>60</v>
      </c>
      <c r="V15" s="105"/>
      <c r="W15" s="105"/>
      <c r="X15" s="105"/>
      <c r="Y15" s="107"/>
      <c r="Z15" s="108"/>
      <c r="AA15" s="108"/>
      <c r="AB15" s="108"/>
      <c r="AC15" s="109"/>
      <c r="AD15" s="47" t="s">
        <v>6</v>
      </c>
      <c r="AE15" s="101" t="s">
        <v>61</v>
      </c>
      <c r="AF15" s="102"/>
      <c r="AG15" s="102"/>
      <c r="AH15" s="102"/>
      <c r="AI15" s="106"/>
      <c r="AJ15" s="106"/>
      <c r="AK15" s="106"/>
      <c r="AL15" s="106"/>
      <c r="AM15" s="47" t="s">
        <v>7</v>
      </c>
      <c r="AO15" s="7"/>
      <c r="AP15" s="7"/>
      <c r="AQ15" s="7"/>
      <c r="AR15" s="7"/>
      <c r="AS15" s="7"/>
      <c r="AT15" s="7"/>
      <c r="AU15" s="7"/>
    </row>
    <row r="16" spans="1:47">
      <c r="A16" s="120" t="s">
        <v>155</v>
      </c>
      <c r="B16" s="121"/>
      <c r="C16" s="121"/>
      <c r="D16" s="121"/>
      <c r="E16" s="121"/>
      <c r="F16" s="120" t="s">
        <v>146</v>
      </c>
      <c r="G16" s="121"/>
      <c r="H16" s="121"/>
      <c r="I16" s="121"/>
      <c r="J16" s="121"/>
      <c r="K16" s="137" t="s">
        <v>81</v>
      </c>
      <c r="L16" s="137"/>
      <c r="M16" s="137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20" t="s">
        <v>87</v>
      </c>
      <c r="Y16" s="121"/>
      <c r="Z16" s="137" t="s">
        <v>81</v>
      </c>
      <c r="AA16" s="137"/>
      <c r="AB16" s="137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47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37" t="s">
        <v>83</v>
      </c>
      <c r="L17" s="137"/>
      <c r="M17" s="137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21"/>
      <c r="Y17" s="121"/>
      <c r="Z17" s="137" t="s">
        <v>83</v>
      </c>
      <c r="AA17" s="137"/>
      <c r="AB17" s="137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47">
      <c r="A18" s="121"/>
      <c r="B18" s="121"/>
      <c r="C18" s="121"/>
      <c r="D18" s="121"/>
      <c r="E18" s="121"/>
      <c r="F18" s="121" t="s">
        <v>149</v>
      </c>
      <c r="G18" s="121"/>
      <c r="H18" s="121"/>
      <c r="I18" s="121"/>
      <c r="J18" s="121"/>
      <c r="K18" s="121"/>
      <c r="L18" s="121"/>
      <c r="M18" s="121"/>
      <c r="N18" s="121"/>
      <c r="O18" s="121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47">
      <c r="A19" s="121"/>
      <c r="B19" s="121"/>
      <c r="C19" s="121"/>
      <c r="D19" s="121"/>
      <c r="E19" s="121"/>
      <c r="F19" s="121" t="s">
        <v>84</v>
      </c>
      <c r="G19" s="121"/>
      <c r="H19" s="121"/>
      <c r="I19" s="121"/>
      <c r="J19" s="121"/>
      <c r="K19" s="121"/>
      <c r="L19" s="121"/>
      <c r="M19" s="121"/>
      <c r="N19" s="121"/>
      <c r="O19" s="121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47" s="8" customFormat="1" ht="6.75" customHeight="1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O20" s="9"/>
      <c r="AP20" s="9"/>
      <c r="AQ20" s="9"/>
      <c r="AR20" s="9"/>
      <c r="AS20" s="9"/>
      <c r="AT20" s="9"/>
      <c r="AU20" s="9"/>
    </row>
    <row r="21" spans="1:47" s="8" customFormat="1" ht="16.5" customHeight="1">
      <c r="A21" s="140" t="s">
        <v>77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O21" s="9"/>
      <c r="AP21" s="9"/>
      <c r="AQ21" s="9"/>
      <c r="AR21" s="9"/>
      <c r="AS21" s="9"/>
      <c r="AT21" s="9"/>
      <c r="AU21" s="9"/>
    </row>
    <row r="22" spans="1:47" s="10" customFormat="1" ht="23.25" customHeight="1">
      <c r="A22" s="141" t="s">
        <v>62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O22" s="11" t="b">
        <v>0</v>
      </c>
      <c r="AP22" s="11" t="b">
        <v>0</v>
      </c>
      <c r="AQ22" s="11" t="b">
        <v>0</v>
      </c>
      <c r="AR22" s="11" t="b">
        <v>0</v>
      </c>
      <c r="AS22" s="11" t="b">
        <v>0</v>
      </c>
      <c r="AT22" s="12"/>
      <c r="AU22" s="12"/>
    </row>
    <row r="23" spans="1:47" s="8" customFormat="1" ht="22.5" customHeight="1">
      <c r="A23" s="142" t="s">
        <v>156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O23" s="9"/>
      <c r="AP23" s="9"/>
      <c r="AQ23" s="9"/>
      <c r="AR23" s="9"/>
      <c r="AS23" s="9"/>
      <c r="AT23" s="9"/>
      <c r="AU23" s="9"/>
    </row>
    <row r="24" spans="1:47" s="8" customFormat="1" ht="30" customHeight="1">
      <c r="A24" s="143" t="s">
        <v>63</v>
      </c>
      <c r="B24" s="143"/>
      <c r="C24" s="143"/>
      <c r="D24" s="143"/>
      <c r="E24" s="143"/>
      <c r="F24" s="143"/>
      <c r="G24" s="143"/>
      <c r="H24" s="143"/>
      <c r="I24" s="143" t="s">
        <v>65</v>
      </c>
      <c r="J24" s="143"/>
      <c r="K24" s="143"/>
      <c r="L24" s="143"/>
      <c r="M24" s="143"/>
      <c r="N24" s="143"/>
      <c r="O24" s="143"/>
      <c r="P24" s="143"/>
      <c r="Q24" s="143" t="s">
        <v>64</v>
      </c>
      <c r="R24" s="143"/>
      <c r="S24" s="143"/>
      <c r="T24" s="143"/>
      <c r="U24" s="143"/>
      <c r="V24" s="143"/>
      <c r="W24" s="143"/>
      <c r="X24" s="143"/>
      <c r="Y24" s="143" t="s">
        <v>66</v>
      </c>
      <c r="Z24" s="143"/>
      <c r="AA24" s="143"/>
      <c r="AB24" s="143"/>
      <c r="AC24" s="143"/>
      <c r="AD24" s="143"/>
      <c r="AE24" s="143"/>
      <c r="AF24" s="143" t="s">
        <v>67</v>
      </c>
      <c r="AG24" s="143"/>
      <c r="AH24" s="143"/>
      <c r="AI24" s="143"/>
      <c r="AJ24" s="143"/>
      <c r="AK24" s="143"/>
      <c r="AL24" s="143"/>
      <c r="AM24" s="143"/>
      <c r="AO24" s="13" t="b">
        <v>0</v>
      </c>
      <c r="AP24" s="13" t="b">
        <v>0</v>
      </c>
      <c r="AQ24" s="13" t="b">
        <v>0</v>
      </c>
      <c r="AR24" s="13" t="b">
        <v>0</v>
      </c>
      <c r="AS24" s="13" t="b">
        <v>0</v>
      </c>
      <c r="AT24" s="9"/>
      <c r="AU24" s="9"/>
    </row>
    <row r="25" spans="1:47" s="8" customFormat="1" ht="29.25" customHeight="1">
      <c r="A25" s="143" t="s">
        <v>101</v>
      </c>
      <c r="B25" s="143"/>
      <c r="C25" s="143"/>
      <c r="D25" s="143"/>
      <c r="E25" s="143"/>
      <c r="F25" s="143"/>
      <c r="G25" s="143"/>
      <c r="H25" s="143"/>
      <c r="I25" s="143" t="s">
        <v>68</v>
      </c>
      <c r="J25" s="143"/>
      <c r="K25" s="143"/>
      <c r="L25" s="143"/>
      <c r="M25" s="143"/>
      <c r="N25" s="143"/>
      <c r="O25" s="143"/>
      <c r="P25" s="143"/>
      <c r="Q25" s="143" t="s">
        <v>71</v>
      </c>
      <c r="R25" s="143"/>
      <c r="S25" s="143"/>
      <c r="T25" s="143"/>
      <c r="U25" s="143"/>
      <c r="V25" s="143"/>
      <c r="W25" s="143"/>
      <c r="X25" s="143"/>
      <c r="Y25" s="143" t="s">
        <v>69</v>
      </c>
      <c r="Z25" s="143"/>
      <c r="AA25" s="143"/>
      <c r="AB25" s="143"/>
      <c r="AC25" s="143"/>
      <c r="AD25" s="143"/>
      <c r="AE25" s="143"/>
      <c r="AF25" s="143" t="s">
        <v>70</v>
      </c>
      <c r="AG25" s="143"/>
      <c r="AH25" s="143"/>
      <c r="AI25" s="143"/>
      <c r="AJ25" s="143"/>
      <c r="AK25" s="143"/>
      <c r="AL25" s="143"/>
      <c r="AM25" s="143"/>
      <c r="AO25" s="13" t="b">
        <v>0</v>
      </c>
      <c r="AP25" s="13" t="b">
        <v>0</v>
      </c>
      <c r="AQ25" s="13" t="b">
        <v>0</v>
      </c>
      <c r="AR25" s="13" t="b">
        <v>0</v>
      </c>
      <c r="AS25" s="13" t="b">
        <v>0</v>
      </c>
      <c r="AT25" s="9"/>
      <c r="AU25" s="9"/>
    </row>
    <row r="26" spans="1:47" s="8" customFormat="1" ht="27.75" customHeight="1">
      <c r="A26" s="147" t="s">
        <v>72</v>
      </c>
      <c r="B26" s="147"/>
      <c r="C26" s="147"/>
      <c r="D26" s="147"/>
      <c r="E26" s="147"/>
      <c r="F26" s="147"/>
      <c r="G26" s="147"/>
      <c r="H26" s="147"/>
      <c r="I26" s="147" t="s">
        <v>73</v>
      </c>
      <c r="J26" s="147"/>
      <c r="K26" s="147"/>
      <c r="L26" s="147"/>
      <c r="M26" s="147"/>
      <c r="N26" s="147"/>
      <c r="O26" s="147"/>
      <c r="P26" s="147"/>
      <c r="Q26" s="147" t="s">
        <v>74</v>
      </c>
      <c r="R26" s="147"/>
      <c r="S26" s="147"/>
      <c r="T26" s="147"/>
      <c r="U26" s="147"/>
      <c r="V26" s="147"/>
      <c r="W26" s="147"/>
      <c r="X26" s="147"/>
      <c r="Y26" s="143" t="s">
        <v>88</v>
      </c>
      <c r="Z26" s="143"/>
      <c r="AA26" s="143"/>
      <c r="AB26" s="143"/>
      <c r="AC26" s="143"/>
      <c r="AD26" s="143"/>
      <c r="AE26" s="143"/>
      <c r="AF26" s="143" t="s">
        <v>75</v>
      </c>
      <c r="AG26" s="143"/>
      <c r="AH26" s="143"/>
      <c r="AI26" s="143"/>
      <c r="AJ26" s="143"/>
      <c r="AK26" s="143"/>
      <c r="AL26" s="143"/>
      <c r="AM26" s="143"/>
      <c r="AO26" s="13" t="b">
        <v>0</v>
      </c>
      <c r="AP26" s="13" t="b">
        <v>0</v>
      </c>
      <c r="AQ26" s="13" t="b">
        <v>0</v>
      </c>
      <c r="AR26" s="13" t="b">
        <v>0</v>
      </c>
      <c r="AS26" s="13" t="b">
        <v>0</v>
      </c>
      <c r="AT26" s="9"/>
      <c r="AU26" s="9"/>
    </row>
    <row r="27" spans="1:47" s="14" customFormat="1" ht="27" customHeight="1">
      <c r="A27" s="143" t="s">
        <v>76</v>
      </c>
      <c r="B27" s="143"/>
      <c r="C27" s="143"/>
      <c r="D27" s="143"/>
      <c r="E27" s="143"/>
      <c r="F27" s="143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O27" s="15" t="b">
        <v>0</v>
      </c>
      <c r="AP27" s="15"/>
      <c r="AQ27" s="16"/>
      <c r="AR27" s="16"/>
      <c r="AS27" s="16"/>
      <c r="AT27" s="16"/>
      <c r="AU27" s="16"/>
    </row>
    <row r="28" spans="1:47" ht="20.25" customHeight="1">
      <c r="A28" s="142" t="s">
        <v>157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U28" s="2"/>
    </row>
    <row r="29" spans="1:47" s="45" customFormat="1" ht="12" customHeight="1">
      <c r="A29" s="89" t="s">
        <v>8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O29" s="46"/>
      <c r="AP29" s="46"/>
      <c r="AQ29" s="46"/>
      <c r="AR29" s="46"/>
      <c r="AS29" s="46"/>
      <c r="AT29" s="46"/>
      <c r="AU29" s="46"/>
    </row>
    <row r="30" spans="1:47" ht="150" customHeight="1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U30" s="2"/>
    </row>
    <row r="31" spans="1:47" s="45" customFormat="1" ht="12" customHeight="1">
      <c r="A31" s="89" t="s">
        <v>82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O31" s="46"/>
      <c r="AP31" s="46"/>
      <c r="AQ31" s="46"/>
      <c r="AR31" s="46"/>
      <c r="AS31" s="46"/>
      <c r="AT31" s="46"/>
      <c r="AU31" s="46"/>
    </row>
    <row r="32" spans="1:47" ht="150" customHeight="1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U32" s="2"/>
    </row>
    <row r="33" spans="1:47">
      <c r="A33" s="145" t="s">
        <v>78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U33" s="2"/>
    </row>
    <row r="34" spans="1:47" s="8" customFormat="1" ht="26.25" customHeight="1">
      <c r="A34" s="160" t="s">
        <v>9</v>
      </c>
      <c r="B34" s="160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2" t="s">
        <v>10</v>
      </c>
      <c r="O34" s="162"/>
      <c r="P34" s="162"/>
      <c r="Q34" s="162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O34" s="13" t="b">
        <v>0</v>
      </c>
      <c r="AP34" s="13" t="b">
        <v>0</v>
      </c>
      <c r="AQ34" s="13" t="b">
        <v>0</v>
      </c>
      <c r="AR34" s="13" t="b">
        <v>0</v>
      </c>
      <c r="AS34" s="13" t="b">
        <v>0</v>
      </c>
      <c r="AT34" s="13"/>
      <c r="AU34" s="9"/>
    </row>
    <row r="35" spans="1:47" s="8" customFormat="1" ht="26.25" customHeight="1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9"/>
      <c r="AO35" s="13" t="b">
        <v>0</v>
      </c>
      <c r="AP35" s="13" t="b">
        <v>0</v>
      </c>
      <c r="AQ35" s="13" t="b">
        <v>0</v>
      </c>
      <c r="AR35" s="13" t="b">
        <v>0</v>
      </c>
      <c r="AS35" s="13"/>
      <c r="AT35" s="13"/>
      <c r="AU35" s="9"/>
    </row>
    <row r="36" spans="1:47" ht="22.5" customHeight="1">
      <c r="A36" s="163" t="s">
        <v>79</v>
      </c>
      <c r="B36" s="163"/>
      <c r="C36" s="163"/>
      <c r="D36" s="163"/>
      <c r="E36" s="163"/>
      <c r="F36" s="163"/>
      <c r="G36" s="163"/>
      <c r="H36" s="163"/>
      <c r="I36" s="164" t="s">
        <v>11</v>
      </c>
      <c r="J36" s="164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6" t="s">
        <v>82</v>
      </c>
      <c r="Y36" s="166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O36" s="2">
        <f>K36</f>
        <v>0</v>
      </c>
      <c r="AP36" s="2">
        <f>Z36</f>
        <v>0</v>
      </c>
      <c r="AU36" s="2"/>
    </row>
    <row r="37" spans="1:47" ht="18" customHeight="1">
      <c r="A37" s="155" t="s">
        <v>80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U37" s="2"/>
    </row>
    <row r="38" spans="1:47" ht="14.25" customHeight="1">
      <c r="A38" s="89" t="s">
        <v>8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U38" s="2"/>
    </row>
    <row r="39" spans="1:47" ht="120" customHeight="1">
      <c r="A39" s="156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8"/>
      <c r="AU39" s="2"/>
    </row>
    <row r="40" spans="1:47" ht="12" customHeight="1">
      <c r="A40" s="89" t="s">
        <v>82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U40" s="2"/>
    </row>
    <row r="41" spans="1:47" ht="120" customHeight="1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8"/>
      <c r="AU41" s="2"/>
    </row>
    <row r="42" spans="1:47" s="8" customFormat="1" ht="5.25" customHeight="1">
      <c r="A42" s="159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O42" s="9"/>
      <c r="AP42" s="9"/>
      <c r="AQ42" s="9"/>
      <c r="AR42" s="9"/>
      <c r="AS42" s="9"/>
      <c r="AT42" s="9"/>
      <c r="AU42" s="9"/>
    </row>
    <row r="43" spans="1:47" ht="20.25" customHeight="1">
      <c r="A43" s="148" t="s">
        <v>158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50"/>
      <c r="AU43" s="2"/>
    </row>
    <row r="44" spans="1:47" s="20" customFormat="1" ht="78.75" customHeight="1">
      <c r="A44" s="151" t="s">
        <v>159</v>
      </c>
      <c r="B44" s="152"/>
      <c r="C44" s="152"/>
      <c r="D44" s="152"/>
      <c r="E44" s="152"/>
      <c r="F44" s="152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4"/>
      <c r="AO44" s="21" t="b">
        <v>0</v>
      </c>
      <c r="AP44" s="21" t="b">
        <v>0</v>
      </c>
      <c r="AQ44" s="21" t="b">
        <v>0</v>
      </c>
      <c r="AR44" s="21"/>
      <c r="AS44" s="21"/>
      <c r="AT44" s="21"/>
      <c r="AU44" s="21"/>
    </row>
    <row r="45" spans="1:47" customFormat="1" ht="26.25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O45" s="23"/>
    </row>
    <row r="46" spans="1:47" customFormat="1" ht="26.25" customHeight="1">
      <c r="A46" s="22"/>
    </row>
  </sheetData>
  <sheetProtection formatCells="0" selectLockedCells="1"/>
  <mergeCells count="111">
    <mergeCell ref="A34:B34"/>
    <mergeCell ref="C34:M34"/>
    <mergeCell ref="N34:Q34"/>
    <mergeCell ref="R34:AM34"/>
    <mergeCell ref="A36:H36"/>
    <mergeCell ref="I36:J36"/>
    <mergeCell ref="K36:W36"/>
    <mergeCell ref="X36:Y36"/>
    <mergeCell ref="Z36:AM36"/>
    <mergeCell ref="A43:AM43"/>
    <mergeCell ref="A44:F44"/>
    <mergeCell ref="G44:AM44"/>
    <mergeCell ref="A37:AM37"/>
    <mergeCell ref="A38:AM38"/>
    <mergeCell ref="A39:AM39"/>
    <mergeCell ref="A40:AM40"/>
    <mergeCell ref="A41:AM41"/>
    <mergeCell ref="A42:AM42"/>
    <mergeCell ref="A32:AM32"/>
    <mergeCell ref="A33:AM33"/>
    <mergeCell ref="A27:F27"/>
    <mergeCell ref="G27:AM27"/>
    <mergeCell ref="A25:H25"/>
    <mergeCell ref="I25:P25"/>
    <mergeCell ref="Q25:X25"/>
    <mergeCell ref="Y25:AE25"/>
    <mergeCell ref="AF25:AM25"/>
    <mergeCell ref="A26:H26"/>
    <mergeCell ref="I26:P26"/>
    <mergeCell ref="Q26:X26"/>
    <mergeCell ref="Y26:AE26"/>
    <mergeCell ref="AF26:AM26"/>
    <mergeCell ref="A28:AM28"/>
    <mergeCell ref="A29:AM29"/>
    <mergeCell ref="A30:AM30"/>
    <mergeCell ref="A31:AM31"/>
    <mergeCell ref="A21:AM21"/>
    <mergeCell ref="A22:H22"/>
    <mergeCell ref="I22:P22"/>
    <mergeCell ref="Q22:X22"/>
    <mergeCell ref="Y22:AF22"/>
    <mergeCell ref="AG22:AM22"/>
    <mergeCell ref="A23:AM23"/>
    <mergeCell ref="A24:H24"/>
    <mergeCell ref="I24:P24"/>
    <mergeCell ref="Q24:X24"/>
    <mergeCell ref="Y24:AE24"/>
    <mergeCell ref="AF24:AM24"/>
    <mergeCell ref="AE15:AH15"/>
    <mergeCell ref="AI15:AL15"/>
    <mergeCell ref="A20:AM20"/>
    <mergeCell ref="A16:E19"/>
    <mergeCell ref="F16:J17"/>
    <mergeCell ref="K16:M16"/>
    <mergeCell ref="K17:M17"/>
    <mergeCell ref="N16:W16"/>
    <mergeCell ref="N17:W17"/>
    <mergeCell ref="F19:O19"/>
    <mergeCell ref="F18:O18"/>
    <mergeCell ref="P18:AM18"/>
    <mergeCell ref="P19:AM19"/>
    <mergeCell ref="X16:Y17"/>
    <mergeCell ref="Z16:AB16"/>
    <mergeCell ref="Z17:AB17"/>
    <mergeCell ref="AC16:AM16"/>
    <mergeCell ref="AC17:AM17"/>
    <mergeCell ref="A1:AM1"/>
    <mergeCell ref="A14:G14"/>
    <mergeCell ref="H14:AM14"/>
    <mergeCell ref="Z10:AC10"/>
    <mergeCell ref="N6:P6"/>
    <mergeCell ref="L11:AM11"/>
    <mergeCell ref="L12:AM12"/>
    <mergeCell ref="A13:G13"/>
    <mergeCell ref="H13:S13"/>
    <mergeCell ref="T13:Y13"/>
    <mergeCell ref="Z13:AM13"/>
    <mergeCell ref="X6:Y7"/>
    <mergeCell ref="Z6:AB6"/>
    <mergeCell ref="AC6:AM6"/>
    <mergeCell ref="N7:P7"/>
    <mergeCell ref="Z7:AB7"/>
    <mergeCell ref="AC7:AM7"/>
    <mergeCell ref="A6:K7"/>
    <mergeCell ref="L6:M7"/>
    <mergeCell ref="Q6:W6"/>
    <mergeCell ref="Q7:W7"/>
    <mergeCell ref="A45:AM45"/>
    <mergeCell ref="A2:K5"/>
    <mergeCell ref="L2:AM2"/>
    <mergeCell ref="L3:AM3"/>
    <mergeCell ref="L4:X4"/>
    <mergeCell ref="Y4:AM4"/>
    <mergeCell ref="L5:X5"/>
    <mergeCell ref="Y5:AM5"/>
    <mergeCell ref="AD10:AM10"/>
    <mergeCell ref="A8:K12"/>
    <mergeCell ref="L8:AM8"/>
    <mergeCell ref="M9:Q9"/>
    <mergeCell ref="R9:T9"/>
    <mergeCell ref="U9:AA9"/>
    <mergeCell ref="AB9:AD9"/>
    <mergeCell ref="AE9:AM9"/>
    <mergeCell ref="L10:O10"/>
    <mergeCell ref="P10:Y10"/>
    <mergeCell ref="A15:E15"/>
    <mergeCell ref="F15:I15"/>
    <mergeCell ref="K15:N15"/>
    <mergeCell ref="O15:S15"/>
    <mergeCell ref="U15:X15"/>
    <mergeCell ref="Y15:AC15"/>
  </mergeCells>
  <phoneticPr fontId="6"/>
  <dataValidations count="4">
    <dataValidation operator="lessThanOrEqual" allowBlank="1" showInputMessage="1" showErrorMessage="1" sqref="A30:AM30" xr:uid="{00000000-0002-0000-0000-000000000000}"/>
    <dataValidation type="whole" imeMode="halfAlpha" operator="greaterThan" allowBlank="1" showInputMessage="1" showErrorMessage="1" sqref="Y15:AC15 F15:I15 O15:S15" xr:uid="{00000000-0002-0000-0000-000001000000}">
      <formula1>0</formula1>
    </dataValidation>
    <dataValidation imeMode="halfAlpha" allowBlank="1" showInputMessage="1" showErrorMessage="1" sqref="L12:AM12 AI15:AL15 M9:Q9 H14:AM14 A32:AM32 A41:AM41 Y5:AM5" xr:uid="{00000000-0002-0000-0000-000002000000}"/>
    <dataValidation imeMode="fullKatakana" allowBlank="1" showInputMessage="1" showErrorMessage="1" sqref="L5:X5" xr:uid="{00000000-0002-0000-0000-000003000000}"/>
  </dataValidations>
  <pageMargins left="0.59055118110236227" right="0.39370078740157483" top="0.78740157480314965" bottom="0.39370078740157483" header="0.19685039370078741" footer="0.15748031496062992"/>
  <pageSetup paperSize="9" scale="82" fitToHeight="0" orientation="portrait" r:id="rId1"/>
  <rowBreaks count="1" manualBreakCount="1">
    <brk id="27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21</xdr:row>
                    <xdr:rowOff>76200</xdr:rowOff>
                  </from>
                  <to>
                    <xdr:col>6</xdr:col>
                    <xdr:colOff>120650</xdr:colOff>
                    <xdr:row>21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卸売業">
                <anchor moveWithCells="1">
                  <from>
                    <xdr:col>8</xdr:col>
                    <xdr:colOff>76200</xdr:colOff>
                    <xdr:row>21</xdr:row>
                    <xdr:rowOff>76200</xdr:rowOff>
                  </from>
                  <to>
                    <xdr:col>13</xdr:col>
                    <xdr:colOff>139700</xdr:colOff>
                    <xdr:row>21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101600</xdr:colOff>
                    <xdr:row>21</xdr:row>
                    <xdr:rowOff>76200</xdr:rowOff>
                  </from>
                  <to>
                    <xdr:col>22</xdr:col>
                    <xdr:colOff>6350</xdr:colOff>
                    <xdr:row>21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24</xdr:col>
                    <xdr:colOff>63500</xdr:colOff>
                    <xdr:row>21</xdr:row>
                    <xdr:rowOff>76200</xdr:rowOff>
                  </from>
                  <to>
                    <xdr:col>30</xdr:col>
                    <xdr:colOff>107950</xdr:colOff>
                    <xdr:row>21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31</xdr:col>
                    <xdr:colOff>184150</xdr:colOff>
                    <xdr:row>21</xdr:row>
                    <xdr:rowOff>76200</xdr:rowOff>
                  </from>
                  <to>
                    <xdr:col>38</xdr:col>
                    <xdr:colOff>38100</xdr:colOff>
                    <xdr:row>21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63500</xdr:colOff>
                    <xdr:row>23</xdr:row>
                    <xdr:rowOff>38100</xdr:rowOff>
                  </from>
                  <to>
                    <xdr:col>7</xdr:col>
                    <xdr:colOff>114300</xdr:colOff>
                    <xdr:row>23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6350</xdr:colOff>
                    <xdr:row>22</xdr:row>
                    <xdr:rowOff>254000</xdr:rowOff>
                  </from>
                  <to>
                    <xdr:col>14</xdr:col>
                    <xdr:colOff>184150</xdr:colOff>
                    <xdr:row>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31750</xdr:colOff>
                    <xdr:row>23</xdr:row>
                    <xdr:rowOff>38100</xdr:rowOff>
                  </from>
                  <to>
                    <xdr:col>22</xdr:col>
                    <xdr:colOff>196850</xdr:colOff>
                    <xdr:row>23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24</xdr:col>
                    <xdr:colOff>38100</xdr:colOff>
                    <xdr:row>23</xdr:row>
                    <xdr:rowOff>38100</xdr:rowOff>
                  </from>
                  <to>
                    <xdr:col>30</xdr:col>
                    <xdr:colOff>76200</xdr:colOff>
                    <xdr:row>23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31</xdr:col>
                    <xdr:colOff>31750</xdr:colOff>
                    <xdr:row>23</xdr:row>
                    <xdr:rowOff>38100</xdr:rowOff>
                  </from>
                  <to>
                    <xdr:col>38</xdr:col>
                    <xdr:colOff>31750</xdr:colOff>
                    <xdr:row>23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63500</xdr:colOff>
                    <xdr:row>24</xdr:row>
                    <xdr:rowOff>6350</xdr:rowOff>
                  </from>
                  <to>
                    <xdr:col>7</xdr:col>
                    <xdr:colOff>114300</xdr:colOff>
                    <xdr:row>24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6350</xdr:colOff>
                    <xdr:row>24</xdr:row>
                    <xdr:rowOff>0</xdr:rowOff>
                  </from>
                  <to>
                    <xdr:col>14</xdr:col>
                    <xdr:colOff>158750</xdr:colOff>
                    <xdr:row>24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16</xdr:col>
                    <xdr:colOff>31750</xdr:colOff>
                    <xdr:row>24</xdr:row>
                    <xdr:rowOff>0</xdr:rowOff>
                  </from>
                  <to>
                    <xdr:col>23</xdr:col>
                    <xdr:colOff>63500</xdr:colOff>
                    <xdr:row>24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24</xdr:col>
                    <xdr:colOff>38100</xdr:colOff>
                    <xdr:row>24</xdr:row>
                    <xdr:rowOff>6350</xdr:rowOff>
                  </from>
                  <to>
                    <xdr:col>30</xdr:col>
                    <xdr:colOff>107950</xdr:colOff>
                    <xdr:row>24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31</xdr:col>
                    <xdr:colOff>25400</xdr:colOff>
                    <xdr:row>24</xdr:row>
                    <xdr:rowOff>6350</xdr:rowOff>
                  </from>
                  <to>
                    <xdr:col>38</xdr:col>
                    <xdr:colOff>38100</xdr:colOff>
                    <xdr:row>24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0</xdr:col>
                    <xdr:colOff>63500</xdr:colOff>
                    <xdr:row>24</xdr:row>
                    <xdr:rowOff>349250</xdr:rowOff>
                  </from>
                  <to>
                    <xdr:col>7</xdr:col>
                    <xdr:colOff>82550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349250</xdr:rowOff>
                  </from>
                  <to>
                    <xdr:col>14</xdr:col>
                    <xdr:colOff>44450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16</xdr:col>
                    <xdr:colOff>31750</xdr:colOff>
                    <xdr:row>24</xdr:row>
                    <xdr:rowOff>368300</xdr:rowOff>
                  </from>
                  <to>
                    <xdr:col>22</xdr:col>
                    <xdr:colOff>158750</xdr:colOff>
                    <xdr:row>25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24</xdr:col>
                    <xdr:colOff>38100</xdr:colOff>
                    <xdr:row>24</xdr:row>
                    <xdr:rowOff>368300</xdr:rowOff>
                  </from>
                  <to>
                    <xdr:col>30</xdr:col>
                    <xdr:colOff>146050</xdr:colOff>
                    <xdr:row>25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0</xdr:col>
                    <xdr:colOff>63500</xdr:colOff>
                    <xdr:row>25</xdr:row>
                    <xdr:rowOff>330200</xdr:rowOff>
                  </from>
                  <to>
                    <xdr:col>5</xdr:col>
                    <xdr:colOff>146050</xdr:colOff>
                    <xdr:row>26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3</xdr:col>
                    <xdr:colOff>152400</xdr:colOff>
                    <xdr:row>33</xdr:row>
                    <xdr:rowOff>76200</xdr:rowOff>
                  </from>
                  <to>
                    <xdr:col>7</xdr:col>
                    <xdr:colOff>31750</xdr:colOff>
                    <xdr:row>33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17</xdr:col>
                    <xdr:colOff>152400</xdr:colOff>
                    <xdr:row>33</xdr:row>
                    <xdr:rowOff>82550</xdr:rowOff>
                  </from>
                  <to>
                    <xdr:col>21</xdr:col>
                    <xdr:colOff>101600</xdr:colOff>
                    <xdr:row>33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6</xdr:col>
                    <xdr:colOff>44450</xdr:colOff>
                    <xdr:row>34</xdr:row>
                    <xdr:rowOff>82550</xdr:rowOff>
                  </from>
                  <to>
                    <xdr:col>9</xdr:col>
                    <xdr:colOff>152400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9</xdr:col>
                    <xdr:colOff>114300</xdr:colOff>
                    <xdr:row>34</xdr:row>
                    <xdr:rowOff>82550</xdr:rowOff>
                  </from>
                  <to>
                    <xdr:col>15</xdr:col>
                    <xdr:colOff>215900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16</xdr:col>
                    <xdr:colOff>101600</xdr:colOff>
                    <xdr:row>34</xdr:row>
                    <xdr:rowOff>76200</xdr:rowOff>
                  </from>
                  <to>
                    <xdr:col>21</xdr:col>
                    <xdr:colOff>25400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27</xdr:col>
                    <xdr:colOff>139700</xdr:colOff>
                    <xdr:row>34</xdr:row>
                    <xdr:rowOff>107950</xdr:rowOff>
                  </from>
                  <to>
                    <xdr:col>34</xdr:col>
                    <xdr:colOff>177800</xdr:colOff>
                    <xdr:row>34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Group Box 31">
              <controlPr defaultSize="0" autoFill="0" autoPict="0">
                <anchor moveWithCells="1">
                  <from>
                    <xdr:col>6</xdr:col>
                    <xdr:colOff>38100</xdr:colOff>
                    <xdr:row>43</xdr:row>
                    <xdr:rowOff>38100</xdr:rowOff>
                  </from>
                  <to>
                    <xdr:col>27</xdr:col>
                    <xdr:colOff>31750</xdr:colOff>
                    <xdr:row>43</xdr:row>
                    <xdr:rowOff>977900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1" name="Check Box 40">
              <controlPr defaultSize="0" autoFill="0" autoLine="0" autoPict="0">
                <anchor moveWithCells="1">
                  <from>
                    <xdr:col>31</xdr:col>
                    <xdr:colOff>25400</xdr:colOff>
                    <xdr:row>24</xdr:row>
                    <xdr:rowOff>349250</xdr:rowOff>
                  </from>
                  <to>
                    <xdr:col>37</xdr:col>
                    <xdr:colOff>31750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21</xdr:col>
                    <xdr:colOff>184150</xdr:colOff>
                    <xdr:row>33</xdr:row>
                    <xdr:rowOff>82550</xdr:rowOff>
                  </from>
                  <to>
                    <xdr:col>27</xdr:col>
                    <xdr:colOff>63500</xdr:colOff>
                    <xdr:row>33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defaultSize="0" autoFill="0" autoLine="0" autoPict="0">
                <anchor moveWithCells="1">
                  <from>
                    <xdr:col>27</xdr:col>
                    <xdr:colOff>139700</xdr:colOff>
                    <xdr:row>33</xdr:row>
                    <xdr:rowOff>82550</xdr:rowOff>
                  </from>
                  <to>
                    <xdr:col>38</xdr:col>
                    <xdr:colOff>82550</xdr:colOff>
                    <xdr:row>33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4" name="Check Box 48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82550</xdr:rowOff>
                  </from>
                  <to>
                    <xdr:col>12</xdr:col>
                    <xdr:colOff>69850</xdr:colOff>
                    <xdr:row>33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5" name="Check Box 49">
              <controlPr defaultSize="0" autoFill="0" autoLine="0" autoPict="0">
                <anchor moveWithCells="1">
                  <from>
                    <xdr:col>6</xdr:col>
                    <xdr:colOff>107950</xdr:colOff>
                    <xdr:row>43</xdr:row>
                    <xdr:rowOff>387350</xdr:rowOff>
                  </from>
                  <to>
                    <xdr:col>30</xdr:col>
                    <xdr:colOff>25400</xdr:colOff>
                    <xdr:row>43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6</xdr:col>
                    <xdr:colOff>107950</xdr:colOff>
                    <xdr:row>43</xdr:row>
                    <xdr:rowOff>139700</xdr:rowOff>
                  </from>
                  <to>
                    <xdr:col>30</xdr:col>
                    <xdr:colOff>25400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51">
              <controlPr defaultSize="0" autoFill="0" autoLine="0" autoPict="0" altText="c.該当なし(No experience / Ohters)">
                <anchor moveWithCells="1">
                  <from>
                    <xdr:col>6</xdr:col>
                    <xdr:colOff>107950</xdr:colOff>
                    <xdr:row>43</xdr:row>
                    <xdr:rowOff>647700</xdr:rowOff>
                  </from>
                  <to>
                    <xdr:col>30</xdr:col>
                    <xdr:colOff>25400</xdr:colOff>
                    <xdr:row>43</xdr:row>
                    <xdr:rowOff>869950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8" name="Check Box 62">
              <controlPr defaultSize="0" autoFill="0" autoLine="0" autoPict="0">
                <anchor moveWithCells="1">
                  <from>
                    <xdr:col>0</xdr:col>
                    <xdr:colOff>69850</xdr:colOff>
                    <xdr:row>34</xdr:row>
                    <xdr:rowOff>69850</xdr:rowOff>
                  </from>
                  <to>
                    <xdr:col>5</xdr:col>
                    <xdr:colOff>82550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9" name="Check Box 63">
              <controlPr defaultSize="0" autoFill="0" autoLine="0" autoPict="0" altText="コーシャ(kosher)">
                <anchor moveWithCells="1">
                  <from>
                    <xdr:col>21</xdr:col>
                    <xdr:colOff>184150</xdr:colOff>
                    <xdr:row>34</xdr:row>
                    <xdr:rowOff>69850</xdr:rowOff>
                  </from>
                  <to>
                    <xdr:col>27</xdr:col>
                    <xdr:colOff>120650</xdr:colOff>
                    <xdr:row>34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BF85"/>
  <sheetViews>
    <sheetView showGridLines="0" showZeros="0" view="pageBreakPreview" topLeftCell="A13" zoomScale="115" zoomScaleNormal="100" zoomScaleSheetLayoutView="115" zoomScalePageLayoutView="120" workbookViewId="0">
      <selection activeCell="AW26" sqref="AW26"/>
    </sheetView>
  </sheetViews>
  <sheetFormatPr defaultColWidth="9" defaultRowHeight="17.5"/>
  <cols>
    <col min="1" max="52" width="2.1640625" style="3" customWidth="1"/>
    <col min="53" max="16384" width="9" style="3"/>
  </cols>
  <sheetData>
    <row r="1" spans="1:58" ht="19">
      <c r="A1" s="281" t="s">
        <v>56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1"/>
      <c r="AO1" s="2"/>
      <c r="AP1" s="2"/>
      <c r="AQ1" s="2"/>
      <c r="AR1" s="2"/>
      <c r="AS1" s="2"/>
      <c r="AT1" s="2"/>
      <c r="AU1" s="2"/>
    </row>
    <row r="2" spans="1:58" ht="22.5" customHeight="1">
      <c r="A2" s="282" t="s">
        <v>89</v>
      </c>
      <c r="B2" s="283"/>
      <c r="C2" s="283"/>
      <c r="D2" s="283"/>
      <c r="E2" s="284">
        <f>企業情報!L3</f>
        <v>0</v>
      </c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>
        <f>企業情報!Y5</f>
        <v>0</v>
      </c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5"/>
      <c r="AC2" s="286" t="s">
        <v>12</v>
      </c>
      <c r="AD2" s="286"/>
      <c r="AE2" s="286"/>
      <c r="AF2" s="286"/>
      <c r="AG2" s="287">
        <v>1</v>
      </c>
      <c r="AH2" s="287"/>
      <c r="AI2" s="287"/>
      <c r="AJ2" s="287"/>
      <c r="AK2" s="287"/>
      <c r="AL2" s="287"/>
      <c r="AM2" s="287"/>
    </row>
    <row r="3" spans="1:58" s="24" customFormat="1" ht="13.5" customHeight="1">
      <c r="A3" s="288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</row>
    <row r="4" spans="1:58" ht="15.75" customHeight="1">
      <c r="A4" s="290" t="s">
        <v>160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2"/>
      <c r="AB4" s="293" t="s">
        <v>161</v>
      </c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</row>
    <row r="5" spans="1:58" ht="15" customHeight="1">
      <c r="A5" s="295" t="s">
        <v>11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7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</row>
    <row r="6" spans="1:58" ht="21.75" customHeight="1">
      <c r="A6" s="298"/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300"/>
      <c r="AB6" s="301" t="s">
        <v>14</v>
      </c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</row>
    <row r="7" spans="1:58" ht="15" customHeight="1">
      <c r="A7" s="302" t="s">
        <v>82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4"/>
      <c r="AB7" s="301"/>
      <c r="AC7" s="301"/>
      <c r="AD7" s="301"/>
      <c r="AE7" s="301"/>
      <c r="AF7" s="301"/>
      <c r="AG7" s="301"/>
      <c r="AH7" s="301"/>
      <c r="AI7" s="301"/>
      <c r="AJ7" s="301"/>
      <c r="AK7" s="301"/>
      <c r="AL7" s="301"/>
      <c r="AM7" s="301"/>
    </row>
    <row r="8" spans="1:58" ht="23.25" customHeight="1">
      <c r="A8" s="276"/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</row>
    <row r="9" spans="1:58" ht="26.25" customHeight="1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B9" s="277" t="s">
        <v>170</v>
      </c>
      <c r="AC9" s="275"/>
      <c r="AD9" s="275"/>
      <c r="AE9" s="275"/>
      <c r="AF9" s="275"/>
      <c r="AG9" s="275"/>
      <c r="AH9" s="275"/>
      <c r="AI9" s="275"/>
      <c r="AJ9" s="275"/>
      <c r="AK9" s="275"/>
      <c r="AL9" s="275"/>
      <c r="AM9" s="275"/>
    </row>
    <row r="10" spans="1:58" ht="26.25" customHeight="1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B10" s="224" t="s">
        <v>90</v>
      </c>
      <c r="AC10" s="225"/>
      <c r="AD10" s="225"/>
      <c r="AE10" s="227"/>
      <c r="AF10" s="227"/>
      <c r="AG10" s="227"/>
      <c r="AH10" s="227"/>
      <c r="AI10" s="227"/>
      <c r="AJ10" s="227"/>
      <c r="AK10" s="227"/>
      <c r="AL10" s="226" t="s">
        <v>15</v>
      </c>
      <c r="AM10" s="226"/>
      <c r="AO10" s="25" t="str">
        <f>AE10&amp;AL10</f>
        <v>▼</v>
      </c>
      <c r="AP10" s="25"/>
      <c r="AQ10" s="2"/>
      <c r="AR10" s="2"/>
      <c r="AS10" s="2"/>
      <c r="AT10" s="2"/>
    </row>
    <row r="11" spans="1:58" ht="26.25" customHeight="1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B11" s="224" t="s">
        <v>91</v>
      </c>
      <c r="AC11" s="225"/>
      <c r="AD11" s="225"/>
      <c r="AE11" s="227"/>
      <c r="AF11" s="227"/>
      <c r="AG11" s="227"/>
      <c r="AH11" s="227"/>
      <c r="AI11" s="227"/>
      <c r="AJ11" s="227"/>
      <c r="AK11" s="227"/>
      <c r="AL11" s="226" t="s">
        <v>15</v>
      </c>
      <c r="AM11" s="226"/>
      <c r="AO11" s="25" t="str">
        <f>AE11&amp;AL11</f>
        <v>▼</v>
      </c>
      <c r="AP11" s="25"/>
      <c r="AQ11" s="2"/>
      <c r="AR11" s="2"/>
      <c r="AS11" s="2"/>
      <c r="AT11" s="2"/>
    </row>
    <row r="12" spans="1:58" ht="26.25" customHeight="1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B12" s="224" t="s">
        <v>92</v>
      </c>
      <c r="AC12" s="225"/>
      <c r="AD12" s="225"/>
      <c r="AE12" s="227"/>
      <c r="AF12" s="227"/>
      <c r="AG12" s="227"/>
      <c r="AH12" s="227"/>
      <c r="AI12" s="227"/>
      <c r="AJ12" s="227"/>
      <c r="AK12" s="227"/>
      <c r="AL12" s="226" t="s">
        <v>15</v>
      </c>
      <c r="AM12" s="226"/>
      <c r="AO12" s="25" t="str">
        <f>AE12&amp;AL12</f>
        <v>▼</v>
      </c>
      <c r="AP12" s="25"/>
      <c r="AQ12" s="2"/>
      <c r="AR12" s="2"/>
      <c r="AS12" s="2"/>
      <c r="AT12" s="2"/>
      <c r="BF12" s="26"/>
    </row>
    <row r="13" spans="1:58" ht="26.25" customHeight="1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B13" s="224" t="s">
        <v>93</v>
      </c>
      <c r="AC13" s="225"/>
      <c r="AD13" s="225"/>
      <c r="AE13" s="227"/>
      <c r="AF13" s="227"/>
      <c r="AG13" s="227"/>
      <c r="AH13" s="227"/>
      <c r="AI13" s="227"/>
      <c r="AJ13" s="227"/>
      <c r="AK13" s="227"/>
      <c r="AL13" s="226" t="s">
        <v>15</v>
      </c>
      <c r="AM13" s="226"/>
      <c r="AO13" s="25" t="str">
        <f>AE13&amp;AL13</f>
        <v>▼</v>
      </c>
      <c r="AP13" s="25"/>
      <c r="AQ13" s="2"/>
      <c r="AR13" s="2"/>
      <c r="AS13" s="2"/>
      <c r="AT13" s="2"/>
    </row>
    <row r="14" spans="1:58" ht="26.25" customHeight="1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B14" s="224" t="s">
        <v>94</v>
      </c>
      <c r="AC14" s="225"/>
      <c r="AD14" s="225"/>
      <c r="AE14" s="228"/>
      <c r="AF14" s="228"/>
      <c r="AG14" s="228"/>
      <c r="AH14" s="228"/>
      <c r="AI14" s="228"/>
      <c r="AJ14" s="228"/>
      <c r="AK14" s="228"/>
      <c r="AL14" s="226" t="s">
        <v>15</v>
      </c>
      <c r="AM14" s="226"/>
      <c r="AO14" s="25" t="str">
        <f>AE14&amp;AL14</f>
        <v>▼</v>
      </c>
      <c r="AP14" s="25"/>
      <c r="AQ14" s="2"/>
      <c r="AR14" s="2"/>
      <c r="AS14" s="2"/>
      <c r="AT14" s="2"/>
    </row>
    <row r="15" spans="1:58" ht="26.25" customHeight="1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B15" s="274" t="s">
        <v>171</v>
      </c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O15" s="25"/>
      <c r="AP15" s="25"/>
      <c r="AQ15" s="2"/>
      <c r="AR15" s="2"/>
      <c r="AS15" s="2"/>
      <c r="AT15" s="2"/>
    </row>
    <row r="16" spans="1:58" ht="26.25" customHeight="1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B16" s="224" t="s">
        <v>90</v>
      </c>
      <c r="AC16" s="225"/>
      <c r="AD16" s="225"/>
      <c r="AE16" s="227"/>
      <c r="AF16" s="227"/>
      <c r="AG16" s="227"/>
      <c r="AH16" s="227"/>
      <c r="AI16" s="227"/>
      <c r="AJ16" s="227"/>
      <c r="AK16" s="227"/>
      <c r="AL16" s="226" t="s">
        <v>15</v>
      </c>
      <c r="AM16" s="226"/>
      <c r="AO16" s="25" t="str">
        <f>AE16&amp;AL16</f>
        <v>▼</v>
      </c>
      <c r="AP16" s="25"/>
      <c r="AQ16" s="2"/>
      <c r="AR16" s="2"/>
      <c r="AS16" s="2"/>
      <c r="AT16" s="2"/>
    </row>
    <row r="17" spans="1:46" ht="26.25" customHeight="1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B17" s="224" t="s">
        <v>91</v>
      </c>
      <c r="AC17" s="225"/>
      <c r="AD17" s="225"/>
      <c r="AE17" s="227"/>
      <c r="AF17" s="227"/>
      <c r="AG17" s="227"/>
      <c r="AH17" s="227"/>
      <c r="AI17" s="227"/>
      <c r="AJ17" s="227"/>
      <c r="AK17" s="227"/>
      <c r="AL17" s="226" t="s">
        <v>15</v>
      </c>
      <c r="AM17" s="226"/>
      <c r="AO17" s="25" t="str">
        <f>AE17&amp;AL17</f>
        <v>▼</v>
      </c>
      <c r="AP17" s="25"/>
      <c r="AQ17" s="2"/>
      <c r="AR17" s="2"/>
      <c r="AS17" s="2"/>
      <c r="AT17" s="2"/>
    </row>
    <row r="18" spans="1:46" ht="26.25" customHeight="1">
      <c r="A18" s="190" t="s">
        <v>162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B18" s="224" t="s">
        <v>92</v>
      </c>
      <c r="AC18" s="225"/>
      <c r="AD18" s="225"/>
      <c r="AE18" s="227"/>
      <c r="AF18" s="227"/>
      <c r="AG18" s="227"/>
      <c r="AH18" s="227"/>
      <c r="AI18" s="227"/>
      <c r="AJ18" s="227"/>
      <c r="AK18" s="227"/>
      <c r="AL18" s="226" t="s">
        <v>15</v>
      </c>
      <c r="AM18" s="226"/>
      <c r="AO18" s="25" t="str">
        <f>AE18&amp;AL18</f>
        <v>▼</v>
      </c>
      <c r="AP18" s="25"/>
      <c r="AQ18" s="2"/>
      <c r="AR18" s="2"/>
      <c r="AS18" s="2"/>
      <c r="AT18" s="2"/>
    </row>
    <row r="19" spans="1:46" ht="26.25" customHeight="1">
      <c r="A19" s="192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4"/>
      <c r="AB19" s="224" t="s">
        <v>93</v>
      </c>
      <c r="AC19" s="225"/>
      <c r="AD19" s="225"/>
      <c r="AL19" s="226" t="s">
        <v>15</v>
      </c>
      <c r="AM19" s="226"/>
      <c r="AO19" s="25" t="str">
        <f>AE20&amp;AL19</f>
        <v>▼</v>
      </c>
      <c r="AP19" s="25"/>
      <c r="AQ19" s="2"/>
      <c r="AR19" s="2"/>
      <c r="AS19" s="2"/>
      <c r="AT19" s="2"/>
    </row>
    <row r="20" spans="1:46" ht="26.25" customHeight="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7"/>
      <c r="AB20" s="224" t="s">
        <v>130</v>
      </c>
      <c r="AC20" s="225"/>
      <c r="AD20" s="225"/>
      <c r="AE20" s="227"/>
      <c r="AF20" s="227"/>
      <c r="AG20" s="227"/>
      <c r="AH20" s="227"/>
      <c r="AI20" s="227"/>
      <c r="AJ20" s="227"/>
      <c r="AK20" s="227"/>
      <c r="AL20" s="226" t="s">
        <v>15</v>
      </c>
      <c r="AM20" s="226"/>
      <c r="AO20" s="25" t="e">
        <f>#REF!&amp;AL20</f>
        <v>#REF!</v>
      </c>
      <c r="AP20" s="25"/>
      <c r="AQ20" s="2"/>
      <c r="AR20" s="2"/>
      <c r="AS20" s="2"/>
      <c r="AT20" s="2"/>
    </row>
    <row r="21" spans="1:46" ht="26.25" customHeight="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7"/>
      <c r="AB21" s="215" t="s">
        <v>163</v>
      </c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O21" s="25"/>
      <c r="AP21" s="25"/>
      <c r="AQ21" s="2"/>
      <c r="AR21" s="2"/>
      <c r="AS21" s="2"/>
      <c r="AT21" s="2"/>
    </row>
    <row r="22" spans="1:46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7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9" t="s">
        <v>118</v>
      </c>
      <c r="AM22" s="230"/>
      <c r="AO22" s="25" t="str">
        <f>AB22&amp;AL22</f>
        <v>ケース
Case</v>
      </c>
      <c r="AP22" s="25"/>
      <c r="AQ22" s="2"/>
      <c r="AR22" s="2"/>
      <c r="AS22" s="2"/>
      <c r="AT22" s="2"/>
    </row>
    <row r="23" spans="1:46" ht="36" customHeight="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7"/>
      <c r="AA23" s="61"/>
      <c r="AB23" s="220" t="s">
        <v>219</v>
      </c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O23" s="2"/>
      <c r="AP23" s="2"/>
      <c r="AQ23" s="2"/>
      <c r="AR23" s="2"/>
      <c r="AS23" s="2"/>
      <c r="AT23" s="2"/>
    </row>
    <row r="24" spans="1:46" ht="21" customHeight="1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7"/>
      <c r="AA24" s="61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8" t="s">
        <v>216</v>
      </c>
      <c r="AM24" s="169"/>
      <c r="AO24" s="25"/>
      <c r="AP24" s="2"/>
      <c r="AQ24" s="2"/>
      <c r="AR24" s="2"/>
      <c r="AS24" s="2"/>
      <c r="AT24" s="2"/>
    </row>
    <row r="25" spans="1:46" ht="26.25" customHeight="1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7"/>
      <c r="AA25" s="61"/>
      <c r="AB25" s="222" t="s">
        <v>168</v>
      </c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O25" s="2"/>
      <c r="AP25" s="2"/>
      <c r="AQ25" s="2"/>
      <c r="AR25" s="2"/>
      <c r="AS25" s="2"/>
      <c r="AT25" s="2"/>
    </row>
    <row r="26" spans="1:46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7"/>
      <c r="AA26" s="61"/>
      <c r="AB26" s="170" t="s">
        <v>15</v>
      </c>
      <c r="AC26" s="170"/>
      <c r="AD26" s="170"/>
      <c r="AE26" s="171" t="s">
        <v>15</v>
      </c>
      <c r="AF26" s="171"/>
      <c r="AG26" s="171"/>
      <c r="AH26" s="172"/>
      <c r="AI26" s="172"/>
      <c r="AJ26" s="172"/>
      <c r="AK26" s="171" t="s">
        <v>15</v>
      </c>
      <c r="AL26" s="171"/>
      <c r="AM26" s="171"/>
      <c r="AO26" s="25"/>
      <c r="AP26" s="2"/>
      <c r="AQ26" s="2"/>
      <c r="AR26" s="2"/>
      <c r="AS26" s="2"/>
      <c r="AT26" s="2"/>
    </row>
    <row r="27" spans="1:46" ht="26.25" customHeight="1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200"/>
      <c r="AA27" s="61"/>
      <c r="AB27" s="215" t="s">
        <v>164</v>
      </c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O27" s="2"/>
      <c r="AP27" s="2"/>
      <c r="AQ27" s="2"/>
      <c r="AR27" s="2"/>
      <c r="AS27" s="2"/>
      <c r="AT27" s="2"/>
    </row>
    <row r="28" spans="1:46" ht="26.25" customHeight="1">
      <c r="A28" s="278" t="s">
        <v>83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80"/>
      <c r="AA28" s="61"/>
      <c r="AB28" s="51" t="s">
        <v>11</v>
      </c>
      <c r="AC28" s="173"/>
      <c r="AD28" s="173"/>
      <c r="AE28" s="173"/>
      <c r="AF28" s="173"/>
      <c r="AG28" s="173"/>
      <c r="AH28" s="52" t="s">
        <v>2</v>
      </c>
      <c r="AI28" s="173"/>
      <c r="AJ28" s="173"/>
      <c r="AK28" s="173"/>
      <c r="AL28" s="173"/>
      <c r="AM28" s="173"/>
      <c r="AO28" s="2"/>
      <c r="AP28" s="2"/>
      <c r="AQ28" s="2"/>
      <c r="AR28" s="2"/>
      <c r="AS28" s="2"/>
      <c r="AT28" s="2"/>
    </row>
    <row r="29" spans="1:46" ht="26.25" customHeight="1">
      <c r="A29" s="201"/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3"/>
      <c r="AB29" s="217" t="s">
        <v>165</v>
      </c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9"/>
      <c r="AO29" s="2"/>
      <c r="AP29" s="2"/>
      <c r="AQ29" s="2"/>
      <c r="AR29" s="2"/>
      <c r="AS29" s="2"/>
      <c r="AT29" s="2"/>
    </row>
    <row r="30" spans="1:46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6"/>
      <c r="AB30" s="210"/>
      <c r="AC30" s="211"/>
      <c r="AD30" s="211"/>
      <c r="AE30" s="211"/>
      <c r="AF30" s="211"/>
      <c r="AG30" s="211"/>
      <c r="AH30" s="211"/>
      <c r="AI30" s="211"/>
      <c r="AJ30" s="211"/>
      <c r="AK30" s="212"/>
      <c r="AL30" s="213" t="s">
        <v>6</v>
      </c>
      <c r="AM30" s="214"/>
      <c r="AO30" s="2"/>
      <c r="AP30" s="2"/>
      <c r="AQ30" s="2"/>
      <c r="AR30" s="2"/>
      <c r="AS30" s="2"/>
      <c r="AT30" s="2"/>
    </row>
    <row r="31" spans="1:46" ht="6" customHeight="1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6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8"/>
      <c r="AM31" s="29"/>
      <c r="AO31" s="2"/>
      <c r="AP31" s="2"/>
      <c r="AQ31" s="2"/>
      <c r="AR31" s="2"/>
      <c r="AS31" s="2"/>
      <c r="AT31" s="2"/>
    </row>
    <row r="32" spans="1:46">
      <c r="A32" s="204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6"/>
      <c r="AB32" s="179" t="s">
        <v>131</v>
      </c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1"/>
      <c r="AO32" s="2"/>
      <c r="AP32" s="2"/>
      <c r="AQ32" s="2"/>
      <c r="AR32" s="2"/>
      <c r="AS32" s="2"/>
      <c r="AT32" s="2"/>
    </row>
    <row r="33" spans="1:46" ht="45" customHeight="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9"/>
      <c r="AB33" s="176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8"/>
      <c r="AO33" s="2"/>
      <c r="AP33" s="2"/>
      <c r="AQ33" s="2"/>
      <c r="AR33" s="2"/>
      <c r="AS33" s="2"/>
      <c r="AT33" s="2"/>
    </row>
    <row r="34" spans="1:46" ht="3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8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O34" s="2"/>
      <c r="AP34" s="2"/>
      <c r="AQ34" s="2"/>
      <c r="AR34" s="2"/>
      <c r="AS34" s="2"/>
      <c r="AT34" s="2"/>
    </row>
    <row r="35" spans="1:46" ht="29.25" customHeight="1">
      <c r="A35" s="265" t="s">
        <v>166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7"/>
      <c r="AO35" s="2"/>
      <c r="AP35" s="2"/>
      <c r="AQ35" s="2"/>
      <c r="AR35" s="2"/>
      <c r="AS35" s="2"/>
      <c r="AT35" s="2"/>
    </row>
    <row r="36" spans="1:46" s="45" customFormat="1" ht="13.5" customHeight="1">
      <c r="A36" s="250" t="s">
        <v>11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2"/>
      <c r="AO36" s="46"/>
      <c r="AP36" s="46"/>
      <c r="AQ36" s="46"/>
      <c r="AR36" s="46"/>
      <c r="AS36" s="46"/>
      <c r="AT36" s="46"/>
    </row>
    <row r="37" spans="1:46" ht="50.25" customHeight="1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70"/>
      <c r="AO37" s="2"/>
      <c r="AP37" s="2"/>
      <c r="AQ37" s="2"/>
      <c r="AR37" s="2"/>
      <c r="AS37" s="2"/>
      <c r="AT37" s="2"/>
    </row>
    <row r="38" spans="1:46" s="45" customFormat="1" ht="13.5" customHeight="1">
      <c r="A38" s="256" t="s">
        <v>82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8"/>
      <c r="AO38" s="46"/>
      <c r="AP38" s="46"/>
      <c r="AQ38" s="46"/>
      <c r="AR38" s="46"/>
      <c r="AS38" s="46"/>
      <c r="AT38" s="46"/>
    </row>
    <row r="39" spans="1:46" ht="50.25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1"/>
      <c r="AO39" s="2"/>
      <c r="AP39" s="2"/>
      <c r="AQ39" s="2"/>
      <c r="AR39" s="2"/>
      <c r="AS39" s="2"/>
      <c r="AT39" s="2"/>
    </row>
    <row r="40" spans="1:46" ht="3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O40" s="2"/>
      <c r="AP40" s="2"/>
      <c r="AQ40" s="2"/>
      <c r="AR40" s="2"/>
      <c r="AS40" s="2"/>
      <c r="AT40" s="2"/>
    </row>
    <row r="41" spans="1:46" ht="28.5" customHeight="1">
      <c r="A41" s="272" t="s">
        <v>217</v>
      </c>
      <c r="B41" s="272"/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  <c r="AL41" s="272"/>
      <c r="AM41" s="272"/>
      <c r="AO41" s="2"/>
      <c r="AP41" s="2"/>
      <c r="AQ41" s="2"/>
      <c r="AR41" s="2"/>
      <c r="AS41" s="2"/>
      <c r="AT41" s="2"/>
    </row>
    <row r="42" spans="1:46" ht="25.5" customHeight="1">
      <c r="A42" s="53"/>
      <c r="B42" s="271" t="s">
        <v>142</v>
      </c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 t="s">
        <v>138</v>
      </c>
      <c r="P42" s="271"/>
      <c r="Q42" s="271"/>
      <c r="R42" s="271"/>
      <c r="S42" s="271"/>
      <c r="T42" s="271"/>
      <c r="U42" s="271" t="s">
        <v>140</v>
      </c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  <c r="AF42" s="271"/>
      <c r="AG42" s="271"/>
      <c r="AH42" s="271"/>
      <c r="AI42" s="271"/>
      <c r="AJ42" s="271"/>
      <c r="AK42" s="271"/>
      <c r="AL42" s="271"/>
      <c r="AM42" s="271"/>
      <c r="AO42" s="2"/>
      <c r="AP42" s="2"/>
      <c r="AQ42" s="2"/>
      <c r="AR42" s="2"/>
      <c r="AS42" s="2"/>
      <c r="AT42" s="2"/>
    </row>
    <row r="43" spans="1:46" ht="13.5" customHeight="1">
      <c r="A43" s="273">
        <v>1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3"/>
      <c r="P43" s="183"/>
      <c r="Q43" s="183"/>
      <c r="R43" s="184"/>
      <c r="S43" s="174" t="s">
        <v>139</v>
      </c>
      <c r="T43" s="175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O43" s="2"/>
      <c r="AP43" s="2"/>
      <c r="AQ43" s="2"/>
      <c r="AR43" s="2"/>
      <c r="AS43" s="2"/>
      <c r="AT43" s="2"/>
    </row>
    <row r="44" spans="1:46" ht="13.5" customHeight="1">
      <c r="A44" s="273"/>
      <c r="B44" s="54" t="s">
        <v>137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3"/>
      <c r="P44" s="183"/>
      <c r="Q44" s="183"/>
      <c r="R44" s="184"/>
      <c r="S44" s="174"/>
      <c r="T44" s="175"/>
      <c r="U44" s="55" t="s">
        <v>141</v>
      </c>
      <c r="V44" s="186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8"/>
      <c r="AO44" s="2"/>
      <c r="AP44" s="2"/>
      <c r="AQ44" s="2"/>
      <c r="AR44" s="2"/>
      <c r="AS44" s="2"/>
      <c r="AT44" s="2"/>
    </row>
    <row r="45" spans="1:46" ht="13.5" customHeight="1">
      <c r="A45" s="273">
        <v>2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3"/>
      <c r="P45" s="183"/>
      <c r="Q45" s="183"/>
      <c r="R45" s="184"/>
      <c r="S45" s="174" t="s">
        <v>139</v>
      </c>
      <c r="T45" s="175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O45" s="2"/>
      <c r="AP45" s="2"/>
      <c r="AQ45" s="2"/>
      <c r="AR45" s="2"/>
      <c r="AS45" s="2"/>
      <c r="AT45" s="2"/>
    </row>
    <row r="46" spans="1:46" ht="13.5" customHeight="1">
      <c r="A46" s="273"/>
      <c r="B46" s="54" t="s">
        <v>137</v>
      </c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3"/>
      <c r="P46" s="183"/>
      <c r="Q46" s="183"/>
      <c r="R46" s="184"/>
      <c r="S46" s="174"/>
      <c r="T46" s="175"/>
      <c r="U46" s="55" t="s">
        <v>141</v>
      </c>
      <c r="V46" s="186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8"/>
      <c r="AO46" s="2"/>
      <c r="AP46" s="2"/>
      <c r="AQ46" s="2"/>
      <c r="AR46" s="2"/>
      <c r="AS46" s="2"/>
      <c r="AT46" s="2"/>
    </row>
    <row r="47" spans="1:46" ht="13.5" customHeight="1">
      <c r="A47" s="273">
        <v>3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3"/>
      <c r="P47" s="183"/>
      <c r="Q47" s="183"/>
      <c r="R47" s="184"/>
      <c r="S47" s="174" t="s">
        <v>139</v>
      </c>
      <c r="T47" s="175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O47" s="2"/>
      <c r="AP47" s="2"/>
      <c r="AQ47" s="2"/>
      <c r="AR47" s="2"/>
      <c r="AS47" s="2"/>
      <c r="AT47" s="2"/>
    </row>
    <row r="48" spans="1:46" ht="13.5" customHeight="1">
      <c r="A48" s="273"/>
      <c r="B48" s="54" t="s">
        <v>137</v>
      </c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3"/>
      <c r="P48" s="183"/>
      <c r="Q48" s="183"/>
      <c r="R48" s="184"/>
      <c r="S48" s="174"/>
      <c r="T48" s="175"/>
      <c r="U48" s="55" t="s">
        <v>141</v>
      </c>
      <c r="V48" s="186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8"/>
      <c r="AO48" s="2"/>
      <c r="AP48" s="2"/>
      <c r="AQ48" s="2"/>
      <c r="AR48" s="2"/>
      <c r="AS48" s="2"/>
      <c r="AT48" s="2"/>
    </row>
    <row r="49" spans="1:46" ht="3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O49" s="2"/>
      <c r="AP49" s="2"/>
      <c r="AQ49" s="2"/>
      <c r="AR49" s="2"/>
      <c r="AS49" s="2"/>
      <c r="AT49" s="2"/>
    </row>
    <row r="50" spans="1:46" ht="17.25" customHeight="1">
      <c r="A50" s="262" t="s">
        <v>119</v>
      </c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  <c r="AG50" s="248"/>
      <c r="AH50" s="248"/>
      <c r="AI50" s="248"/>
      <c r="AJ50" s="248"/>
      <c r="AK50" s="248"/>
      <c r="AL50" s="248"/>
      <c r="AM50" s="249"/>
      <c r="AO50" s="2"/>
      <c r="AP50" s="2"/>
      <c r="AQ50" s="2"/>
      <c r="AR50" s="2"/>
      <c r="AS50" s="2"/>
      <c r="AT50" s="2"/>
    </row>
    <row r="51" spans="1:46" ht="26.25" customHeight="1">
      <c r="A51" s="263" t="s">
        <v>134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 t="s">
        <v>120</v>
      </c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 t="s">
        <v>121</v>
      </c>
      <c r="AB51" s="263"/>
      <c r="AC51" s="263"/>
      <c r="AD51" s="263"/>
      <c r="AE51" s="263"/>
      <c r="AF51" s="263"/>
      <c r="AG51" s="263"/>
      <c r="AH51" s="263"/>
      <c r="AI51" s="263"/>
      <c r="AJ51" s="263"/>
      <c r="AK51" s="263"/>
      <c r="AL51" s="263"/>
      <c r="AM51" s="263"/>
      <c r="AO51" s="21" t="b">
        <v>0</v>
      </c>
      <c r="AP51" s="21" t="b">
        <v>0</v>
      </c>
      <c r="AQ51" s="21" t="b">
        <v>0</v>
      </c>
      <c r="AR51" s="2"/>
      <c r="AS51" s="2"/>
      <c r="AT51" s="2"/>
    </row>
    <row r="52" spans="1:46" ht="26.25" customHeight="1">
      <c r="A52" s="263" t="s">
        <v>122</v>
      </c>
      <c r="B52" s="263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33" t="s">
        <v>123</v>
      </c>
      <c r="O52" s="234"/>
      <c r="P52" s="234"/>
      <c r="Q52" s="234"/>
      <c r="R52" s="234"/>
      <c r="S52" s="234"/>
      <c r="T52" s="264"/>
      <c r="U52" s="264"/>
      <c r="V52" s="264"/>
      <c r="W52" s="264"/>
      <c r="X52" s="264"/>
      <c r="Y52" s="264"/>
      <c r="Z52" s="264"/>
      <c r="AA52" s="31" t="s">
        <v>21</v>
      </c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2"/>
      <c r="AO52" s="21" t="b">
        <v>0</v>
      </c>
      <c r="AP52" s="21" t="b">
        <v>0</v>
      </c>
      <c r="AQ52" s="21"/>
      <c r="AR52" s="2"/>
      <c r="AS52" s="2"/>
      <c r="AT52" s="2"/>
    </row>
    <row r="53" spans="1:46" ht="26.25" customHeight="1">
      <c r="A53" s="233" t="s">
        <v>124</v>
      </c>
      <c r="B53" s="234"/>
      <c r="C53" s="234"/>
      <c r="D53" s="234"/>
      <c r="E53" s="234"/>
      <c r="F53" s="234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6"/>
      <c r="AO53" s="21" t="b">
        <v>0</v>
      </c>
      <c r="AP53" s="21"/>
      <c r="AQ53" s="21"/>
      <c r="AR53" s="2"/>
      <c r="AS53" s="2"/>
      <c r="AT53" s="2"/>
    </row>
    <row r="54" spans="1:46" ht="6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4"/>
      <c r="AL54" s="34"/>
      <c r="AM54" s="34"/>
      <c r="AO54" s="2"/>
      <c r="AP54" s="2"/>
      <c r="AQ54" s="2"/>
      <c r="AR54" s="2"/>
      <c r="AS54" s="2"/>
      <c r="AT54" s="2"/>
    </row>
    <row r="55" spans="1:46" ht="44.25" customHeight="1">
      <c r="A55" s="237" t="s">
        <v>127</v>
      </c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35"/>
      <c r="Z55" s="36"/>
      <c r="AA55" s="239" t="s">
        <v>214</v>
      </c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1"/>
      <c r="AO55" s="2"/>
      <c r="AP55" s="2"/>
      <c r="AQ55" s="2"/>
      <c r="AR55" s="2"/>
      <c r="AS55" s="2"/>
      <c r="AT55" s="2"/>
    </row>
    <row r="56" spans="1:46" ht="26.25" customHeight="1">
      <c r="A56" s="143" t="s">
        <v>126</v>
      </c>
      <c r="B56" s="143"/>
      <c r="C56" s="143"/>
      <c r="D56" s="143"/>
      <c r="E56" s="143"/>
      <c r="F56" s="143"/>
      <c r="G56" s="143"/>
      <c r="H56" s="143"/>
      <c r="I56" s="143"/>
      <c r="J56" s="242" t="s">
        <v>125</v>
      </c>
      <c r="K56" s="243"/>
      <c r="L56" s="243"/>
      <c r="M56" s="243"/>
      <c r="N56" s="243"/>
      <c r="O56" s="243"/>
      <c r="P56" s="244"/>
      <c r="Q56" s="244"/>
      <c r="R56" s="244"/>
      <c r="S56" s="37" t="s">
        <v>22</v>
      </c>
      <c r="T56" s="38" t="s">
        <v>23</v>
      </c>
      <c r="U56" s="244"/>
      <c r="V56" s="244"/>
      <c r="W56" s="244"/>
      <c r="X56" s="39" t="s">
        <v>22</v>
      </c>
      <c r="Y56" s="40"/>
      <c r="Z56" s="41"/>
      <c r="AA56" s="245" t="s">
        <v>20</v>
      </c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  <c r="AM56" s="247"/>
      <c r="AO56" s="21" t="b">
        <v>0</v>
      </c>
      <c r="AP56" s="21" t="b">
        <v>0</v>
      </c>
      <c r="AQ56" s="2" t="str">
        <f>P56&amp;S56&amp;T56&amp;U56&amp;X56</f>
        <v>月~月</v>
      </c>
      <c r="AR56" s="2"/>
      <c r="AS56" s="2"/>
      <c r="AT56" s="2"/>
    </row>
    <row r="57" spans="1:46" ht="6.75" customHeight="1">
      <c r="AO57" s="2"/>
      <c r="AP57" s="2"/>
      <c r="AQ57" s="2"/>
      <c r="AR57" s="2"/>
      <c r="AS57" s="2"/>
      <c r="AT57" s="2"/>
    </row>
    <row r="58" spans="1:46" ht="27.75" customHeight="1">
      <c r="A58" s="217" t="s">
        <v>150</v>
      </c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  <c r="AA58" s="248"/>
      <c r="AB58" s="248"/>
      <c r="AC58" s="248"/>
      <c r="AD58" s="248"/>
      <c r="AE58" s="248"/>
      <c r="AF58" s="248"/>
      <c r="AG58" s="248"/>
      <c r="AH58" s="248"/>
      <c r="AI58" s="248"/>
      <c r="AJ58" s="248"/>
      <c r="AK58" s="248"/>
      <c r="AL58" s="248"/>
      <c r="AM58" s="249"/>
      <c r="AO58" s="2"/>
      <c r="AP58" s="2"/>
      <c r="AQ58" s="2"/>
      <c r="AR58" s="2"/>
      <c r="AS58" s="2"/>
      <c r="AT58" s="2"/>
    </row>
    <row r="59" spans="1:46" s="45" customFormat="1" ht="15.75" customHeight="1">
      <c r="A59" s="250" t="s">
        <v>11</v>
      </c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2"/>
      <c r="AO59" s="46"/>
      <c r="AP59" s="46"/>
      <c r="AQ59" s="46"/>
      <c r="AR59" s="46"/>
      <c r="AS59" s="46"/>
      <c r="AT59" s="46"/>
    </row>
    <row r="60" spans="1:46" ht="50.25" customHeight="1">
      <c r="A60" s="253"/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5"/>
      <c r="AO60" s="2"/>
      <c r="AP60" s="2"/>
      <c r="AQ60" s="2"/>
      <c r="AR60" s="2"/>
      <c r="AS60" s="2"/>
      <c r="AT60" s="2"/>
    </row>
    <row r="61" spans="1:46" s="45" customFormat="1" ht="15.75" customHeight="1">
      <c r="A61" s="256" t="s">
        <v>82</v>
      </c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  <c r="AK61" s="257"/>
      <c r="AL61" s="257"/>
      <c r="AM61" s="258"/>
      <c r="AO61" s="46"/>
      <c r="AP61" s="46"/>
      <c r="AQ61" s="46"/>
      <c r="AR61" s="46"/>
      <c r="AS61" s="46"/>
      <c r="AT61" s="46"/>
    </row>
    <row r="62" spans="1:46" ht="50.25" customHeight="1">
      <c r="A62" s="259"/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  <c r="AG62" s="260"/>
      <c r="AH62" s="260"/>
      <c r="AI62" s="260"/>
      <c r="AJ62" s="260"/>
      <c r="AK62" s="260"/>
      <c r="AL62" s="260"/>
      <c r="AM62" s="261"/>
      <c r="AO62" s="2"/>
      <c r="AP62" s="2"/>
      <c r="AQ62" s="2"/>
      <c r="AR62" s="2"/>
      <c r="AS62" s="2"/>
      <c r="AT62" s="2"/>
    </row>
    <row r="63" spans="1:46" ht="7.5" customHeight="1">
      <c r="A63" s="231"/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42"/>
      <c r="AO63" s="2"/>
      <c r="AP63" s="2"/>
      <c r="AQ63" s="2"/>
      <c r="AR63" s="2"/>
      <c r="AS63" s="2"/>
      <c r="AT63" s="2"/>
    </row>
    <row r="64" spans="1:46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</row>
    <row r="65" spans="1:29" s="2" customFormat="1">
      <c r="A65" s="44" t="s">
        <v>24</v>
      </c>
      <c r="B65" s="44" t="s">
        <v>25</v>
      </c>
      <c r="C65" s="44" t="s">
        <v>16</v>
      </c>
      <c r="D65" s="44" t="s">
        <v>17</v>
      </c>
      <c r="E65" s="44" t="s">
        <v>26</v>
      </c>
      <c r="F65" s="44" t="s">
        <v>27</v>
      </c>
      <c r="G65" s="44" t="s">
        <v>28</v>
      </c>
      <c r="H65" s="44" t="s">
        <v>29</v>
      </c>
      <c r="I65" s="44" t="s">
        <v>30</v>
      </c>
      <c r="J65" s="44" t="s">
        <v>30</v>
      </c>
      <c r="K65" s="44" t="s">
        <v>19</v>
      </c>
      <c r="L65" s="44"/>
      <c r="M65" s="44" t="s">
        <v>31</v>
      </c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:29" s="2" customFormat="1">
      <c r="A66" s="44" t="s">
        <v>14</v>
      </c>
      <c r="B66" s="44" t="s">
        <v>15</v>
      </c>
      <c r="C66" s="44" t="s">
        <v>15</v>
      </c>
      <c r="D66" s="44" t="s">
        <v>15</v>
      </c>
      <c r="E66" s="44" t="s">
        <v>15</v>
      </c>
      <c r="F66" s="44" t="s">
        <v>15</v>
      </c>
      <c r="G66" s="44" t="s">
        <v>15</v>
      </c>
      <c r="H66" s="44" t="s">
        <v>15</v>
      </c>
      <c r="I66" s="44" t="s">
        <v>20</v>
      </c>
      <c r="J66" s="44" t="s">
        <v>20</v>
      </c>
      <c r="K66" s="44" t="s">
        <v>20</v>
      </c>
      <c r="L66" s="44"/>
      <c r="M66" s="44" t="s">
        <v>32</v>
      </c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1:29" s="2" customFormat="1" ht="19.5" customHeight="1">
      <c r="A67" s="48" t="s">
        <v>95</v>
      </c>
      <c r="B67" s="44" t="s">
        <v>33</v>
      </c>
      <c r="C67" s="44" t="s">
        <v>34</v>
      </c>
      <c r="D67" s="44" t="s">
        <v>35</v>
      </c>
      <c r="E67" s="44" t="s">
        <v>115</v>
      </c>
      <c r="F67" s="44" t="s">
        <v>112</v>
      </c>
      <c r="G67" s="44" t="s">
        <v>36</v>
      </c>
      <c r="H67" s="44" t="s">
        <v>37</v>
      </c>
      <c r="I67" s="44" t="s">
        <v>38</v>
      </c>
      <c r="J67" s="44" t="s">
        <v>128</v>
      </c>
      <c r="K67" s="44" t="s">
        <v>39</v>
      </c>
      <c r="L67" s="44"/>
      <c r="M67" s="44" t="s">
        <v>40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29" s="2" customFormat="1" ht="19.5" customHeight="1">
      <c r="A68" s="48" t="s">
        <v>96</v>
      </c>
      <c r="B68" s="44" t="s">
        <v>41</v>
      </c>
      <c r="C68" s="44" t="s">
        <v>42</v>
      </c>
      <c r="D68" s="44" t="s">
        <v>43</v>
      </c>
      <c r="E68" s="44" t="s">
        <v>117</v>
      </c>
      <c r="F68" s="44" t="s">
        <v>113</v>
      </c>
      <c r="G68" s="44" t="s">
        <v>37</v>
      </c>
      <c r="H68" s="44" t="s">
        <v>44</v>
      </c>
      <c r="I68" s="44" t="s">
        <v>45</v>
      </c>
      <c r="J68" s="44" t="s">
        <v>129</v>
      </c>
      <c r="K68" s="44" t="s">
        <v>46</v>
      </c>
      <c r="L68" s="44"/>
      <c r="M68" s="44" t="s">
        <v>18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29" s="2" customFormat="1" ht="19.5" customHeight="1">
      <c r="A69" s="48" t="s">
        <v>97</v>
      </c>
      <c r="B69" s="44"/>
      <c r="C69" s="44" t="s">
        <v>47</v>
      </c>
      <c r="D69" s="44" t="s">
        <v>48</v>
      </c>
      <c r="E69" s="44" t="s">
        <v>116</v>
      </c>
      <c r="F69" s="44" t="s">
        <v>114</v>
      </c>
      <c r="G69" s="44" t="s">
        <v>44</v>
      </c>
      <c r="H69" s="44" t="s">
        <v>28</v>
      </c>
      <c r="I69" s="44"/>
      <c r="J69" s="44"/>
      <c r="K69" s="44" t="s">
        <v>49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s="2" customFormat="1" ht="19.5" customHeight="1">
      <c r="A70" s="48" t="s">
        <v>98</v>
      </c>
      <c r="B70" s="44"/>
      <c r="C70" s="44"/>
      <c r="D70" s="44" t="s">
        <v>42</v>
      </c>
      <c r="E70" s="44"/>
      <c r="F70" s="44"/>
      <c r="G70" s="44" t="s">
        <v>28</v>
      </c>
      <c r="H70" s="44" t="s">
        <v>50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s="2" customFormat="1" ht="19.5" customHeight="1">
      <c r="A71" s="48" t="s">
        <v>99</v>
      </c>
      <c r="B71" s="44"/>
      <c r="C71" s="44"/>
      <c r="D71" s="44" t="s">
        <v>47</v>
      </c>
      <c r="E71" s="44"/>
      <c r="F71" s="44"/>
      <c r="G71" s="44" t="s">
        <v>51</v>
      </c>
      <c r="H71" s="44" t="s">
        <v>52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29" s="2" customFormat="1" ht="19.5" customHeight="1">
      <c r="A72" s="48" t="s">
        <v>100</v>
      </c>
      <c r="B72" s="44"/>
      <c r="C72" s="44"/>
      <c r="D72" s="44"/>
      <c r="E72" s="44"/>
      <c r="F72" s="44"/>
      <c r="G72" s="44" t="s">
        <v>53</v>
      </c>
      <c r="H72" s="44" t="s">
        <v>36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s="2" customFormat="1" ht="19.5" customHeight="1">
      <c r="A73" s="48" t="s">
        <v>102</v>
      </c>
      <c r="B73" s="44"/>
      <c r="C73" s="44"/>
      <c r="D73" s="44"/>
      <c r="E73" s="44"/>
      <c r="F73" s="44"/>
      <c r="G73" s="44" t="s">
        <v>54</v>
      </c>
      <c r="H73" s="44" t="s">
        <v>54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s="2" customFormat="1" ht="19.5" customHeight="1">
      <c r="A74" s="48" t="s">
        <v>103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s="2" customFormat="1" ht="19.5" customHeight="1">
      <c r="A75" s="48" t="s">
        <v>104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s="2" customFormat="1" ht="19.5" customHeight="1">
      <c r="A76" s="48" t="s">
        <v>105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s="2" customFormat="1" ht="19.5" customHeight="1">
      <c r="A77" s="48" t="s">
        <v>106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29" s="2" customFormat="1" ht="19.5" customHeight="1">
      <c r="A78" s="48" t="s">
        <v>107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s="2" customFormat="1" ht="19.5" customHeight="1">
      <c r="A79" s="48" t="s">
        <v>108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29" s="2" customFormat="1" ht="19.5" customHeight="1">
      <c r="A80" s="48" t="s">
        <v>109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s="2" customFormat="1" ht="19.5" customHeight="1">
      <c r="A81" s="48" t="s">
        <v>110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29" s="2" customFormat="1" ht="19.5" customHeight="1">
      <c r="A82" s="48" t="s">
        <v>111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s="2" customFormat="1"/>
    <row r="84" spans="1:29" s="2" customFormat="1"/>
    <row r="85" spans="1:29" s="2" customFormat="1"/>
  </sheetData>
  <sheetProtection formatCells="0" selectLockedCells="1"/>
  <mergeCells count="121">
    <mergeCell ref="A8:Z8"/>
    <mergeCell ref="AB9:AM9"/>
    <mergeCell ref="AB10:AD10"/>
    <mergeCell ref="AE10:AK10"/>
    <mergeCell ref="AL10:AM10"/>
    <mergeCell ref="A28:Z28"/>
    <mergeCell ref="A1:AM1"/>
    <mergeCell ref="A2:D2"/>
    <mergeCell ref="E2:P2"/>
    <mergeCell ref="Q2:AB2"/>
    <mergeCell ref="AC2:AF2"/>
    <mergeCell ref="AG2:AM2"/>
    <mergeCell ref="A3:AM3"/>
    <mergeCell ref="A4:Z4"/>
    <mergeCell ref="AB4:AM5"/>
    <mergeCell ref="A5:Z5"/>
    <mergeCell ref="A6:Z6"/>
    <mergeCell ref="AB6:AM8"/>
    <mergeCell ref="A7:Z7"/>
    <mergeCell ref="AB14:AD14"/>
    <mergeCell ref="AE14:AK14"/>
    <mergeCell ref="AL14:AM14"/>
    <mergeCell ref="AB12:AD12"/>
    <mergeCell ref="AE12:AK12"/>
    <mergeCell ref="AL18:AM18"/>
    <mergeCell ref="AB19:AD19"/>
    <mergeCell ref="AE20:AK20"/>
    <mergeCell ref="AL19:AM19"/>
    <mergeCell ref="AB15:AM15"/>
    <mergeCell ref="AB16:AD16"/>
    <mergeCell ref="AE16:AK16"/>
    <mergeCell ref="AL16:AM16"/>
    <mergeCell ref="AB17:AD17"/>
    <mergeCell ref="AE17:AK17"/>
    <mergeCell ref="AL17:AM17"/>
    <mergeCell ref="A50:AM50"/>
    <mergeCell ref="A51:M51"/>
    <mergeCell ref="N51:Z51"/>
    <mergeCell ref="AA51:AM51"/>
    <mergeCell ref="A52:M52"/>
    <mergeCell ref="N52:S52"/>
    <mergeCell ref="T52:Z52"/>
    <mergeCell ref="A35:AM35"/>
    <mergeCell ref="A36:AM36"/>
    <mergeCell ref="A37:AM37"/>
    <mergeCell ref="A38:AM38"/>
    <mergeCell ref="A39:AM39"/>
    <mergeCell ref="O43:R44"/>
    <mergeCell ref="O42:T42"/>
    <mergeCell ref="U42:AM42"/>
    <mergeCell ref="U43:AM43"/>
    <mergeCell ref="V44:AM44"/>
    <mergeCell ref="A41:AM41"/>
    <mergeCell ref="A47:A48"/>
    <mergeCell ref="A45:A46"/>
    <mergeCell ref="A43:A44"/>
    <mergeCell ref="B42:N42"/>
    <mergeCell ref="B43:N43"/>
    <mergeCell ref="C44:N44"/>
    <mergeCell ref="A63:AM63"/>
    <mergeCell ref="A53:F53"/>
    <mergeCell ref="G53:AM53"/>
    <mergeCell ref="A55:X55"/>
    <mergeCell ref="AA55:AM55"/>
    <mergeCell ref="A56:I56"/>
    <mergeCell ref="J56:O56"/>
    <mergeCell ref="P56:R56"/>
    <mergeCell ref="U56:W56"/>
    <mergeCell ref="AA56:AM56"/>
    <mergeCell ref="A58:AM58"/>
    <mergeCell ref="A59:AM59"/>
    <mergeCell ref="A60:AM60"/>
    <mergeCell ref="A61:AM61"/>
    <mergeCell ref="A62:AM62"/>
    <mergeCell ref="A9:Z17"/>
    <mergeCell ref="A18:Z18"/>
    <mergeCell ref="A19:Z27"/>
    <mergeCell ref="A29:Z33"/>
    <mergeCell ref="AB30:AK30"/>
    <mergeCell ref="AL30:AM30"/>
    <mergeCell ref="AB27:AM27"/>
    <mergeCell ref="AB29:AM29"/>
    <mergeCell ref="AB23:AM23"/>
    <mergeCell ref="AB25:AM25"/>
    <mergeCell ref="AB20:AD20"/>
    <mergeCell ref="AL20:AM20"/>
    <mergeCell ref="AB21:AM21"/>
    <mergeCell ref="AB11:AD11"/>
    <mergeCell ref="AE11:AK11"/>
    <mergeCell ref="AL11:AM11"/>
    <mergeCell ref="AL12:AM12"/>
    <mergeCell ref="AB13:AD13"/>
    <mergeCell ref="AE13:AK13"/>
    <mergeCell ref="AL13:AM13"/>
    <mergeCell ref="AB22:AK22"/>
    <mergeCell ref="AL22:AM22"/>
    <mergeCell ref="AB18:AD18"/>
    <mergeCell ref="AE18:AK18"/>
    <mergeCell ref="B47:N47"/>
    <mergeCell ref="O47:R48"/>
    <mergeCell ref="S47:T48"/>
    <mergeCell ref="U47:AM47"/>
    <mergeCell ref="C48:N48"/>
    <mergeCell ref="V48:AM48"/>
    <mergeCell ref="B45:N45"/>
    <mergeCell ref="O45:R46"/>
    <mergeCell ref="S45:T46"/>
    <mergeCell ref="U45:AM45"/>
    <mergeCell ref="C46:N46"/>
    <mergeCell ref="V46:AM46"/>
    <mergeCell ref="AB24:AK24"/>
    <mergeCell ref="AL24:AM24"/>
    <mergeCell ref="AB26:AD26"/>
    <mergeCell ref="AE26:AG26"/>
    <mergeCell ref="AH26:AJ26"/>
    <mergeCell ref="AK26:AM26"/>
    <mergeCell ref="AC28:AG28"/>
    <mergeCell ref="AI28:AM28"/>
    <mergeCell ref="S43:T44"/>
    <mergeCell ref="AB33:AM33"/>
    <mergeCell ref="AB32:AM32"/>
  </mergeCells>
  <phoneticPr fontId="6"/>
  <dataValidations count="12">
    <dataValidation type="list" allowBlank="1" showInputMessage="1" showErrorMessage="1" sqref="AB26:AD26" xr:uid="{D5FC7FBA-C81D-40B3-8033-473BA7C8A245}">
      <formula1>$M$66:$M$68</formula1>
    </dataValidation>
    <dataValidation imeMode="fullAlpha" allowBlank="1" showInputMessage="1" showErrorMessage="1" sqref="A56" xr:uid="{00000000-0002-0000-0100-000001000000}"/>
    <dataValidation imeMode="halfAlpha" allowBlank="1" showInputMessage="1" showErrorMessage="1" sqref="A8:Z8 AE10:AK14 A63 AE16:AK18 AE20:AK20 AB30:AK30 A39:AM39 T52:Z52 P56:R56 U56:W56 A62:AM62 AB22 AH26 AB24 AI28:AM28" xr:uid="{00000000-0002-0000-0100-000002000000}"/>
    <dataValidation type="list" allowBlank="1" showInputMessage="1" showErrorMessage="1" sqref="AK26:AM26" xr:uid="{5FDD6A30-6572-4BBC-81F5-BBAF952E8811}">
      <formula1>$F$66:$F$69</formula1>
    </dataValidation>
    <dataValidation type="list" allowBlank="1" showInputMessage="1" showErrorMessage="1" sqref="AL14:AM14" xr:uid="{00000000-0002-0000-0100-000004000000}">
      <formula1>$D$66:$D$71</formula1>
    </dataValidation>
    <dataValidation type="list" allowBlank="1" showInputMessage="1" showErrorMessage="1" sqref="AL20:AM20" xr:uid="{00000000-0002-0000-0100-000005000000}">
      <formula1>$G$66:$G$73</formula1>
    </dataValidation>
    <dataValidation type="list" allowBlank="1" showInputMessage="1" showErrorMessage="1" sqref="AL19:AM19 AL13:AM13" xr:uid="{00000000-0002-0000-0100-000006000000}">
      <formula1>$C$66:$C$69</formula1>
    </dataValidation>
    <dataValidation type="list" allowBlank="1" showInputMessage="1" showErrorMessage="1" sqref="AA56:AM56" xr:uid="{00000000-0002-0000-0100-000007000000}">
      <formula1>$J$66:$J$68</formula1>
    </dataValidation>
    <dataValidation type="list" allowBlank="1" showInputMessage="1" showErrorMessage="1" sqref="AB6:AM8" xr:uid="{00000000-0002-0000-0100-000008000000}">
      <formula1>$A$66:$A$82</formula1>
    </dataValidation>
    <dataValidation type="list" allowBlank="1" showInputMessage="1" showErrorMessage="1" sqref="AL10:AM12 AL16:AM18" xr:uid="{00000000-0002-0000-0100-000009000000}">
      <formula1>$B$66:$B$68</formula1>
    </dataValidation>
    <dataValidation type="list" allowBlank="1" showInputMessage="1" showErrorMessage="1" sqref="AE26" xr:uid="{F9EEDE10-D080-43F9-8C2D-057629784B92}">
      <formula1>$E$66:$E$69</formula1>
    </dataValidation>
    <dataValidation operator="lessThanOrEqual" allowBlank="1" showInputMessage="1" showErrorMessage="1" sqref="A37:AM37" xr:uid="{00000000-0002-0000-0100-00000B000000}"/>
  </dataValidations>
  <printOptions horizontalCentered="1"/>
  <pageMargins left="0.59055118110236227" right="0.39370078740157483" top="0.39370078740157483" bottom="0.19685039370078741" header="0.19685039370078741" footer="0.15748031496062992"/>
  <pageSetup paperSize="9" fitToHeight="0" orientation="portrait" r:id="rId1"/>
  <rowBreaks count="1" manualBreakCount="1">
    <brk id="34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101600</xdr:colOff>
                    <xdr:row>50</xdr:row>
                    <xdr:rowOff>0</xdr:rowOff>
                  </from>
                  <to>
                    <xdr:col>9</xdr:col>
                    <xdr:colOff>120650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13</xdr:col>
                    <xdr:colOff>101600</xdr:colOff>
                    <xdr:row>50</xdr:row>
                    <xdr:rowOff>0</xdr:rowOff>
                  </from>
                  <to>
                    <xdr:col>22</xdr:col>
                    <xdr:colOff>120650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26</xdr:col>
                    <xdr:colOff>101600</xdr:colOff>
                    <xdr:row>50</xdr:row>
                    <xdr:rowOff>0</xdr:rowOff>
                  </from>
                  <to>
                    <xdr:col>35</xdr:col>
                    <xdr:colOff>120650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0</xdr:col>
                    <xdr:colOff>82550</xdr:colOff>
                    <xdr:row>50</xdr:row>
                    <xdr:rowOff>330200</xdr:rowOff>
                  </from>
                  <to>
                    <xdr:col>7</xdr:col>
                    <xdr:colOff>25400</xdr:colOff>
                    <xdr:row>51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13</xdr:col>
                    <xdr:colOff>101600</xdr:colOff>
                    <xdr:row>50</xdr:row>
                    <xdr:rowOff>298450</xdr:rowOff>
                  </from>
                  <to>
                    <xdr:col>19</xdr:col>
                    <xdr:colOff>69850</xdr:colOff>
                    <xdr:row>51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0</xdr:col>
                    <xdr:colOff>82550</xdr:colOff>
                    <xdr:row>51</xdr:row>
                    <xdr:rowOff>330200</xdr:rowOff>
                  </from>
                  <to>
                    <xdr:col>4</xdr:col>
                    <xdr:colOff>44450</xdr:colOff>
                    <xdr:row>52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0</xdr:col>
                    <xdr:colOff>101600</xdr:colOff>
                    <xdr:row>55</xdr:row>
                    <xdr:rowOff>0</xdr:rowOff>
                  </from>
                  <to>
                    <xdr:col>5</xdr:col>
                    <xdr:colOff>152400</xdr:colOff>
                    <xdr:row>55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9</xdr:col>
                    <xdr:colOff>101600</xdr:colOff>
                    <xdr:row>55</xdr:row>
                    <xdr:rowOff>0</xdr:rowOff>
                  </from>
                  <to>
                    <xdr:col>14</xdr:col>
                    <xdr:colOff>152400</xdr:colOff>
                    <xdr:row>55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11867-A4C1-444B-8AC8-8542AC07F0D6}">
  <sheetPr>
    <tabColor theme="9"/>
    <pageSetUpPr fitToPage="1"/>
  </sheetPr>
  <dimension ref="A1:BF85"/>
  <sheetViews>
    <sheetView showGridLines="0" showZeros="0" view="pageBreakPreview" topLeftCell="A16" zoomScale="115" zoomScaleNormal="100" zoomScaleSheetLayoutView="115" zoomScalePageLayoutView="120" workbookViewId="0">
      <selection activeCell="AB23" sqref="AB23:AM23"/>
    </sheetView>
  </sheetViews>
  <sheetFormatPr defaultColWidth="9" defaultRowHeight="17.5"/>
  <cols>
    <col min="1" max="52" width="2.1640625" style="3" customWidth="1"/>
    <col min="53" max="16384" width="9" style="3"/>
  </cols>
  <sheetData>
    <row r="1" spans="1:58" ht="19">
      <c r="A1" s="281" t="s">
        <v>56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1"/>
      <c r="AO1" s="2"/>
      <c r="AP1" s="2"/>
      <c r="AQ1" s="2"/>
      <c r="AR1" s="2"/>
      <c r="AS1" s="2"/>
      <c r="AT1" s="2"/>
      <c r="AU1" s="2"/>
    </row>
    <row r="2" spans="1:58" ht="22.5" customHeight="1">
      <c r="A2" s="282" t="s">
        <v>89</v>
      </c>
      <c r="B2" s="283"/>
      <c r="C2" s="283"/>
      <c r="D2" s="283"/>
      <c r="E2" s="284">
        <f>企業情報!L3</f>
        <v>0</v>
      </c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>
        <f>企業情報!Y5</f>
        <v>0</v>
      </c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5"/>
      <c r="AC2" s="286" t="s">
        <v>12</v>
      </c>
      <c r="AD2" s="286"/>
      <c r="AE2" s="286"/>
      <c r="AF2" s="286"/>
      <c r="AG2" s="287">
        <v>2</v>
      </c>
      <c r="AH2" s="287"/>
      <c r="AI2" s="287"/>
      <c r="AJ2" s="287"/>
      <c r="AK2" s="287"/>
      <c r="AL2" s="287"/>
      <c r="AM2" s="287"/>
    </row>
    <row r="3" spans="1:58" s="24" customFormat="1" ht="13.5" customHeight="1">
      <c r="A3" s="288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</row>
    <row r="4" spans="1:58" ht="15.75" customHeight="1">
      <c r="A4" s="290" t="s">
        <v>160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2"/>
      <c r="AB4" s="293" t="s">
        <v>161</v>
      </c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</row>
    <row r="5" spans="1:58" ht="15" customHeight="1">
      <c r="A5" s="295" t="s">
        <v>11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7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</row>
    <row r="6" spans="1:58" ht="21.75" customHeight="1">
      <c r="A6" s="298"/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300"/>
      <c r="AB6" s="301" t="s">
        <v>14</v>
      </c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</row>
    <row r="7" spans="1:58" ht="15" customHeight="1">
      <c r="A7" s="302" t="s">
        <v>82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4"/>
      <c r="AB7" s="301"/>
      <c r="AC7" s="301"/>
      <c r="AD7" s="301"/>
      <c r="AE7" s="301"/>
      <c r="AF7" s="301"/>
      <c r="AG7" s="301"/>
      <c r="AH7" s="301"/>
      <c r="AI7" s="301"/>
      <c r="AJ7" s="301"/>
      <c r="AK7" s="301"/>
      <c r="AL7" s="301"/>
      <c r="AM7" s="301"/>
    </row>
    <row r="8" spans="1:58" ht="23.25" customHeight="1">
      <c r="A8" s="276"/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</row>
    <row r="9" spans="1:58" ht="26.25" customHeight="1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B9" s="277" t="s">
        <v>170</v>
      </c>
      <c r="AC9" s="275"/>
      <c r="AD9" s="275"/>
      <c r="AE9" s="275"/>
      <c r="AF9" s="275"/>
      <c r="AG9" s="275"/>
      <c r="AH9" s="275"/>
      <c r="AI9" s="275"/>
      <c r="AJ9" s="275"/>
      <c r="AK9" s="275"/>
      <c r="AL9" s="275"/>
      <c r="AM9" s="275"/>
    </row>
    <row r="10" spans="1:58" ht="26.25" customHeight="1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B10" s="224" t="s">
        <v>90</v>
      </c>
      <c r="AC10" s="225"/>
      <c r="AD10" s="225"/>
      <c r="AE10" s="227"/>
      <c r="AF10" s="227"/>
      <c r="AG10" s="227"/>
      <c r="AH10" s="227"/>
      <c r="AI10" s="227"/>
      <c r="AJ10" s="227"/>
      <c r="AK10" s="227"/>
      <c r="AL10" s="226" t="s">
        <v>15</v>
      </c>
      <c r="AM10" s="226"/>
      <c r="AO10" s="25" t="str">
        <f>AE10&amp;AL10</f>
        <v>▼</v>
      </c>
      <c r="AP10" s="25"/>
      <c r="AQ10" s="2"/>
      <c r="AR10" s="2"/>
      <c r="AS10" s="2"/>
      <c r="AT10" s="2"/>
    </row>
    <row r="11" spans="1:58" ht="26.25" customHeight="1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B11" s="224" t="s">
        <v>91</v>
      </c>
      <c r="AC11" s="225"/>
      <c r="AD11" s="225"/>
      <c r="AE11" s="227"/>
      <c r="AF11" s="227"/>
      <c r="AG11" s="227"/>
      <c r="AH11" s="227"/>
      <c r="AI11" s="227"/>
      <c r="AJ11" s="227"/>
      <c r="AK11" s="227"/>
      <c r="AL11" s="226" t="s">
        <v>15</v>
      </c>
      <c r="AM11" s="226"/>
      <c r="AO11" s="25" t="str">
        <f>AE11&amp;AL11</f>
        <v>▼</v>
      </c>
      <c r="AP11" s="25"/>
      <c r="AQ11" s="2"/>
      <c r="AR11" s="2"/>
      <c r="AS11" s="2"/>
      <c r="AT11" s="2"/>
    </row>
    <row r="12" spans="1:58" ht="26.25" customHeight="1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B12" s="224" t="s">
        <v>92</v>
      </c>
      <c r="AC12" s="225"/>
      <c r="AD12" s="225"/>
      <c r="AE12" s="227"/>
      <c r="AF12" s="227"/>
      <c r="AG12" s="227"/>
      <c r="AH12" s="227"/>
      <c r="AI12" s="227"/>
      <c r="AJ12" s="227"/>
      <c r="AK12" s="227"/>
      <c r="AL12" s="226" t="s">
        <v>15</v>
      </c>
      <c r="AM12" s="226"/>
      <c r="AO12" s="25" t="str">
        <f>AE12&amp;AL12</f>
        <v>▼</v>
      </c>
      <c r="AP12" s="25"/>
      <c r="AQ12" s="2"/>
      <c r="AR12" s="2"/>
      <c r="AS12" s="2"/>
      <c r="AT12" s="2"/>
      <c r="BF12" s="26"/>
    </row>
    <row r="13" spans="1:58" ht="26.25" customHeight="1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B13" s="224" t="s">
        <v>93</v>
      </c>
      <c r="AC13" s="225"/>
      <c r="AD13" s="225"/>
      <c r="AE13" s="227"/>
      <c r="AF13" s="227"/>
      <c r="AG13" s="227"/>
      <c r="AH13" s="227"/>
      <c r="AI13" s="227"/>
      <c r="AJ13" s="227"/>
      <c r="AK13" s="227"/>
      <c r="AL13" s="226" t="s">
        <v>15</v>
      </c>
      <c r="AM13" s="226"/>
      <c r="AO13" s="25" t="str">
        <f>AE13&amp;AL13</f>
        <v>▼</v>
      </c>
      <c r="AP13" s="25"/>
      <c r="AQ13" s="2"/>
      <c r="AR13" s="2"/>
      <c r="AS13" s="2"/>
      <c r="AT13" s="2"/>
    </row>
    <row r="14" spans="1:58" ht="26.25" customHeight="1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B14" s="224" t="s">
        <v>94</v>
      </c>
      <c r="AC14" s="225"/>
      <c r="AD14" s="225"/>
      <c r="AE14" s="228"/>
      <c r="AF14" s="228"/>
      <c r="AG14" s="228"/>
      <c r="AH14" s="228"/>
      <c r="AI14" s="228"/>
      <c r="AJ14" s="228"/>
      <c r="AK14" s="228"/>
      <c r="AL14" s="226" t="s">
        <v>15</v>
      </c>
      <c r="AM14" s="226"/>
      <c r="AO14" s="25" t="str">
        <f>AE14&amp;AL14</f>
        <v>▼</v>
      </c>
      <c r="AP14" s="25"/>
      <c r="AQ14" s="2"/>
      <c r="AR14" s="2"/>
      <c r="AS14" s="2"/>
      <c r="AT14" s="2"/>
    </row>
    <row r="15" spans="1:58" ht="26.25" customHeight="1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B15" s="274" t="s">
        <v>171</v>
      </c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O15" s="25"/>
      <c r="AP15" s="25"/>
      <c r="AQ15" s="2"/>
      <c r="AR15" s="2"/>
      <c r="AS15" s="2"/>
      <c r="AT15" s="2"/>
    </row>
    <row r="16" spans="1:58" ht="26.25" customHeight="1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B16" s="224" t="s">
        <v>90</v>
      </c>
      <c r="AC16" s="225"/>
      <c r="AD16" s="225"/>
      <c r="AE16" s="227"/>
      <c r="AF16" s="227"/>
      <c r="AG16" s="227"/>
      <c r="AH16" s="227"/>
      <c r="AI16" s="227"/>
      <c r="AJ16" s="227"/>
      <c r="AK16" s="227"/>
      <c r="AL16" s="226" t="s">
        <v>15</v>
      </c>
      <c r="AM16" s="226"/>
      <c r="AO16" s="25" t="str">
        <f>AE16&amp;AL16</f>
        <v>▼</v>
      </c>
      <c r="AP16" s="25"/>
      <c r="AQ16" s="2"/>
      <c r="AR16" s="2"/>
      <c r="AS16" s="2"/>
      <c r="AT16" s="2"/>
    </row>
    <row r="17" spans="1:46" ht="26.25" customHeight="1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B17" s="224" t="s">
        <v>91</v>
      </c>
      <c r="AC17" s="225"/>
      <c r="AD17" s="225"/>
      <c r="AE17" s="227"/>
      <c r="AF17" s="227"/>
      <c r="AG17" s="227"/>
      <c r="AH17" s="227"/>
      <c r="AI17" s="227"/>
      <c r="AJ17" s="227"/>
      <c r="AK17" s="227"/>
      <c r="AL17" s="226" t="s">
        <v>15</v>
      </c>
      <c r="AM17" s="226"/>
      <c r="AO17" s="25" t="str">
        <f>AE17&amp;AL17</f>
        <v>▼</v>
      </c>
      <c r="AP17" s="25"/>
      <c r="AQ17" s="2"/>
      <c r="AR17" s="2"/>
      <c r="AS17" s="2"/>
      <c r="AT17" s="2"/>
    </row>
    <row r="18" spans="1:46" ht="26.25" customHeight="1">
      <c r="A18" s="190" t="s">
        <v>162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B18" s="224" t="s">
        <v>92</v>
      </c>
      <c r="AC18" s="225"/>
      <c r="AD18" s="225"/>
      <c r="AE18" s="227"/>
      <c r="AF18" s="227"/>
      <c r="AG18" s="227"/>
      <c r="AH18" s="227"/>
      <c r="AI18" s="227"/>
      <c r="AJ18" s="227"/>
      <c r="AK18" s="227"/>
      <c r="AL18" s="226" t="s">
        <v>15</v>
      </c>
      <c r="AM18" s="226"/>
      <c r="AO18" s="25" t="str">
        <f>AE18&amp;AL18</f>
        <v>▼</v>
      </c>
      <c r="AP18" s="25"/>
      <c r="AQ18" s="2"/>
      <c r="AR18" s="2"/>
      <c r="AS18" s="2"/>
      <c r="AT18" s="2"/>
    </row>
    <row r="19" spans="1:46" ht="26.25" customHeight="1">
      <c r="A19" s="192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4"/>
      <c r="AB19" s="224" t="s">
        <v>93</v>
      </c>
      <c r="AC19" s="225"/>
      <c r="AD19" s="225"/>
      <c r="AL19" s="226" t="s">
        <v>15</v>
      </c>
      <c r="AM19" s="226"/>
      <c r="AO19" s="25" t="str">
        <f>AE20&amp;AL19</f>
        <v>▼</v>
      </c>
      <c r="AP19" s="25"/>
      <c r="AQ19" s="2"/>
      <c r="AR19" s="2"/>
      <c r="AS19" s="2"/>
      <c r="AT19" s="2"/>
    </row>
    <row r="20" spans="1:46" ht="26.25" customHeight="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7"/>
      <c r="AB20" s="224" t="s">
        <v>130</v>
      </c>
      <c r="AC20" s="225"/>
      <c r="AD20" s="225"/>
      <c r="AE20" s="227"/>
      <c r="AF20" s="227"/>
      <c r="AG20" s="227"/>
      <c r="AH20" s="227"/>
      <c r="AI20" s="227"/>
      <c r="AJ20" s="227"/>
      <c r="AK20" s="227"/>
      <c r="AL20" s="226" t="s">
        <v>15</v>
      </c>
      <c r="AM20" s="226"/>
      <c r="AO20" s="25" t="e">
        <f>#REF!&amp;AL20</f>
        <v>#REF!</v>
      </c>
      <c r="AP20" s="25"/>
      <c r="AQ20" s="2"/>
      <c r="AR20" s="2"/>
      <c r="AS20" s="2"/>
      <c r="AT20" s="2"/>
    </row>
    <row r="21" spans="1:46" ht="26.25" customHeight="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7"/>
      <c r="AB21" s="215" t="s">
        <v>163</v>
      </c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O21" s="25"/>
      <c r="AP21" s="25"/>
      <c r="AQ21" s="2"/>
      <c r="AR21" s="2"/>
      <c r="AS21" s="2"/>
      <c r="AT21" s="2"/>
    </row>
    <row r="22" spans="1:46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7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9" t="s">
        <v>118</v>
      </c>
      <c r="AM22" s="230"/>
      <c r="AO22" s="25" t="str">
        <f>AB22&amp;AL22</f>
        <v>ケース
Case</v>
      </c>
      <c r="AP22" s="25"/>
      <c r="AQ22" s="2"/>
      <c r="AR22" s="2"/>
      <c r="AS22" s="2"/>
      <c r="AT22" s="2"/>
    </row>
    <row r="23" spans="1:46" ht="36" customHeight="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7"/>
      <c r="AA23" s="61"/>
      <c r="AB23" s="220" t="s">
        <v>219</v>
      </c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O23" s="2"/>
      <c r="AP23" s="2"/>
      <c r="AQ23" s="2"/>
      <c r="AR23" s="2"/>
      <c r="AS23" s="2"/>
      <c r="AT23" s="2"/>
    </row>
    <row r="24" spans="1:46" ht="21" customHeight="1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7"/>
      <c r="AA24" s="61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8" t="s">
        <v>216</v>
      </c>
      <c r="AM24" s="169"/>
      <c r="AO24" s="25"/>
      <c r="AP24" s="2"/>
      <c r="AQ24" s="2"/>
      <c r="AR24" s="2"/>
      <c r="AS24" s="2"/>
      <c r="AT24" s="2"/>
    </row>
    <row r="25" spans="1:46" ht="26.25" customHeight="1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7"/>
      <c r="AA25" s="61"/>
      <c r="AB25" s="222" t="s">
        <v>168</v>
      </c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O25" s="2"/>
      <c r="AP25" s="2"/>
      <c r="AQ25" s="2"/>
      <c r="AR25" s="2"/>
      <c r="AS25" s="2"/>
      <c r="AT25" s="2"/>
    </row>
    <row r="26" spans="1:46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7"/>
      <c r="AA26" s="61"/>
      <c r="AB26" s="170" t="s">
        <v>15</v>
      </c>
      <c r="AC26" s="170"/>
      <c r="AD26" s="170"/>
      <c r="AE26" s="171" t="s">
        <v>15</v>
      </c>
      <c r="AF26" s="171"/>
      <c r="AG26" s="171"/>
      <c r="AH26" s="172"/>
      <c r="AI26" s="172"/>
      <c r="AJ26" s="172"/>
      <c r="AK26" s="171" t="s">
        <v>15</v>
      </c>
      <c r="AL26" s="171"/>
      <c r="AM26" s="171"/>
      <c r="AO26" s="25"/>
      <c r="AP26" s="2"/>
      <c r="AQ26" s="2"/>
      <c r="AR26" s="2"/>
      <c r="AS26" s="2"/>
      <c r="AT26" s="2"/>
    </row>
    <row r="27" spans="1:46" ht="26.25" customHeight="1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200"/>
      <c r="AA27" s="61"/>
      <c r="AB27" s="215" t="s">
        <v>164</v>
      </c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O27" s="2"/>
      <c r="AP27" s="2"/>
      <c r="AQ27" s="2"/>
      <c r="AR27" s="2"/>
      <c r="AS27" s="2"/>
      <c r="AT27" s="2"/>
    </row>
    <row r="28" spans="1:46" ht="26.25" customHeight="1">
      <c r="A28" s="278" t="s">
        <v>83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80"/>
      <c r="AA28" s="61"/>
      <c r="AB28" s="51" t="s">
        <v>11</v>
      </c>
      <c r="AC28" s="173"/>
      <c r="AD28" s="173"/>
      <c r="AE28" s="173"/>
      <c r="AF28" s="173"/>
      <c r="AG28" s="173"/>
      <c r="AH28" s="52" t="s">
        <v>2</v>
      </c>
      <c r="AI28" s="173"/>
      <c r="AJ28" s="173"/>
      <c r="AK28" s="173"/>
      <c r="AL28" s="173"/>
      <c r="AM28" s="173"/>
      <c r="AO28" s="2"/>
      <c r="AP28" s="2"/>
      <c r="AQ28" s="2"/>
      <c r="AR28" s="2"/>
      <c r="AS28" s="2"/>
      <c r="AT28" s="2"/>
    </row>
    <row r="29" spans="1:46" ht="26.25" customHeight="1">
      <c r="A29" s="201"/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3"/>
      <c r="AB29" s="217" t="s">
        <v>165</v>
      </c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9"/>
      <c r="AO29" s="2"/>
      <c r="AP29" s="2"/>
      <c r="AQ29" s="2"/>
      <c r="AR29" s="2"/>
      <c r="AS29" s="2"/>
      <c r="AT29" s="2"/>
    </row>
    <row r="30" spans="1:46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6"/>
      <c r="AB30" s="210"/>
      <c r="AC30" s="211"/>
      <c r="AD30" s="211"/>
      <c r="AE30" s="211"/>
      <c r="AF30" s="211"/>
      <c r="AG30" s="211"/>
      <c r="AH30" s="211"/>
      <c r="AI30" s="211"/>
      <c r="AJ30" s="211"/>
      <c r="AK30" s="212"/>
      <c r="AL30" s="213" t="s">
        <v>6</v>
      </c>
      <c r="AM30" s="214"/>
      <c r="AO30" s="2"/>
      <c r="AP30" s="2"/>
      <c r="AQ30" s="2"/>
      <c r="AR30" s="2"/>
      <c r="AS30" s="2"/>
      <c r="AT30" s="2"/>
    </row>
    <row r="31" spans="1:46" ht="6" customHeight="1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6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8"/>
      <c r="AM31" s="29"/>
      <c r="AO31" s="2"/>
      <c r="AP31" s="2"/>
      <c r="AQ31" s="2"/>
      <c r="AR31" s="2"/>
      <c r="AS31" s="2"/>
      <c r="AT31" s="2"/>
    </row>
    <row r="32" spans="1:46">
      <c r="A32" s="204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6"/>
      <c r="AB32" s="179" t="s">
        <v>131</v>
      </c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1"/>
      <c r="AO32" s="2"/>
      <c r="AP32" s="2"/>
      <c r="AQ32" s="2"/>
      <c r="AR32" s="2"/>
      <c r="AS32" s="2"/>
      <c r="AT32" s="2"/>
    </row>
    <row r="33" spans="1:46" ht="60.75" customHeight="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9"/>
      <c r="AB33" s="176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8"/>
      <c r="AO33" s="2"/>
      <c r="AP33" s="2"/>
      <c r="AQ33" s="2"/>
      <c r="AR33" s="2"/>
      <c r="AS33" s="2"/>
      <c r="AT33" s="2"/>
    </row>
    <row r="34" spans="1:46" ht="3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8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O34" s="2"/>
      <c r="AP34" s="2"/>
      <c r="AQ34" s="2"/>
      <c r="AR34" s="2"/>
      <c r="AS34" s="2"/>
      <c r="AT34" s="2"/>
    </row>
    <row r="35" spans="1:46" ht="29.25" customHeight="1">
      <c r="A35" s="265" t="s">
        <v>166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7"/>
      <c r="AO35" s="2"/>
      <c r="AP35" s="2"/>
      <c r="AQ35" s="2"/>
      <c r="AR35" s="2"/>
      <c r="AS35" s="2"/>
      <c r="AT35" s="2"/>
    </row>
    <row r="36" spans="1:46" s="45" customFormat="1" ht="13.5" customHeight="1">
      <c r="A36" s="250" t="s">
        <v>11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2"/>
      <c r="AO36" s="46"/>
      <c r="AP36" s="46"/>
      <c r="AQ36" s="46"/>
      <c r="AR36" s="46"/>
      <c r="AS36" s="46"/>
      <c r="AT36" s="46"/>
    </row>
    <row r="37" spans="1:46" ht="50.25" customHeight="1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70"/>
      <c r="AO37" s="2"/>
      <c r="AP37" s="2"/>
      <c r="AQ37" s="2"/>
      <c r="AR37" s="2"/>
      <c r="AS37" s="2"/>
      <c r="AT37" s="2"/>
    </row>
    <row r="38" spans="1:46" s="45" customFormat="1" ht="13.5" customHeight="1">
      <c r="A38" s="256" t="s">
        <v>82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8"/>
      <c r="AO38" s="46"/>
      <c r="AP38" s="46"/>
      <c r="AQ38" s="46"/>
      <c r="AR38" s="46"/>
      <c r="AS38" s="46"/>
      <c r="AT38" s="46"/>
    </row>
    <row r="39" spans="1:46" ht="50.25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1"/>
      <c r="AO39" s="2"/>
      <c r="AP39" s="2"/>
      <c r="AQ39" s="2"/>
      <c r="AR39" s="2"/>
      <c r="AS39" s="2"/>
      <c r="AT39" s="2"/>
    </row>
    <row r="40" spans="1:46" ht="3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O40" s="2"/>
      <c r="AP40" s="2"/>
      <c r="AQ40" s="2"/>
      <c r="AR40" s="2"/>
      <c r="AS40" s="2"/>
      <c r="AT40" s="2"/>
    </row>
    <row r="41" spans="1:46" ht="28.5" customHeight="1">
      <c r="A41" s="272" t="s">
        <v>217</v>
      </c>
      <c r="B41" s="272"/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  <c r="AL41" s="272"/>
      <c r="AM41" s="272"/>
      <c r="AO41" s="2"/>
      <c r="AP41" s="2"/>
      <c r="AQ41" s="2"/>
      <c r="AR41" s="2"/>
      <c r="AS41" s="2"/>
      <c r="AT41" s="2"/>
    </row>
    <row r="42" spans="1:46" ht="25.5" customHeight="1">
      <c r="A42" s="85"/>
      <c r="B42" s="271" t="s">
        <v>142</v>
      </c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 t="s">
        <v>138</v>
      </c>
      <c r="P42" s="271"/>
      <c r="Q42" s="271"/>
      <c r="R42" s="271"/>
      <c r="S42" s="271"/>
      <c r="T42" s="271"/>
      <c r="U42" s="271" t="s">
        <v>140</v>
      </c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  <c r="AF42" s="271"/>
      <c r="AG42" s="271"/>
      <c r="AH42" s="271"/>
      <c r="AI42" s="271"/>
      <c r="AJ42" s="271"/>
      <c r="AK42" s="271"/>
      <c r="AL42" s="271"/>
      <c r="AM42" s="271"/>
      <c r="AO42" s="2"/>
      <c r="AP42" s="2"/>
      <c r="AQ42" s="2"/>
      <c r="AR42" s="2"/>
      <c r="AS42" s="2"/>
      <c r="AT42" s="2"/>
    </row>
    <row r="43" spans="1:46" ht="13.5" customHeight="1">
      <c r="A43" s="273">
        <v>1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3"/>
      <c r="P43" s="183"/>
      <c r="Q43" s="183"/>
      <c r="R43" s="184"/>
      <c r="S43" s="174" t="s">
        <v>139</v>
      </c>
      <c r="T43" s="175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O43" s="2"/>
      <c r="AP43" s="2"/>
      <c r="AQ43" s="2"/>
      <c r="AR43" s="2"/>
      <c r="AS43" s="2"/>
      <c r="AT43" s="2"/>
    </row>
    <row r="44" spans="1:46" ht="13.5" customHeight="1">
      <c r="A44" s="273"/>
      <c r="B44" s="54" t="s">
        <v>137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3"/>
      <c r="P44" s="183"/>
      <c r="Q44" s="183"/>
      <c r="R44" s="184"/>
      <c r="S44" s="174"/>
      <c r="T44" s="175"/>
      <c r="U44" s="55" t="s">
        <v>137</v>
      </c>
      <c r="V44" s="186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8"/>
      <c r="AO44" s="2"/>
      <c r="AP44" s="2"/>
      <c r="AQ44" s="2"/>
      <c r="AR44" s="2"/>
      <c r="AS44" s="2"/>
      <c r="AT44" s="2"/>
    </row>
    <row r="45" spans="1:46" ht="13.5" customHeight="1">
      <c r="A45" s="273">
        <v>2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3"/>
      <c r="P45" s="183"/>
      <c r="Q45" s="183"/>
      <c r="R45" s="184"/>
      <c r="S45" s="174" t="s">
        <v>139</v>
      </c>
      <c r="T45" s="175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O45" s="2"/>
      <c r="AP45" s="2"/>
      <c r="AQ45" s="2"/>
      <c r="AR45" s="2"/>
      <c r="AS45" s="2"/>
      <c r="AT45" s="2"/>
    </row>
    <row r="46" spans="1:46" ht="13.5" customHeight="1">
      <c r="A46" s="273"/>
      <c r="B46" s="54" t="s">
        <v>137</v>
      </c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3"/>
      <c r="P46" s="183"/>
      <c r="Q46" s="183"/>
      <c r="R46" s="184"/>
      <c r="S46" s="174"/>
      <c r="T46" s="175"/>
      <c r="U46" s="55" t="s">
        <v>137</v>
      </c>
      <c r="V46" s="186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8"/>
      <c r="AO46" s="2"/>
      <c r="AP46" s="2"/>
      <c r="AQ46" s="2"/>
      <c r="AR46" s="2"/>
      <c r="AS46" s="2"/>
      <c r="AT46" s="2"/>
    </row>
    <row r="47" spans="1:46" ht="13.5" customHeight="1">
      <c r="A47" s="273">
        <v>3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3"/>
      <c r="P47" s="183"/>
      <c r="Q47" s="183"/>
      <c r="R47" s="184"/>
      <c r="S47" s="174" t="s">
        <v>139</v>
      </c>
      <c r="T47" s="175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O47" s="2"/>
      <c r="AP47" s="2"/>
      <c r="AQ47" s="2"/>
      <c r="AR47" s="2"/>
      <c r="AS47" s="2"/>
      <c r="AT47" s="2"/>
    </row>
    <row r="48" spans="1:46" ht="13.5" customHeight="1">
      <c r="A48" s="273"/>
      <c r="B48" s="54" t="s">
        <v>137</v>
      </c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3"/>
      <c r="P48" s="183"/>
      <c r="Q48" s="183"/>
      <c r="R48" s="184"/>
      <c r="S48" s="174"/>
      <c r="T48" s="175"/>
      <c r="U48" s="55" t="s">
        <v>137</v>
      </c>
      <c r="V48" s="186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8"/>
      <c r="AO48" s="2"/>
      <c r="AP48" s="2"/>
      <c r="AQ48" s="2"/>
      <c r="AR48" s="2"/>
      <c r="AS48" s="2"/>
      <c r="AT48" s="2"/>
    </row>
    <row r="49" spans="1:46" ht="3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O49" s="2"/>
      <c r="AP49" s="2"/>
      <c r="AQ49" s="2"/>
      <c r="AR49" s="2"/>
      <c r="AS49" s="2"/>
      <c r="AT49" s="2"/>
    </row>
    <row r="50" spans="1:46" ht="17.25" customHeight="1">
      <c r="A50" s="262" t="s">
        <v>119</v>
      </c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  <c r="AG50" s="248"/>
      <c r="AH50" s="248"/>
      <c r="AI50" s="248"/>
      <c r="AJ50" s="248"/>
      <c r="AK50" s="248"/>
      <c r="AL50" s="248"/>
      <c r="AM50" s="249"/>
      <c r="AO50" s="2"/>
      <c r="AP50" s="2"/>
      <c r="AQ50" s="2"/>
      <c r="AR50" s="2"/>
      <c r="AS50" s="2"/>
      <c r="AT50" s="2"/>
    </row>
    <row r="51" spans="1:46" ht="26.25" customHeight="1">
      <c r="A51" s="263" t="s">
        <v>134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 t="s">
        <v>120</v>
      </c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 t="s">
        <v>121</v>
      </c>
      <c r="AB51" s="263"/>
      <c r="AC51" s="263"/>
      <c r="AD51" s="263"/>
      <c r="AE51" s="263"/>
      <c r="AF51" s="263"/>
      <c r="AG51" s="263"/>
      <c r="AH51" s="263"/>
      <c r="AI51" s="263"/>
      <c r="AJ51" s="263"/>
      <c r="AK51" s="263"/>
      <c r="AL51" s="263"/>
      <c r="AM51" s="263"/>
      <c r="AO51" s="21" t="b">
        <v>0</v>
      </c>
      <c r="AP51" s="21" t="b">
        <v>0</v>
      </c>
      <c r="AQ51" s="21" t="b">
        <v>0</v>
      </c>
      <c r="AR51" s="2"/>
      <c r="AS51" s="2"/>
      <c r="AT51" s="2"/>
    </row>
    <row r="52" spans="1:46" ht="26.25" customHeight="1">
      <c r="A52" s="263" t="s">
        <v>122</v>
      </c>
      <c r="B52" s="263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33" t="s">
        <v>123</v>
      </c>
      <c r="O52" s="234"/>
      <c r="P52" s="234"/>
      <c r="Q52" s="234"/>
      <c r="R52" s="234"/>
      <c r="S52" s="234"/>
      <c r="T52" s="264"/>
      <c r="U52" s="264"/>
      <c r="V52" s="264"/>
      <c r="W52" s="264"/>
      <c r="X52" s="264"/>
      <c r="Y52" s="264"/>
      <c r="Z52" s="264"/>
      <c r="AA52" s="31" t="s">
        <v>21</v>
      </c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2"/>
      <c r="AO52" s="21" t="b">
        <v>0</v>
      </c>
      <c r="AP52" s="21" t="b">
        <v>0</v>
      </c>
      <c r="AQ52" s="21"/>
      <c r="AR52" s="2"/>
      <c r="AS52" s="2"/>
      <c r="AT52" s="2"/>
    </row>
    <row r="53" spans="1:46" ht="26.25" customHeight="1">
      <c r="A53" s="233" t="s">
        <v>76</v>
      </c>
      <c r="B53" s="234"/>
      <c r="C53" s="234"/>
      <c r="D53" s="234"/>
      <c r="E53" s="234"/>
      <c r="F53" s="234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6"/>
      <c r="AO53" s="21" t="b">
        <v>0</v>
      </c>
      <c r="AP53" s="21"/>
      <c r="AQ53" s="21"/>
      <c r="AR53" s="2"/>
      <c r="AS53" s="2"/>
      <c r="AT53" s="2"/>
    </row>
    <row r="54" spans="1:46" ht="6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4"/>
      <c r="AL54" s="34"/>
      <c r="AM54" s="34"/>
      <c r="AO54" s="2"/>
      <c r="AP54" s="2"/>
      <c r="AQ54" s="2"/>
      <c r="AR54" s="2"/>
      <c r="AS54" s="2"/>
      <c r="AT54" s="2"/>
    </row>
    <row r="55" spans="1:46" ht="44.25" customHeight="1">
      <c r="A55" s="237" t="s">
        <v>127</v>
      </c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35"/>
      <c r="Z55" s="36"/>
      <c r="AA55" s="239" t="s">
        <v>214</v>
      </c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1"/>
      <c r="AO55" s="2"/>
      <c r="AP55" s="2"/>
      <c r="AQ55" s="2"/>
      <c r="AR55" s="2"/>
      <c r="AS55" s="2"/>
      <c r="AT55" s="2"/>
    </row>
    <row r="56" spans="1:46" ht="26.25" customHeight="1">
      <c r="A56" s="143" t="s">
        <v>126</v>
      </c>
      <c r="B56" s="143"/>
      <c r="C56" s="143"/>
      <c r="D56" s="143"/>
      <c r="E56" s="143"/>
      <c r="F56" s="143"/>
      <c r="G56" s="143"/>
      <c r="H56" s="143"/>
      <c r="I56" s="143"/>
      <c r="J56" s="242" t="s">
        <v>125</v>
      </c>
      <c r="K56" s="243"/>
      <c r="L56" s="243"/>
      <c r="M56" s="243"/>
      <c r="N56" s="243"/>
      <c r="O56" s="243"/>
      <c r="P56" s="244"/>
      <c r="Q56" s="244"/>
      <c r="R56" s="244"/>
      <c r="S56" s="37" t="s">
        <v>22</v>
      </c>
      <c r="T56" s="38" t="s">
        <v>23</v>
      </c>
      <c r="U56" s="244"/>
      <c r="V56" s="244"/>
      <c r="W56" s="244"/>
      <c r="X56" s="39" t="s">
        <v>22</v>
      </c>
      <c r="Y56" s="40"/>
      <c r="Z56" s="41"/>
      <c r="AA56" s="245" t="s">
        <v>20</v>
      </c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  <c r="AM56" s="247"/>
      <c r="AO56" s="21" t="b">
        <v>0</v>
      </c>
      <c r="AP56" s="21" t="b">
        <v>0</v>
      </c>
      <c r="AQ56" s="2" t="str">
        <f>P56&amp;S56&amp;T56&amp;U56&amp;X56</f>
        <v>月~月</v>
      </c>
      <c r="AR56" s="2"/>
      <c r="AS56" s="2"/>
      <c r="AT56" s="2"/>
    </row>
    <row r="57" spans="1:46" ht="6.75" customHeight="1">
      <c r="AO57" s="2"/>
      <c r="AP57" s="2"/>
      <c r="AQ57" s="2"/>
      <c r="AR57" s="2"/>
      <c r="AS57" s="2"/>
      <c r="AT57" s="2"/>
    </row>
    <row r="58" spans="1:46" ht="27.75" customHeight="1">
      <c r="A58" s="217" t="s">
        <v>150</v>
      </c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  <c r="AA58" s="248"/>
      <c r="AB58" s="248"/>
      <c r="AC58" s="248"/>
      <c r="AD58" s="248"/>
      <c r="AE58" s="248"/>
      <c r="AF58" s="248"/>
      <c r="AG58" s="248"/>
      <c r="AH58" s="248"/>
      <c r="AI58" s="248"/>
      <c r="AJ58" s="248"/>
      <c r="AK58" s="248"/>
      <c r="AL58" s="248"/>
      <c r="AM58" s="249"/>
      <c r="AO58" s="2"/>
      <c r="AP58" s="2"/>
      <c r="AQ58" s="2"/>
      <c r="AR58" s="2"/>
      <c r="AS58" s="2"/>
      <c r="AT58" s="2"/>
    </row>
    <row r="59" spans="1:46" s="45" customFormat="1" ht="15.75" customHeight="1">
      <c r="A59" s="250" t="s">
        <v>11</v>
      </c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2"/>
      <c r="AO59" s="46"/>
      <c r="AP59" s="46"/>
      <c r="AQ59" s="46"/>
      <c r="AR59" s="46"/>
      <c r="AS59" s="46"/>
      <c r="AT59" s="46"/>
    </row>
    <row r="60" spans="1:46" ht="50.25" customHeight="1">
      <c r="A60" s="253"/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5"/>
      <c r="AO60" s="2"/>
      <c r="AP60" s="2"/>
      <c r="AQ60" s="2"/>
      <c r="AR60" s="2"/>
      <c r="AS60" s="2"/>
      <c r="AT60" s="2"/>
    </row>
    <row r="61" spans="1:46" s="45" customFormat="1" ht="15.75" customHeight="1">
      <c r="A61" s="256" t="s">
        <v>82</v>
      </c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  <c r="AK61" s="257"/>
      <c r="AL61" s="257"/>
      <c r="AM61" s="258"/>
      <c r="AO61" s="46"/>
      <c r="AP61" s="46"/>
      <c r="AQ61" s="46"/>
      <c r="AR61" s="46"/>
      <c r="AS61" s="46"/>
      <c r="AT61" s="46"/>
    </row>
    <row r="62" spans="1:46" ht="50.25" customHeight="1">
      <c r="A62" s="259"/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  <c r="AG62" s="260"/>
      <c r="AH62" s="260"/>
      <c r="AI62" s="260"/>
      <c r="AJ62" s="260"/>
      <c r="AK62" s="260"/>
      <c r="AL62" s="260"/>
      <c r="AM62" s="261"/>
      <c r="AO62" s="2"/>
      <c r="AP62" s="2"/>
      <c r="AQ62" s="2"/>
      <c r="AR62" s="2"/>
      <c r="AS62" s="2"/>
      <c r="AT62" s="2"/>
    </row>
    <row r="63" spans="1:46">
      <c r="A63" s="231"/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42"/>
      <c r="AO63" s="2"/>
      <c r="AP63" s="2"/>
      <c r="AQ63" s="2"/>
      <c r="AR63" s="2"/>
      <c r="AS63" s="2"/>
      <c r="AT63" s="2"/>
    </row>
    <row r="64" spans="1:46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</row>
    <row r="65" spans="1:29" s="2" customFormat="1">
      <c r="A65" s="44" t="s">
        <v>24</v>
      </c>
      <c r="B65" s="44" t="s">
        <v>25</v>
      </c>
      <c r="C65" s="44" t="s">
        <v>16</v>
      </c>
      <c r="D65" s="44" t="s">
        <v>17</v>
      </c>
      <c r="E65" s="44" t="s">
        <v>26</v>
      </c>
      <c r="F65" s="44" t="s">
        <v>27</v>
      </c>
      <c r="G65" s="44" t="s">
        <v>28</v>
      </c>
      <c r="H65" s="44" t="s">
        <v>29</v>
      </c>
      <c r="I65" s="44" t="s">
        <v>30</v>
      </c>
      <c r="J65" s="44" t="s">
        <v>30</v>
      </c>
      <c r="K65" s="44" t="s">
        <v>19</v>
      </c>
      <c r="L65" s="44"/>
      <c r="M65" s="44" t="s">
        <v>31</v>
      </c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:29" s="2" customFormat="1">
      <c r="A66" s="44" t="s">
        <v>14</v>
      </c>
      <c r="B66" s="44" t="s">
        <v>15</v>
      </c>
      <c r="C66" s="44" t="s">
        <v>15</v>
      </c>
      <c r="D66" s="44" t="s">
        <v>15</v>
      </c>
      <c r="E66" s="44" t="s">
        <v>15</v>
      </c>
      <c r="F66" s="44" t="s">
        <v>15</v>
      </c>
      <c r="G66" s="44" t="s">
        <v>15</v>
      </c>
      <c r="H66" s="44" t="s">
        <v>15</v>
      </c>
      <c r="I66" s="44" t="s">
        <v>20</v>
      </c>
      <c r="J66" s="44" t="s">
        <v>20</v>
      </c>
      <c r="K66" s="44" t="s">
        <v>20</v>
      </c>
      <c r="L66" s="44"/>
      <c r="M66" s="44" t="s">
        <v>32</v>
      </c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1:29" s="2" customFormat="1" ht="19.5" customHeight="1">
      <c r="A67" s="48" t="s">
        <v>95</v>
      </c>
      <c r="B67" s="44" t="s">
        <v>33</v>
      </c>
      <c r="C67" s="44" t="s">
        <v>34</v>
      </c>
      <c r="D67" s="44" t="s">
        <v>35</v>
      </c>
      <c r="E67" s="44" t="s">
        <v>115</v>
      </c>
      <c r="F67" s="44" t="s">
        <v>112</v>
      </c>
      <c r="G67" s="44" t="s">
        <v>36</v>
      </c>
      <c r="H67" s="44" t="s">
        <v>37</v>
      </c>
      <c r="I67" s="44" t="s">
        <v>38</v>
      </c>
      <c r="J67" s="44" t="s">
        <v>128</v>
      </c>
      <c r="K67" s="44" t="s">
        <v>39</v>
      </c>
      <c r="L67" s="44"/>
      <c r="M67" s="44" t="s">
        <v>40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29" s="2" customFormat="1" ht="19.5" customHeight="1">
      <c r="A68" s="48" t="s">
        <v>96</v>
      </c>
      <c r="B68" s="44" t="s">
        <v>41</v>
      </c>
      <c r="C68" s="44" t="s">
        <v>42</v>
      </c>
      <c r="D68" s="44" t="s">
        <v>43</v>
      </c>
      <c r="E68" s="44" t="s">
        <v>117</v>
      </c>
      <c r="F68" s="44" t="s">
        <v>113</v>
      </c>
      <c r="G68" s="44" t="s">
        <v>37</v>
      </c>
      <c r="H68" s="44" t="s">
        <v>44</v>
      </c>
      <c r="I68" s="44" t="s">
        <v>45</v>
      </c>
      <c r="J68" s="44" t="s">
        <v>129</v>
      </c>
      <c r="K68" s="44" t="s">
        <v>46</v>
      </c>
      <c r="L68" s="44"/>
      <c r="M68" s="44" t="s">
        <v>18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29" s="2" customFormat="1" ht="19.5" customHeight="1">
      <c r="A69" s="48" t="s">
        <v>97</v>
      </c>
      <c r="B69" s="44"/>
      <c r="C69" s="44" t="s">
        <v>47</v>
      </c>
      <c r="D69" s="44" t="s">
        <v>48</v>
      </c>
      <c r="E69" s="44" t="s">
        <v>116</v>
      </c>
      <c r="F69" s="44" t="s">
        <v>114</v>
      </c>
      <c r="G69" s="44" t="s">
        <v>44</v>
      </c>
      <c r="H69" s="44" t="s">
        <v>28</v>
      </c>
      <c r="I69" s="44"/>
      <c r="J69" s="44"/>
      <c r="K69" s="44" t="s">
        <v>49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s="2" customFormat="1" ht="19.5" customHeight="1">
      <c r="A70" s="48" t="s">
        <v>98</v>
      </c>
      <c r="B70" s="44"/>
      <c r="C70" s="44"/>
      <c r="D70" s="44" t="s">
        <v>42</v>
      </c>
      <c r="E70" s="44"/>
      <c r="F70" s="44"/>
      <c r="G70" s="44" t="s">
        <v>28</v>
      </c>
      <c r="H70" s="44" t="s">
        <v>50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s="2" customFormat="1" ht="19.5" customHeight="1">
      <c r="A71" s="48" t="s">
        <v>99</v>
      </c>
      <c r="B71" s="44"/>
      <c r="C71" s="44"/>
      <c r="D71" s="44" t="s">
        <v>47</v>
      </c>
      <c r="E71" s="44"/>
      <c r="F71" s="44"/>
      <c r="G71" s="44" t="s">
        <v>51</v>
      </c>
      <c r="H71" s="44" t="s">
        <v>52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29" s="2" customFormat="1" ht="19.5" customHeight="1">
      <c r="A72" s="48" t="s">
        <v>100</v>
      </c>
      <c r="B72" s="44"/>
      <c r="C72" s="44"/>
      <c r="D72" s="44"/>
      <c r="E72" s="44"/>
      <c r="F72" s="44"/>
      <c r="G72" s="44" t="s">
        <v>53</v>
      </c>
      <c r="H72" s="44" t="s">
        <v>36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s="2" customFormat="1" ht="19.5" customHeight="1">
      <c r="A73" s="48" t="s">
        <v>102</v>
      </c>
      <c r="B73" s="44"/>
      <c r="C73" s="44"/>
      <c r="D73" s="44"/>
      <c r="E73" s="44"/>
      <c r="F73" s="44"/>
      <c r="G73" s="44" t="s">
        <v>54</v>
      </c>
      <c r="H73" s="44" t="s">
        <v>54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s="2" customFormat="1" ht="19.5" customHeight="1">
      <c r="A74" s="48" t="s">
        <v>103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s="2" customFormat="1" ht="19.5" customHeight="1">
      <c r="A75" s="48" t="s">
        <v>104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s="2" customFormat="1" ht="19.5" customHeight="1">
      <c r="A76" s="48" t="s">
        <v>105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s="2" customFormat="1" ht="19.5" customHeight="1">
      <c r="A77" s="48" t="s">
        <v>106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29" s="2" customFormat="1" ht="19.5" customHeight="1">
      <c r="A78" s="48" t="s">
        <v>107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s="2" customFormat="1" ht="19.5" customHeight="1">
      <c r="A79" s="48" t="s">
        <v>108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29" s="2" customFormat="1" ht="19.5" customHeight="1">
      <c r="A80" s="48" t="s">
        <v>109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s="2" customFormat="1" ht="19.5" customHeight="1">
      <c r="A81" s="48" t="s">
        <v>110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29" s="2" customFormat="1" ht="19.5" customHeight="1">
      <c r="A82" s="48" t="s">
        <v>111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s="2" customFormat="1"/>
    <row r="84" spans="1:29" s="2" customFormat="1"/>
    <row r="85" spans="1:29" s="2" customFormat="1"/>
  </sheetData>
  <sheetProtection formatCells="0" selectLockedCells="1"/>
  <mergeCells count="121">
    <mergeCell ref="A3:AM3"/>
    <mergeCell ref="A4:Z4"/>
    <mergeCell ref="AB4:AM5"/>
    <mergeCell ref="A5:Z5"/>
    <mergeCell ref="A6:Z6"/>
    <mergeCell ref="AB6:AM8"/>
    <mergeCell ref="A7:Z7"/>
    <mergeCell ref="A8:Z8"/>
    <mergeCell ref="A1:AM1"/>
    <mergeCell ref="A2:D2"/>
    <mergeCell ref="E2:P2"/>
    <mergeCell ref="Q2:AB2"/>
    <mergeCell ref="AC2:AF2"/>
    <mergeCell ref="AG2:AM2"/>
    <mergeCell ref="A9:Z17"/>
    <mergeCell ref="AB9:AM9"/>
    <mergeCell ref="AB10:AD10"/>
    <mergeCell ref="AE10:AK10"/>
    <mergeCell ref="AL10:AM10"/>
    <mergeCell ref="AB11:AD11"/>
    <mergeCell ref="AE11:AK11"/>
    <mergeCell ref="AL11:AM11"/>
    <mergeCell ref="AB12:AD12"/>
    <mergeCell ref="AE12:AK12"/>
    <mergeCell ref="AB15:AM15"/>
    <mergeCell ref="AB16:AD16"/>
    <mergeCell ref="AE16:AK16"/>
    <mergeCell ref="AL16:AM16"/>
    <mergeCell ref="AB17:AD17"/>
    <mergeCell ref="AE17:AK17"/>
    <mergeCell ref="AL17:AM17"/>
    <mergeCell ref="AL12:AM12"/>
    <mergeCell ref="AB13:AD13"/>
    <mergeCell ref="AE13:AK13"/>
    <mergeCell ref="AL13:AM13"/>
    <mergeCell ref="AB14:AD14"/>
    <mergeCell ref="AE14:AK14"/>
    <mergeCell ref="AL14:AM14"/>
    <mergeCell ref="A18:Z18"/>
    <mergeCell ref="AB18:AD18"/>
    <mergeCell ref="AE18:AK18"/>
    <mergeCell ref="AL18:AM18"/>
    <mergeCell ref="A19:Z27"/>
    <mergeCell ref="AB19:AD19"/>
    <mergeCell ref="AL19:AM19"/>
    <mergeCell ref="AB20:AD20"/>
    <mergeCell ref="AE20:AK20"/>
    <mergeCell ref="AL20:AM20"/>
    <mergeCell ref="AB25:AM25"/>
    <mergeCell ref="AB26:AD26"/>
    <mergeCell ref="AE26:AG26"/>
    <mergeCell ref="AH26:AJ26"/>
    <mergeCell ref="AK26:AM26"/>
    <mergeCell ref="AB27:AM27"/>
    <mergeCell ref="AB21:AM21"/>
    <mergeCell ref="AB22:AK22"/>
    <mergeCell ref="AL22:AM22"/>
    <mergeCell ref="AB23:AM23"/>
    <mergeCell ref="AB24:AK24"/>
    <mergeCell ref="AL24:AM24"/>
    <mergeCell ref="A35:AM35"/>
    <mergeCell ref="A36:AM36"/>
    <mergeCell ref="A37:AM37"/>
    <mergeCell ref="A38:AM38"/>
    <mergeCell ref="A39:AM39"/>
    <mergeCell ref="A41:AM41"/>
    <mergeCell ref="A28:Z28"/>
    <mergeCell ref="AC28:AG28"/>
    <mergeCell ref="AI28:AM28"/>
    <mergeCell ref="A29:Z33"/>
    <mergeCell ref="AB29:AM29"/>
    <mergeCell ref="AB30:AK30"/>
    <mergeCell ref="AL30:AM30"/>
    <mergeCell ref="AB32:AM32"/>
    <mergeCell ref="AB33:AM33"/>
    <mergeCell ref="A45:A46"/>
    <mergeCell ref="B45:N45"/>
    <mergeCell ref="O45:R46"/>
    <mergeCell ref="S45:T46"/>
    <mergeCell ref="U45:AM45"/>
    <mergeCell ref="C46:N46"/>
    <mergeCell ref="V46:AM46"/>
    <mergeCell ref="B42:N42"/>
    <mergeCell ref="O42:T42"/>
    <mergeCell ref="U42:AM42"/>
    <mergeCell ref="A43:A44"/>
    <mergeCell ref="B43:N43"/>
    <mergeCell ref="O43:R44"/>
    <mergeCell ref="S43:T44"/>
    <mergeCell ref="U43:AM43"/>
    <mergeCell ref="C44:N44"/>
    <mergeCell ref="V44:AM44"/>
    <mergeCell ref="A50:AM50"/>
    <mergeCell ref="A51:M51"/>
    <mergeCell ref="N51:Z51"/>
    <mergeCell ref="AA51:AM51"/>
    <mergeCell ref="A52:M52"/>
    <mergeCell ref="N52:S52"/>
    <mergeCell ref="T52:Z52"/>
    <mergeCell ref="A47:A48"/>
    <mergeCell ref="B47:N47"/>
    <mergeCell ref="O47:R48"/>
    <mergeCell ref="S47:T48"/>
    <mergeCell ref="U47:AM47"/>
    <mergeCell ref="C48:N48"/>
    <mergeCell ref="V48:AM48"/>
    <mergeCell ref="A58:AM58"/>
    <mergeCell ref="A59:AM59"/>
    <mergeCell ref="A60:AM60"/>
    <mergeCell ref="A61:AM61"/>
    <mergeCell ref="A62:AM62"/>
    <mergeCell ref="A63:AM63"/>
    <mergeCell ref="A53:F53"/>
    <mergeCell ref="G53:AM53"/>
    <mergeCell ref="A55:X55"/>
    <mergeCell ref="AA55:AM55"/>
    <mergeCell ref="A56:I56"/>
    <mergeCell ref="J56:O56"/>
    <mergeCell ref="P56:R56"/>
    <mergeCell ref="U56:W56"/>
    <mergeCell ref="AA56:AM56"/>
  </mergeCells>
  <phoneticPr fontId="6"/>
  <dataValidations count="12">
    <dataValidation operator="lessThanOrEqual" allowBlank="1" showInputMessage="1" showErrorMessage="1" sqref="A37:AM37" xr:uid="{43BFBC32-914F-47A3-A44E-B968372B63A6}"/>
    <dataValidation type="list" allowBlank="1" showInputMessage="1" showErrorMessage="1" sqref="AE26" xr:uid="{C047956B-F6F4-4ABB-AD61-982101348EFE}">
      <formula1>$E$66:$E$69</formula1>
    </dataValidation>
    <dataValidation type="list" allowBlank="1" showInputMessage="1" showErrorMessage="1" sqref="AL10:AM12 AL16:AM18" xr:uid="{256C8C78-362E-41B9-8061-F742A1D152E5}">
      <formula1>$B$66:$B$68</formula1>
    </dataValidation>
    <dataValidation type="list" allowBlank="1" showInputMessage="1" showErrorMessage="1" sqref="AB6:AM8" xr:uid="{3FC05F78-6F80-45EB-8C11-E1573E160AF0}">
      <formula1>$A$66:$A$82</formula1>
    </dataValidation>
    <dataValidation type="list" allowBlank="1" showInputMessage="1" showErrorMessage="1" sqref="AA56:AM56" xr:uid="{038E969D-ABBD-4876-B089-F5187FF3E5F0}">
      <formula1>$J$66:$J$68</formula1>
    </dataValidation>
    <dataValidation type="list" allowBlank="1" showInputMessage="1" showErrorMessage="1" sqref="AL19:AM19 AL13:AM13" xr:uid="{0762B0D1-2211-4005-B468-20B1C074083F}">
      <formula1>$C$66:$C$69</formula1>
    </dataValidation>
    <dataValidation type="list" allowBlank="1" showInputMessage="1" showErrorMessage="1" sqref="AL20:AM20" xr:uid="{E5A30F1B-1C34-403B-8BDB-7AC550B14CA6}">
      <formula1>$G$66:$G$73</formula1>
    </dataValidation>
    <dataValidation type="list" allowBlank="1" showInputMessage="1" showErrorMessage="1" sqref="AL14:AM14" xr:uid="{381309A9-7461-4DFA-9715-6A8F07E516B7}">
      <formula1>$D$66:$D$71</formula1>
    </dataValidation>
    <dataValidation type="list" allowBlank="1" showInputMessage="1" showErrorMessage="1" sqref="AK26:AM26" xr:uid="{424BF9F2-1316-4544-A799-94E40BF57FA0}">
      <formula1>$F$66:$F$69</formula1>
    </dataValidation>
    <dataValidation imeMode="halfAlpha" allowBlank="1" showInputMessage="1" showErrorMessage="1" sqref="A8:Z8 AE10:AK14 A63 AE16:AK18 AE20:AK20 AB30:AK30 A39:AM39 T52:Z52 P56:R56 U56:W56 A62:AM62 AB22 AH26 AB24 AI28:AM28" xr:uid="{2C88DCC8-CC7D-429A-A4E0-EDD380222863}"/>
    <dataValidation imeMode="fullAlpha" allowBlank="1" showInputMessage="1" showErrorMessage="1" sqref="A56" xr:uid="{9C522BE3-403C-43AB-BE50-F54BBC7011B4}"/>
    <dataValidation type="list" allowBlank="1" showInputMessage="1" showErrorMessage="1" sqref="AB26:AD26" xr:uid="{74B9594B-029A-47B5-AD01-333DA09316F4}">
      <formula1>$M$66:$M$68</formula1>
    </dataValidation>
  </dataValidations>
  <pageMargins left="0.59055118110236227" right="0.39370078740157483" top="0.78740157480314965" bottom="0.39370078740157483" header="0.19685039370078741" footer="0.15748031496062992"/>
  <pageSetup paperSize="8" scale="74" orientation="portrait" r:id="rId1"/>
  <rowBreaks count="1" manualBreakCount="1">
    <brk id="34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0</xdr:col>
                    <xdr:colOff>101600</xdr:colOff>
                    <xdr:row>50</xdr:row>
                    <xdr:rowOff>0</xdr:rowOff>
                  </from>
                  <to>
                    <xdr:col>9</xdr:col>
                    <xdr:colOff>120650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13</xdr:col>
                    <xdr:colOff>101600</xdr:colOff>
                    <xdr:row>50</xdr:row>
                    <xdr:rowOff>0</xdr:rowOff>
                  </from>
                  <to>
                    <xdr:col>22</xdr:col>
                    <xdr:colOff>120650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26</xdr:col>
                    <xdr:colOff>101600</xdr:colOff>
                    <xdr:row>50</xdr:row>
                    <xdr:rowOff>0</xdr:rowOff>
                  </from>
                  <to>
                    <xdr:col>35</xdr:col>
                    <xdr:colOff>120650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0</xdr:col>
                    <xdr:colOff>82550</xdr:colOff>
                    <xdr:row>50</xdr:row>
                    <xdr:rowOff>330200</xdr:rowOff>
                  </from>
                  <to>
                    <xdr:col>7</xdr:col>
                    <xdr:colOff>25400</xdr:colOff>
                    <xdr:row>51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13</xdr:col>
                    <xdr:colOff>101600</xdr:colOff>
                    <xdr:row>50</xdr:row>
                    <xdr:rowOff>298450</xdr:rowOff>
                  </from>
                  <to>
                    <xdr:col>19</xdr:col>
                    <xdr:colOff>69850</xdr:colOff>
                    <xdr:row>51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0</xdr:col>
                    <xdr:colOff>82550</xdr:colOff>
                    <xdr:row>51</xdr:row>
                    <xdr:rowOff>330200</xdr:rowOff>
                  </from>
                  <to>
                    <xdr:col>4</xdr:col>
                    <xdr:colOff>44450</xdr:colOff>
                    <xdr:row>52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0</xdr:col>
                    <xdr:colOff>101600</xdr:colOff>
                    <xdr:row>55</xdr:row>
                    <xdr:rowOff>0</xdr:rowOff>
                  </from>
                  <to>
                    <xdr:col>5</xdr:col>
                    <xdr:colOff>152400</xdr:colOff>
                    <xdr:row>55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9</xdr:col>
                    <xdr:colOff>101600</xdr:colOff>
                    <xdr:row>55</xdr:row>
                    <xdr:rowOff>0</xdr:rowOff>
                  </from>
                  <to>
                    <xdr:col>14</xdr:col>
                    <xdr:colOff>152400</xdr:colOff>
                    <xdr:row>55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3C31-340A-4606-AC66-5750A41F036C}">
  <sheetPr>
    <tabColor theme="9"/>
    <pageSetUpPr fitToPage="1"/>
  </sheetPr>
  <dimension ref="A1:BF85"/>
  <sheetViews>
    <sheetView showGridLines="0" showZeros="0" view="pageBreakPreview" topLeftCell="A13" zoomScale="115" zoomScaleNormal="100" zoomScaleSheetLayoutView="115" zoomScalePageLayoutView="120" workbookViewId="0">
      <selection activeCell="AX20" sqref="AX20"/>
    </sheetView>
  </sheetViews>
  <sheetFormatPr defaultColWidth="9" defaultRowHeight="17.5"/>
  <cols>
    <col min="1" max="52" width="2.1640625" style="3" customWidth="1"/>
    <col min="53" max="16384" width="9" style="3"/>
  </cols>
  <sheetData>
    <row r="1" spans="1:58" ht="19">
      <c r="A1" s="281" t="s">
        <v>56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1"/>
      <c r="AO1" s="2"/>
      <c r="AP1" s="2"/>
      <c r="AQ1" s="2"/>
      <c r="AR1" s="2"/>
      <c r="AS1" s="2"/>
      <c r="AT1" s="2"/>
      <c r="AU1" s="2"/>
    </row>
    <row r="2" spans="1:58" ht="22.5" customHeight="1">
      <c r="A2" s="282" t="s">
        <v>89</v>
      </c>
      <c r="B2" s="283"/>
      <c r="C2" s="283"/>
      <c r="D2" s="283"/>
      <c r="E2" s="284">
        <f>企業情報!L3</f>
        <v>0</v>
      </c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>
        <f>企業情報!Y5</f>
        <v>0</v>
      </c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5"/>
      <c r="AC2" s="286" t="s">
        <v>12</v>
      </c>
      <c r="AD2" s="286"/>
      <c r="AE2" s="286"/>
      <c r="AF2" s="286"/>
      <c r="AG2" s="287">
        <v>3</v>
      </c>
      <c r="AH2" s="287"/>
      <c r="AI2" s="287"/>
      <c r="AJ2" s="287"/>
      <c r="AK2" s="287"/>
      <c r="AL2" s="287"/>
      <c r="AM2" s="287"/>
    </row>
    <row r="3" spans="1:58" s="24" customFormat="1" ht="13.5" customHeight="1">
      <c r="A3" s="288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</row>
    <row r="4" spans="1:58" ht="15.75" customHeight="1">
      <c r="A4" s="290" t="s">
        <v>160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2"/>
      <c r="AB4" s="293" t="s">
        <v>161</v>
      </c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</row>
    <row r="5" spans="1:58" ht="15" customHeight="1">
      <c r="A5" s="295" t="s">
        <v>11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7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</row>
    <row r="6" spans="1:58" ht="21.75" customHeight="1">
      <c r="A6" s="298"/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300"/>
      <c r="AB6" s="301" t="s">
        <v>14</v>
      </c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</row>
    <row r="7" spans="1:58" ht="15" customHeight="1">
      <c r="A7" s="302" t="s">
        <v>82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4"/>
      <c r="AB7" s="301"/>
      <c r="AC7" s="301"/>
      <c r="AD7" s="301"/>
      <c r="AE7" s="301"/>
      <c r="AF7" s="301"/>
      <c r="AG7" s="301"/>
      <c r="AH7" s="301"/>
      <c r="AI7" s="301"/>
      <c r="AJ7" s="301"/>
      <c r="AK7" s="301"/>
      <c r="AL7" s="301"/>
      <c r="AM7" s="301"/>
    </row>
    <row r="8" spans="1:58" ht="23.25" customHeight="1">
      <c r="A8" s="276"/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</row>
    <row r="9" spans="1:58" ht="26.25" customHeight="1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B9" s="277" t="s">
        <v>170</v>
      </c>
      <c r="AC9" s="275"/>
      <c r="AD9" s="275"/>
      <c r="AE9" s="275"/>
      <c r="AF9" s="275"/>
      <c r="AG9" s="275"/>
      <c r="AH9" s="275"/>
      <c r="AI9" s="275"/>
      <c r="AJ9" s="275"/>
      <c r="AK9" s="275"/>
      <c r="AL9" s="275"/>
      <c r="AM9" s="275"/>
    </row>
    <row r="10" spans="1:58" ht="26.25" customHeight="1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B10" s="224" t="s">
        <v>90</v>
      </c>
      <c r="AC10" s="225"/>
      <c r="AD10" s="225"/>
      <c r="AE10" s="227"/>
      <c r="AF10" s="227"/>
      <c r="AG10" s="227"/>
      <c r="AH10" s="227"/>
      <c r="AI10" s="227"/>
      <c r="AJ10" s="227"/>
      <c r="AK10" s="227"/>
      <c r="AL10" s="226" t="s">
        <v>15</v>
      </c>
      <c r="AM10" s="226"/>
      <c r="AO10" s="25" t="str">
        <f>AE10&amp;AL10</f>
        <v>▼</v>
      </c>
      <c r="AP10" s="25"/>
      <c r="AQ10" s="2"/>
      <c r="AR10" s="2"/>
      <c r="AS10" s="2"/>
      <c r="AT10" s="2"/>
    </row>
    <row r="11" spans="1:58" ht="26.25" customHeight="1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B11" s="224" t="s">
        <v>91</v>
      </c>
      <c r="AC11" s="225"/>
      <c r="AD11" s="225"/>
      <c r="AE11" s="227"/>
      <c r="AF11" s="227"/>
      <c r="AG11" s="227"/>
      <c r="AH11" s="227"/>
      <c r="AI11" s="227"/>
      <c r="AJ11" s="227"/>
      <c r="AK11" s="227"/>
      <c r="AL11" s="226" t="s">
        <v>15</v>
      </c>
      <c r="AM11" s="226"/>
      <c r="AO11" s="25" t="str">
        <f>AE11&amp;AL11</f>
        <v>▼</v>
      </c>
      <c r="AP11" s="25"/>
      <c r="AQ11" s="2"/>
      <c r="AR11" s="2"/>
      <c r="AS11" s="2"/>
      <c r="AT11" s="2"/>
    </row>
    <row r="12" spans="1:58" ht="26.25" customHeight="1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B12" s="224" t="s">
        <v>92</v>
      </c>
      <c r="AC12" s="225"/>
      <c r="AD12" s="225"/>
      <c r="AE12" s="227"/>
      <c r="AF12" s="227"/>
      <c r="AG12" s="227"/>
      <c r="AH12" s="227"/>
      <c r="AI12" s="227"/>
      <c r="AJ12" s="227"/>
      <c r="AK12" s="227"/>
      <c r="AL12" s="226" t="s">
        <v>15</v>
      </c>
      <c r="AM12" s="226"/>
      <c r="AO12" s="25" t="str">
        <f>AE12&amp;AL12</f>
        <v>▼</v>
      </c>
      <c r="AP12" s="25"/>
      <c r="AQ12" s="2"/>
      <c r="AR12" s="2"/>
      <c r="AS12" s="2"/>
      <c r="AT12" s="2"/>
      <c r="BF12" s="26"/>
    </row>
    <row r="13" spans="1:58" ht="26.25" customHeight="1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B13" s="224" t="s">
        <v>93</v>
      </c>
      <c r="AC13" s="225"/>
      <c r="AD13" s="225"/>
      <c r="AE13" s="227"/>
      <c r="AF13" s="227"/>
      <c r="AG13" s="227"/>
      <c r="AH13" s="227"/>
      <c r="AI13" s="227"/>
      <c r="AJ13" s="227"/>
      <c r="AK13" s="227"/>
      <c r="AL13" s="226" t="s">
        <v>15</v>
      </c>
      <c r="AM13" s="226"/>
      <c r="AO13" s="25" t="str">
        <f>AE13&amp;AL13</f>
        <v>▼</v>
      </c>
      <c r="AP13" s="25"/>
      <c r="AQ13" s="2"/>
      <c r="AR13" s="2"/>
      <c r="AS13" s="2"/>
      <c r="AT13" s="2"/>
    </row>
    <row r="14" spans="1:58" ht="26.25" customHeight="1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B14" s="224" t="s">
        <v>94</v>
      </c>
      <c r="AC14" s="225"/>
      <c r="AD14" s="225"/>
      <c r="AE14" s="228"/>
      <c r="AF14" s="228"/>
      <c r="AG14" s="228"/>
      <c r="AH14" s="228"/>
      <c r="AI14" s="228"/>
      <c r="AJ14" s="228"/>
      <c r="AK14" s="228"/>
      <c r="AL14" s="226" t="s">
        <v>15</v>
      </c>
      <c r="AM14" s="226"/>
      <c r="AO14" s="25" t="str">
        <f>AE14&amp;AL14</f>
        <v>▼</v>
      </c>
      <c r="AP14" s="25"/>
      <c r="AQ14" s="2"/>
      <c r="AR14" s="2"/>
      <c r="AS14" s="2"/>
      <c r="AT14" s="2"/>
    </row>
    <row r="15" spans="1:58" ht="26.25" customHeight="1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B15" s="274" t="s">
        <v>171</v>
      </c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O15" s="25"/>
      <c r="AP15" s="25"/>
      <c r="AQ15" s="2"/>
      <c r="AR15" s="2"/>
      <c r="AS15" s="2"/>
      <c r="AT15" s="2"/>
    </row>
    <row r="16" spans="1:58" ht="26.25" customHeight="1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B16" s="224" t="s">
        <v>90</v>
      </c>
      <c r="AC16" s="225"/>
      <c r="AD16" s="225"/>
      <c r="AE16" s="227"/>
      <c r="AF16" s="227"/>
      <c r="AG16" s="227"/>
      <c r="AH16" s="227"/>
      <c r="AI16" s="227"/>
      <c r="AJ16" s="227"/>
      <c r="AK16" s="227"/>
      <c r="AL16" s="226" t="s">
        <v>15</v>
      </c>
      <c r="AM16" s="226"/>
      <c r="AO16" s="25" t="str">
        <f>AE16&amp;AL16</f>
        <v>▼</v>
      </c>
      <c r="AP16" s="25"/>
      <c r="AQ16" s="2"/>
      <c r="AR16" s="2"/>
      <c r="AS16" s="2"/>
      <c r="AT16" s="2"/>
    </row>
    <row r="17" spans="1:46" ht="26.25" customHeight="1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B17" s="224" t="s">
        <v>91</v>
      </c>
      <c r="AC17" s="225"/>
      <c r="AD17" s="225"/>
      <c r="AE17" s="227"/>
      <c r="AF17" s="227"/>
      <c r="AG17" s="227"/>
      <c r="AH17" s="227"/>
      <c r="AI17" s="227"/>
      <c r="AJ17" s="227"/>
      <c r="AK17" s="227"/>
      <c r="AL17" s="226" t="s">
        <v>15</v>
      </c>
      <c r="AM17" s="226"/>
      <c r="AO17" s="25" t="str">
        <f>AE17&amp;AL17</f>
        <v>▼</v>
      </c>
      <c r="AP17" s="25"/>
      <c r="AQ17" s="2"/>
      <c r="AR17" s="2"/>
      <c r="AS17" s="2"/>
      <c r="AT17" s="2"/>
    </row>
    <row r="18" spans="1:46" ht="26.25" customHeight="1">
      <c r="A18" s="190" t="s">
        <v>162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B18" s="224" t="s">
        <v>92</v>
      </c>
      <c r="AC18" s="225"/>
      <c r="AD18" s="225"/>
      <c r="AE18" s="227"/>
      <c r="AF18" s="227"/>
      <c r="AG18" s="227"/>
      <c r="AH18" s="227"/>
      <c r="AI18" s="227"/>
      <c r="AJ18" s="227"/>
      <c r="AK18" s="227"/>
      <c r="AL18" s="226" t="s">
        <v>15</v>
      </c>
      <c r="AM18" s="226"/>
      <c r="AO18" s="25" t="str">
        <f>AE18&amp;AL18</f>
        <v>▼</v>
      </c>
      <c r="AP18" s="25"/>
      <c r="AQ18" s="2"/>
      <c r="AR18" s="2"/>
      <c r="AS18" s="2"/>
      <c r="AT18" s="2"/>
    </row>
    <row r="19" spans="1:46" ht="26.25" customHeight="1">
      <c r="A19" s="192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4"/>
      <c r="AB19" s="224" t="s">
        <v>93</v>
      </c>
      <c r="AC19" s="225"/>
      <c r="AD19" s="225"/>
      <c r="AL19" s="226" t="s">
        <v>15</v>
      </c>
      <c r="AM19" s="226"/>
      <c r="AO19" s="25" t="str">
        <f>AE20&amp;AL19</f>
        <v>▼</v>
      </c>
      <c r="AP19" s="25"/>
      <c r="AQ19" s="2"/>
      <c r="AR19" s="2"/>
      <c r="AS19" s="2"/>
      <c r="AT19" s="2"/>
    </row>
    <row r="20" spans="1:46" ht="26.25" customHeight="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7"/>
      <c r="AB20" s="224" t="s">
        <v>130</v>
      </c>
      <c r="AC20" s="225"/>
      <c r="AD20" s="225"/>
      <c r="AE20" s="227"/>
      <c r="AF20" s="227"/>
      <c r="AG20" s="227"/>
      <c r="AH20" s="227"/>
      <c r="AI20" s="227"/>
      <c r="AJ20" s="227"/>
      <c r="AK20" s="227"/>
      <c r="AL20" s="226" t="s">
        <v>15</v>
      </c>
      <c r="AM20" s="226"/>
      <c r="AO20" s="25" t="e">
        <f>#REF!&amp;AL20</f>
        <v>#REF!</v>
      </c>
      <c r="AP20" s="25"/>
      <c r="AQ20" s="2"/>
      <c r="AR20" s="2"/>
      <c r="AS20" s="2"/>
      <c r="AT20" s="2"/>
    </row>
    <row r="21" spans="1:46" ht="26.25" customHeight="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7"/>
      <c r="AB21" s="215" t="s">
        <v>163</v>
      </c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O21" s="25"/>
      <c r="AP21" s="25"/>
      <c r="AQ21" s="2"/>
      <c r="AR21" s="2"/>
      <c r="AS21" s="2"/>
      <c r="AT21" s="2"/>
    </row>
    <row r="22" spans="1:46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7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9" t="s">
        <v>118</v>
      </c>
      <c r="AM22" s="230"/>
      <c r="AO22" s="25" t="str">
        <f>AB22&amp;AL22</f>
        <v>ケース
Case</v>
      </c>
      <c r="AP22" s="25"/>
      <c r="AQ22" s="2"/>
      <c r="AR22" s="2"/>
      <c r="AS22" s="2"/>
      <c r="AT22" s="2"/>
    </row>
    <row r="23" spans="1:46" ht="36" customHeight="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7"/>
      <c r="AA23" s="61"/>
      <c r="AB23" s="220" t="s">
        <v>219</v>
      </c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O23" s="2"/>
      <c r="AP23" s="2"/>
      <c r="AQ23" s="2"/>
      <c r="AR23" s="2"/>
      <c r="AS23" s="2"/>
      <c r="AT23" s="2"/>
    </row>
    <row r="24" spans="1:46" ht="21" customHeight="1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7"/>
      <c r="AA24" s="61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8" t="s">
        <v>216</v>
      </c>
      <c r="AM24" s="169"/>
      <c r="AO24" s="25"/>
      <c r="AP24" s="2"/>
      <c r="AQ24" s="2"/>
      <c r="AR24" s="2"/>
      <c r="AS24" s="2"/>
      <c r="AT24" s="2"/>
    </row>
    <row r="25" spans="1:46" ht="26.25" customHeight="1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7"/>
      <c r="AA25" s="61"/>
      <c r="AB25" s="222" t="s">
        <v>168</v>
      </c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O25" s="2"/>
      <c r="AP25" s="2"/>
      <c r="AQ25" s="2"/>
      <c r="AR25" s="2"/>
      <c r="AS25" s="2"/>
      <c r="AT25" s="2"/>
    </row>
    <row r="26" spans="1:46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7"/>
      <c r="AA26" s="61"/>
      <c r="AB26" s="170" t="s">
        <v>15</v>
      </c>
      <c r="AC26" s="170"/>
      <c r="AD26" s="170"/>
      <c r="AE26" s="171" t="s">
        <v>15</v>
      </c>
      <c r="AF26" s="171"/>
      <c r="AG26" s="171"/>
      <c r="AH26" s="172"/>
      <c r="AI26" s="172"/>
      <c r="AJ26" s="172"/>
      <c r="AK26" s="171" t="s">
        <v>15</v>
      </c>
      <c r="AL26" s="171"/>
      <c r="AM26" s="171"/>
      <c r="AO26" s="25"/>
      <c r="AP26" s="2"/>
      <c r="AQ26" s="2"/>
      <c r="AR26" s="2"/>
      <c r="AS26" s="2"/>
      <c r="AT26" s="2"/>
    </row>
    <row r="27" spans="1:46" ht="26.25" customHeight="1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200"/>
      <c r="AA27" s="61"/>
      <c r="AB27" s="215" t="s">
        <v>164</v>
      </c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O27" s="2"/>
      <c r="AP27" s="2"/>
      <c r="AQ27" s="2"/>
      <c r="AR27" s="2"/>
      <c r="AS27" s="2"/>
      <c r="AT27" s="2"/>
    </row>
    <row r="28" spans="1:46" ht="26.25" customHeight="1">
      <c r="A28" s="278" t="s">
        <v>83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80"/>
      <c r="AA28" s="61"/>
      <c r="AB28" s="51" t="s">
        <v>11</v>
      </c>
      <c r="AC28" s="173"/>
      <c r="AD28" s="173"/>
      <c r="AE28" s="173"/>
      <c r="AF28" s="173"/>
      <c r="AG28" s="173"/>
      <c r="AH28" s="52" t="s">
        <v>2</v>
      </c>
      <c r="AI28" s="173"/>
      <c r="AJ28" s="173"/>
      <c r="AK28" s="173"/>
      <c r="AL28" s="173"/>
      <c r="AM28" s="173"/>
      <c r="AO28" s="2"/>
      <c r="AP28" s="2"/>
      <c r="AQ28" s="2"/>
      <c r="AR28" s="2"/>
      <c r="AS28" s="2"/>
      <c r="AT28" s="2"/>
    </row>
    <row r="29" spans="1:46" ht="26.25" customHeight="1">
      <c r="A29" s="201"/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3"/>
      <c r="AB29" s="217" t="s">
        <v>165</v>
      </c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9"/>
      <c r="AO29" s="2"/>
      <c r="AP29" s="2"/>
      <c r="AQ29" s="2"/>
      <c r="AR29" s="2"/>
      <c r="AS29" s="2"/>
      <c r="AT29" s="2"/>
    </row>
    <row r="30" spans="1:46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6"/>
      <c r="AB30" s="210"/>
      <c r="AC30" s="211"/>
      <c r="AD30" s="211"/>
      <c r="AE30" s="211"/>
      <c r="AF30" s="211"/>
      <c r="AG30" s="211"/>
      <c r="AH30" s="211"/>
      <c r="AI30" s="211"/>
      <c r="AJ30" s="211"/>
      <c r="AK30" s="212"/>
      <c r="AL30" s="213" t="s">
        <v>6</v>
      </c>
      <c r="AM30" s="214"/>
      <c r="AO30" s="2"/>
      <c r="AP30" s="2"/>
      <c r="AQ30" s="2"/>
      <c r="AR30" s="2"/>
      <c r="AS30" s="2"/>
      <c r="AT30" s="2"/>
    </row>
    <row r="31" spans="1:46" ht="6" customHeight="1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6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8"/>
      <c r="AM31" s="29"/>
      <c r="AO31" s="2"/>
      <c r="AP31" s="2"/>
      <c r="AQ31" s="2"/>
      <c r="AR31" s="2"/>
      <c r="AS31" s="2"/>
      <c r="AT31" s="2"/>
    </row>
    <row r="32" spans="1:46">
      <c r="A32" s="204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6"/>
      <c r="AB32" s="179" t="s">
        <v>131</v>
      </c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1"/>
      <c r="AO32" s="2"/>
      <c r="AP32" s="2"/>
      <c r="AQ32" s="2"/>
      <c r="AR32" s="2"/>
      <c r="AS32" s="2"/>
      <c r="AT32" s="2"/>
    </row>
    <row r="33" spans="1:46" ht="60.75" customHeight="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9"/>
      <c r="AB33" s="176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8"/>
      <c r="AO33" s="2"/>
      <c r="AP33" s="2"/>
      <c r="AQ33" s="2"/>
      <c r="AR33" s="2"/>
      <c r="AS33" s="2"/>
      <c r="AT33" s="2"/>
    </row>
    <row r="34" spans="1:46" ht="3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8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O34" s="2"/>
      <c r="AP34" s="2"/>
      <c r="AQ34" s="2"/>
      <c r="AR34" s="2"/>
      <c r="AS34" s="2"/>
      <c r="AT34" s="2"/>
    </row>
    <row r="35" spans="1:46" ht="29.25" customHeight="1">
      <c r="A35" s="265" t="s">
        <v>166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7"/>
      <c r="AO35" s="2"/>
      <c r="AP35" s="2"/>
      <c r="AQ35" s="2"/>
      <c r="AR35" s="2"/>
      <c r="AS35" s="2"/>
      <c r="AT35" s="2"/>
    </row>
    <row r="36" spans="1:46" s="45" customFormat="1" ht="13.5" customHeight="1">
      <c r="A36" s="250" t="s">
        <v>11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2"/>
      <c r="AO36" s="46"/>
      <c r="AP36" s="46"/>
      <c r="AQ36" s="46"/>
      <c r="AR36" s="46"/>
      <c r="AS36" s="46"/>
      <c r="AT36" s="46"/>
    </row>
    <row r="37" spans="1:46" ht="50.25" customHeight="1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70"/>
      <c r="AO37" s="2"/>
      <c r="AP37" s="2"/>
      <c r="AQ37" s="2"/>
      <c r="AR37" s="2"/>
      <c r="AS37" s="2"/>
      <c r="AT37" s="2"/>
    </row>
    <row r="38" spans="1:46" s="45" customFormat="1" ht="13.5" customHeight="1">
      <c r="A38" s="256" t="s">
        <v>82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8"/>
      <c r="AO38" s="46"/>
      <c r="AP38" s="46"/>
      <c r="AQ38" s="46"/>
      <c r="AR38" s="46"/>
      <c r="AS38" s="46"/>
      <c r="AT38" s="46"/>
    </row>
    <row r="39" spans="1:46" ht="50.25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1"/>
      <c r="AO39" s="2"/>
      <c r="AP39" s="2"/>
      <c r="AQ39" s="2"/>
      <c r="AR39" s="2"/>
      <c r="AS39" s="2"/>
      <c r="AT39" s="2"/>
    </row>
    <row r="40" spans="1:46" ht="3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O40" s="2"/>
      <c r="AP40" s="2"/>
      <c r="AQ40" s="2"/>
      <c r="AR40" s="2"/>
      <c r="AS40" s="2"/>
      <c r="AT40" s="2"/>
    </row>
    <row r="41" spans="1:46" ht="28.5" customHeight="1">
      <c r="A41" s="272" t="s">
        <v>217</v>
      </c>
      <c r="B41" s="272"/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  <c r="AL41" s="272"/>
      <c r="AM41" s="272"/>
      <c r="AO41" s="2"/>
      <c r="AP41" s="2"/>
      <c r="AQ41" s="2"/>
      <c r="AR41" s="2"/>
      <c r="AS41" s="2"/>
      <c r="AT41" s="2"/>
    </row>
    <row r="42" spans="1:46" ht="25.5" customHeight="1">
      <c r="A42" s="85"/>
      <c r="B42" s="271" t="s">
        <v>142</v>
      </c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 t="s">
        <v>138</v>
      </c>
      <c r="P42" s="271"/>
      <c r="Q42" s="271"/>
      <c r="R42" s="271"/>
      <c r="S42" s="271"/>
      <c r="T42" s="271"/>
      <c r="U42" s="271" t="s">
        <v>140</v>
      </c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  <c r="AF42" s="271"/>
      <c r="AG42" s="271"/>
      <c r="AH42" s="271"/>
      <c r="AI42" s="271"/>
      <c r="AJ42" s="271"/>
      <c r="AK42" s="271"/>
      <c r="AL42" s="271"/>
      <c r="AM42" s="271"/>
      <c r="AO42" s="2"/>
      <c r="AP42" s="2"/>
      <c r="AQ42" s="2"/>
      <c r="AR42" s="2"/>
      <c r="AS42" s="2"/>
      <c r="AT42" s="2"/>
    </row>
    <row r="43" spans="1:46" ht="13.5" customHeight="1">
      <c r="A43" s="273">
        <v>1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3"/>
      <c r="P43" s="183"/>
      <c r="Q43" s="183"/>
      <c r="R43" s="184"/>
      <c r="S43" s="174" t="s">
        <v>139</v>
      </c>
      <c r="T43" s="175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O43" s="2"/>
      <c r="AP43" s="2"/>
      <c r="AQ43" s="2"/>
      <c r="AR43" s="2"/>
      <c r="AS43" s="2"/>
      <c r="AT43" s="2"/>
    </row>
    <row r="44" spans="1:46" ht="13.5" customHeight="1">
      <c r="A44" s="273"/>
      <c r="B44" s="54" t="s">
        <v>137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3"/>
      <c r="P44" s="183"/>
      <c r="Q44" s="183"/>
      <c r="R44" s="184"/>
      <c r="S44" s="174"/>
      <c r="T44" s="175"/>
      <c r="U44" s="55" t="s">
        <v>137</v>
      </c>
      <c r="V44" s="186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8"/>
      <c r="AO44" s="2"/>
      <c r="AP44" s="2"/>
      <c r="AQ44" s="2"/>
      <c r="AR44" s="2"/>
      <c r="AS44" s="2"/>
      <c r="AT44" s="2"/>
    </row>
    <row r="45" spans="1:46" ht="13.5" customHeight="1">
      <c r="A45" s="273">
        <v>2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3"/>
      <c r="P45" s="183"/>
      <c r="Q45" s="183"/>
      <c r="R45" s="184"/>
      <c r="S45" s="174" t="s">
        <v>139</v>
      </c>
      <c r="T45" s="175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O45" s="2"/>
      <c r="AP45" s="2"/>
      <c r="AQ45" s="2"/>
      <c r="AR45" s="2"/>
      <c r="AS45" s="2"/>
      <c r="AT45" s="2"/>
    </row>
    <row r="46" spans="1:46" ht="13.5" customHeight="1">
      <c r="A46" s="273"/>
      <c r="B46" s="54" t="s">
        <v>137</v>
      </c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3"/>
      <c r="P46" s="183"/>
      <c r="Q46" s="183"/>
      <c r="R46" s="184"/>
      <c r="S46" s="174"/>
      <c r="T46" s="175"/>
      <c r="U46" s="55" t="s">
        <v>137</v>
      </c>
      <c r="V46" s="186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8"/>
      <c r="AO46" s="2"/>
      <c r="AP46" s="2"/>
      <c r="AQ46" s="2"/>
      <c r="AR46" s="2"/>
      <c r="AS46" s="2"/>
      <c r="AT46" s="2"/>
    </row>
    <row r="47" spans="1:46" ht="13.5" customHeight="1">
      <c r="A47" s="273">
        <v>3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3"/>
      <c r="P47" s="183"/>
      <c r="Q47" s="183"/>
      <c r="R47" s="184"/>
      <c r="S47" s="174" t="s">
        <v>139</v>
      </c>
      <c r="T47" s="175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O47" s="2"/>
      <c r="AP47" s="2"/>
      <c r="AQ47" s="2"/>
      <c r="AR47" s="2"/>
      <c r="AS47" s="2"/>
      <c r="AT47" s="2"/>
    </row>
    <row r="48" spans="1:46" ht="13.5" customHeight="1">
      <c r="A48" s="273"/>
      <c r="B48" s="54" t="s">
        <v>137</v>
      </c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3"/>
      <c r="P48" s="183"/>
      <c r="Q48" s="183"/>
      <c r="R48" s="184"/>
      <c r="S48" s="174"/>
      <c r="T48" s="175"/>
      <c r="U48" s="55" t="s">
        <v>137</v>
      </c>
      <c r="V48" s="186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8"/>
      <c r="AO48" s="2"/>
      <c r="AP48" s="2"/>
      <c r="AQ48" s="2"/>
      <c r="AR48" s="2"/>
      <c r="AS48" s="2"/>
      <c r="AT48" s="2"/>
    </row>
    <row r="49" spans="1:46" ht="3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O49" s="2"/>
      <c r="AP49" s="2"/>
      <c r="AQ49" s="2"/>
      <c r="AR49" s="2"/>
      <c r="AS49" s="2"/>
      <c r="AT49" s="2"/>
    </row>
    <row r="50" spans="1:46" ht="17.25" customHeight="1">
      <c r="A50" s="262" t="s">
        <v>119</v>
      </c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  <c r="AG50" s="248"/>
      <c r="AH50" s="248"/>
      <c r="AI50" s="248"/>
      <c r="AJ50" s="248"/>
      <c r="AK50" s="248"/>
      <c r="AL50" s="248"/>
      <c r="AM50" s="249"/>
      <c r="AO50" s="2"/>
      <c r="AP50" s="2"/>
      <c r="AQ50" s="2"/>
      <c r="AR50" s="2"/>
      <c r="AS50" s="2"/>
      <c r="AT50" s="2"/>
    </row>
    <row r="51" spans="1:46" ht="26.25" customHeight="1">
      <c r="A51" s="263" t="s">
        <v>134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 t="s">
        <v>120</v>
      </c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 t="s">
        <v>121</v>
      </c>
      <c r="AB51" s="263"/>
      <c r="AC51" s="263"/>
      <c r="AD51" s="263"/>
      <c r="AE51" s="263"/>
      <c r="AF51" s="263"/>
      <c r="AG51" s="263"/>
      <c r="AH51" s="263"/>
      <c r="AI51" s="263"/>
      <c r="AJ51" s="263"/>
      <c r="AK51" s="263"/>
      <c r="AL51" s="263"/>
      <c r="AM51" s="263"/>
      <c r="AO51" s="21" t="b">
        <v>0</v>
      </c>
      <c r="AP51" s="21" t="b">
        <v>0</v>
      </c>
      <c r="AQ51" s="21" t="b">
        <v>0</v>
      </c>
      <c r="AR51" s="2"/>
      <c r="AS51" s="2"/>
      <c r="AT51" s="2"/>
    </row>
    <row r="52" spans="1:46" ht="26.25" customHeight="1">
      <c r="A52" s="263" t="s">
        <v>122</v>
      </c>
      <c r="B52" s="263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33" t="s">
        <v>123</v>
      </c>
      <c r="O52" s="234"/>
      <c r="P52" s="234"/>
      <c r="Q52" s="234"/>
      <c r="R52" s="234"/>
      <c r="S52" s="234"/>
      <c r="T52" s="264"/>
      <c r="U52" s="264"/>
      <c r="V52" s="264"/>
      <c r="W52" s="264"/>
      <c r="X52" s="264"/>
      <c r="Y52" s="264"/>
      <c r="Z52" s="264"/>
      <c r="AA52" s="31" t="s">
        <v>21</v>
      </c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2"/>
      <c r="AO52" s="21" t="b">
        <v>0</v>
      </c>
      <c r="AP52" s="21" t="b">
        <v>0</v>
      </c>
      <c r="AQ52" s="21"/>
      <c r="AR52" s="2"/>
      <c r="AS52" s="2"/>
      <c r="AT52" s="2"/>
    </row>
    <row r="53" spans="1:46" ht="26.25" customHeight="1">
      <c r="A53" s="233" t="s">
        <v>76</v>
      </c>
      <c r="B53" s="234"/>
      <c r="C53" s="234"/>
      <c r="D53" s="234"/>
      <c r="E53" s="234"/>
      <c r="F53" s="234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6"/>
      <c r="AO53" s="21" t="b">
        <v>0</v>
      </c>
      <c r="AP53" s="21"/>
      <c r="AQ53" s="21"/>
      <c r="AR53" s="2"/>
      <c r="AS53" s="2"/>
      <c r="AT53" s="2"/>
    </row>
    <row r="54" spans="1:46" ht="6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4"/>
      <c r="AL54" s="34"/>
      <c r="AM54" s="34"/>
      <c r="AO54" s="2"/>
      <c r="AP54" s="2"/>
      <c r="AQ54" s="2"/>
      <c r="AR54" s="2"/>
      <c r="AS54" s="2"/>
      <c r="AT54" s="2"/>
    </row>
    <row r="55" spans="1:46" ht="44.25" customHeight="1">
      <c r="A55" s="237" t="s">
        <v>127</v>
      </c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35"/>
      <c r="Z55" s="36"/>
      <c r="AA55" s="239" t="s">
        <v>214</v>
      </c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1"/>
      <c r="AO55" s="2"/>
      <c r="AP55" s="2"/>
      <c r="AQ55" s="2"/>
      <c r="AR55" s="2"/>
      <c r="AS55" s="2"/>
      <c r="AT55" s="2"/>
    </row>
    <row r="56" spans="1:46" ht="26.25" customHeight="1">
      <c r="A56" s="143" t="s">
        <v>126</v>
      </c>
      <c r="B56" s="143"/>
      <c r="C56" s="143"/>
      <c r="D56" s="143"/>
      <c r="E56" s="143"/>
      <c r="F56" s="143"/>
      <c r="G56" s="143"/>
      <c r="H56" s="143"/>
      <c r="I56" s="143"/>
      <c r="J56" s="242" t="s">
        <v>125</v>
      </c>
      <c r="K56" s="243"/>
      <c r="L56" s="243"/>
      <c r="M56" s="243"/>
      <c r="N56" s="243"/>
      <c r="O56" s="243"/>
      <c r="P56" s="244"/>
      <c r="Q56" s="244"/>
      <c r="R56" s="244"/>
      <c r="S56" s="37" t="s">
        <v>22</v>
      </c>
      <c r="T56" s="38" t="s">
        <v>23</v>
      </c>
      <c r="U56" s="244"/>
      <c r="V56" s="244"/>
      <c r="W56" s="244"/>
      <c r="X56" s="39" t="s">
        <v>22</v>
      </c>
      <c r="Y56" s="40"/>
      <c r="Z56" s="41"/>
      <c r="AA56" s="245" t="s">
        <v>20</v>
      </c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  <c r="AM56" s="247"/>
      <c r="AO56" s="21" t="b">
        <v>0</v>
      </c>
      <c r="AP56" s="21" t="b">
        <v>0</v>
      </c>
      <c r="AQ56" s="2" t="str">
        <f>P56&amp;S56&amp;T56&amp;U56&amp;X56</f>
        <v>月~月</v>
      </c>
      <c r="AR56" s="2"/>
      <c r="AS56" s="2"/>
      <c r="AT56" s="2"/>
    </row>
    <row r="57" spans="1:46" ht="6.75" customHeight="1">
      <c r="AO57" s="2"/>
      <c r="AP57" s="2"/>
      <c r="AQ57" s="2"/>
      <c r="AR57" s="2"/>
      <c r="AS57" s="2"/>
      <c r="AT57" s="2"/>
    </row>
    <row r="58" spans="1:46" ht="27.75" customHeight="1">
      <c r="A58" s="217" t="s">
        <v>150</v>
      </c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  <c r="AA58" s="248"/>
      <c r="AB58" s="248"/>
      <c r="AC58" s="248"/>
      <c r="AD58" s="248"/>
      <c r="AE58" s="248"/>
      <c r="AF58" s="248"/>
      <c r="AG58" s="248"/>
      <c r="AH58" s="248"/>
      <c r="AI58" s="248"/>
      <c r="AJ58" s="248"/>
      <c r="AK58" s="248"/>
      <c r="AL58" s="248"/>
      <c r="AM58" s="249"/>
      <c r="AO58" s="2"/>
      <c r="AP58" s="2"/>
      <c r="AQ58" s="2"/>
      <c r="AR58" s="2"/>
      <c r="AS58" s="2"/>
      <c r="AT58" s="2"/>
    </row>
    <row r="59" spans="1:46" s="45" customFormat="1" ht="15.75" customHeight="1">
      <c r="A59" s="250" t="s">
        <v>11</v>
      </c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2"/>
      <c r="AO59" s="46"/>
      <c r="AP59" s="46"/>
      <c r="AQ59" s="46"/>
      <c r="AR59" s="46"/>
      <c r="AS59" s="46"/>
      <c r="AT59" s="46"/>
    </row>
    <row r="60" spans="1:46" ht="50.25" customHeight="1">
      <c r="A60" s="253"/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5"/>
      <c r="AO60" s="2"/>
      <c r="AP60" s="2"/>
      <c r="AQ60" s="2"/>
      <c r="AR60" s="2"/>
      <c r="AS60" s="2"/>
      <c r="AT60" s="2"/>
    </row>
    <row r="61" spans="1:46" s="45" customFormat="1" ht="15.75" customHeight="1">
      <c r="A61" s="256" t="s">
        <v>82</v>
      </c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  <c r="AK61" s="257"/>
      <c r="AL61" s="257"/>
      <c r="AM61" s="258"/>
      <c r="AO61" s="46"/>
      <c r="AP61" s="46"/>
      <c r="AQ61" s="46"/>
      <c r="AR61" s="46"/>
      <c r="AS61" s="46"/>
      <c r="AT61" s="46"/>
    </row>
    <row r="62" spans="1:46" ht="50.25" customHeight="1">
      <c r="A62" s="259"/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  <c r="AG62" s="260"/>
      <c r="AH62" s="260"/>
      <c r="AI62" s="260"/>
      <c r="AJ62" s="260"/>
      <c r="AK62" s="260"/>
      <c r="AL62" s="260"/>
      <c r="AM62" s="261"/>
      <c r="AO62" s="2"/>
      <c r="AP62" s="2"/>
      <c r="AQ62" s="2"/>
      <c r="AR62" s="2"/>
      <c r="AS62" s="2"/>
      <c r="AT62" s="2"/>
    </row>
    <row r="63" spans="1:46">
      <c r="A63" s="231"/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42"/>
      <c r="AO63" s="2"/>
      <c r="AP63" s="2"/>
      <c r="AQ63" s="2"/>
      <c r="AR63" s="2"/>
      <c r="AS63" s="2"/>
      <c r="AT63" s="2"/>
    </row>
    <row r="64" spans="1:46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</row>
    <row r="65" spans="1:29" s="2" customFormat="1">
      <c r="A65" s="44" t="s">
        <v>24</v>
      </c>
      <c r="B65" s="44" t="s">
        <v>25</v>
      </c>
      <c r="C65" s="44" t="s">
        <v>16</v>
      </c>
      <c r="D65" s="44" t="s">
        <v>17</v>
      </c>
      <c r="E65" s="44" t="s">
        <v>26</v>
      </c>
      <c r="F65" s="44" t="s">
        <v>27</v>
      </c>
      <c r="G65" s="44" t="s">
        <v>28</v>
      </c>
      <c r="H65" s="44" t="s">
        <v>29</v>
      </c>
      <c r="I65" s="44" t="s">
        <v>30</v>
      </c>
      <c r="J65" s="44" t="s">
        <v>30</v>
      </c>
      <c r="K65" s="44" t="s">
        <v>19</v>
      </c>
      <c r="L65" s="44"/>
      <c r="M65" s="44" t="s">
        <v>31</v>
      </c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:29" s="2" customFormat="1">
      <c r="A66" s="44" t="s">
        <v>14</v>
      </c>
      <c r="B66" s="44" t="s">
        <v>15</v>
      </c>
      <c r="C66" s="44" t="s">
        <v>15</v>
      </c>
      <c r="D66" s="44" t="s">
        <v>15</v>
      </c>
      <c r="E66" s="44" t="s">
        <v>15</v>
      </c>
      <c r="F66" s="44" t="s">
        <v>15</v>
      </c>
      <c r="G66" s="44" t="s">
        <v>15</v>
      </c>
      <c r="H66" s="44" t="s">
        <v>15</v>
      </c>
      <c r="I66" s="44" t="s">
        <v>20</v>
      </c>
      <c r="J66" s="44" t="s">
        <v>20</v>
      </c>
      <c r="K66" s="44" t="s">
        <v>20</v>
      </c>
      <c r="L66" s="44"/>
      <c r="M66" s="44" t="s">
        <v>32</v>
      </c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1:29" s="2" customFormat="1" ht="19.5" customHeight="1">
      <c r="A67" s="48" t="s">
        <v>95</v>
      </c>
      <c r="B67" s="44" t="s">
        <v>33</v>
      </c>
      <c r="C67" s="44" t="s">
        <v>34</v>
      </c>
      <c r="D67" s="44" t="s">
        <v>35</v>
      </c>
      <c r="E67" s="44" t="s">
        <v>115</v>
      </c>
      <c r="F67" s="44" t="s">
        <v>112</v>
      </c>
      <c r="G67" s="44" t="s">
        <v>36</v>
      </c>
      <c r="H67" s="44" t="s">
        <v>37</v>
      </c>
      <c r="I67" s="44" t="s">
        <v>38</v>
      </c>
      <c r="J67" s="44" t="s">
        <v>128</v>
      </c>
      <c r="K67" s="44" t="s">
        <v>39</v>
      </c>
      <c r="L67" s="44"/>
      <c r="M67" s="44" t="s">
        <v>40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29" s="2" customFormat="1" ht="19.5" customHeight="1">
      <c r="A68" s="48" t="s">
        <v>96</v>
      </c>
      <c r="B68" s="44" t="s">
        <v>41</v>
      </c>
      <c r="C68" s="44" t="s">
        <v>42</v>
      </c>
      <c r="D68" s="44" t="s">
        <v>43</v>
      </c>
      <c r="E68" s="44" t="s">
        <v>117</v>
      </c>
      <c r="F68" s="44" t="s">
        <v>113</v>
      </c>
      <c r="G68" s="44" t="s">
        <v>37</v>
      </c>
      <c r="H68" s="44" t="s">
        <v>44</v>
      </c>
      <c r="I68" s="44" t="s">
        <v>45</v>
      </c>
      <c r="J68" s="44" t="s">
        <v>129</v>
      </c>
      <c r="K68" s="44" t="s">
        <v>46</v>
      </c>
      <c r="L68" s="44"/>
      <c r="M68" s="44" t="s">
        <v>18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29" s="2" customFormat="1" ht="19.5" customHeight="1">
      <c r="A69" s="48" t="s">
        <v>97</v>
      </c>
      <c r="B69" s="44"/>
      <c r="C69" s="44" t="s">
        <v>47</v>
      </c>
      <c r="D69" s="44" t="s">
        <v>48</v>
      </c>
      <c r="E69" s="44" t="s">
        <v>116</v>
      </c>
      <c r="F69" s="44" t="s">
        <v>114</v>
      </c>
      <c r="G69" s="44" t="s">
        <v>44</v>
      </c>
      <c r="H69" s="44" t="s">
        <v>28</v>
      </c>
      <c r="I69" s="44"/>
      <c r="J69" s="44"/>
      <c r="K69" s="44" t="s">
        <v>49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s="2" customFormat="1" ht="19.5" customHeight="1">
      <c r="A70" s="48" t="s">
        <v>98</v>
      </c>
      <c r="B70" s="44"/>
      <c r="C70" s="44"/>
      <c r="D70" s="44" t="s">
        <v>42</v>
      </c>
      <c r="E70" s="44"/>
      <c r="F70" s="44"/>
      <c r="G70" s="44" t="s">
        <v>28</v>
      </c>
      <c r="H70" s="44" t="s">
        <v>50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s="2" customFormat="1" ht="19.5" customHeight="1">
      <c r="A71" s="48" t="s">
        <v>99</v>
      </c>
      <c r="B71" s="44"/>
      <c r="C71" s="44"/>
      <c r="D71" s="44" t="s">
        <v>47</v>
      </c>
      <c r="E71" s="44"/>
      <c r="F71" s="44"/>
      <c r="G71" s="44" t="s">
        <v>51</v>
      </c>
      <c r="H71" s="44" t="s">
        <v>52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29" s="2" customFormat="1" ht="19.5" customHeight="1">
      <c r="A72" s="48" t="s">
        <v>100</v>
      </c>
      <c r="B72" s="44"/>
      <c r="C72" s="44"/>
      <c r="D72" s="44"/>
      <c r="E72" s="44"/>
      <c r="F72" s="44"/>
      <c r="G72" s="44" t="s">
        <v>53</v>
      </c>
      <c r="H72" s="44" t="s">
        <v>36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s="2" customFormat="1" ht="19.5" customHeight="1">
      <c r="A73" s="48" t="s">
        <v>102</v>
      </c>
      <c r="B73" s="44"/>
      <c r="C73" s="44"/>
      <c r="D73" s="44"/>
      <c r="E73" s="44"/>
      <c r="F73" s="44"/>
      <c r="G73" s="44" t="s">
        <v>54</v>
      </c>
      <c r="H73" s="44" t="s">
        <v>54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s="2" customFormat="1" ht="19.5" customHeight="1">
      <c r="A74" s="48" t="s">
        <v>103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s="2" customFormat="1" ht="19.5" customHeight="1">
      <c r="A75" s="48" t="s">
        <v>104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s="2" customFormat="1" ht="19.5" customHeight="1">
      <c r="A76" s="48" t="s">
        <v>105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s="2" customFormat="1" ht="19.5" customHeight="1">
      <c r="A77" s="48" t="s">
        <v>106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29" s="2" customFormat="1" ht="19.5" customHeight="1">
      <c r="A78" s="48" t="s">
        <v>107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s="2" customFormat="1" ht="19.5" customHeight="1">
      <c r="A79" s="48" t="s">
        <v>108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29" s="2" customFormat="1" ht="19.5" customHeight="1">
      <c r="A80" s="48" t="s">
        <v>109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s="2" customFormat="1" ht="19.5" customHeight="1">
      <c r="A81" s="48" t="s">
        <v>110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29" s="2" customFormat="1" ht="19.5" customHeight="1">
      <c r="A82" s="48" t="s">
        <v>111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s="2" customFormat="1"/>
    <row r="84" spans="1:29" s="2" customFormat="1"/>
    <row r="85" spans="1:29" s="2" customFormat="1"/>
  </sheetData>
  <sheetProtection formatCells="0" selectLockedCells="1"/>
  <mergeCells count="121">
    <mergeCell ref="A3:AM3"/>
    <mergeCell ref="A4:Z4"/>
    <mergeCell ref="AB4:AM5"/>
    <mergeCell ref="A5:Z5"/>
    <mergeCell ref="A6:Z6"/>
    <mergeCell ref="AB6:AM8"/>
    <mergeCell ref="A7:Z7"/>
    <mergeCell ref="A8:Z8"/>
    <mergeCell ref="A1:AM1"/>
    <mergeCell ref="A2:D2"/>
    <mergeCell ref="E2:P2"/>
    <mergeCell ref="Q2:AB2"/>
    <mergeCell ref="AC2:AF2"/>
    <mergeCell ref="AG2:AM2"/>
    <mergeCell ref="A9:Z17"/>
    <mergeCell ref="AB9:AM9"/>
    <mergeCell ref="AB10:AD10"/>
    <mergeCell ref="AE10:AK10"/>
    <mergeCell ref="AL10:AM10"/>
    <mergeCell ref="AB11:AD11"/>
    <mergeCell ref="AE11:AK11"/>
    <mergeCell ref="AL11:AM11"/>
    <mergeCell ref="AB12:AD12"/>
    <mergeCell ref="AE12:AK12"/>
    <mergeCell ref="AB15:AM15"/>
    <mergeCell ref="AB16:AD16"/>
    <mergeCell ref="AE16:AK16"/>
    <mergeCell ref="AL16:AM16"/>
    <mergeCell ref="AB17:AD17"/>
    <mergeCell ref="AE17:AK17"/>
    <mergeCell ref="AL17:AM17"/>
    <mergeCell ref="AL12:AM12"/>
    <mergeCell ref="AB13:AD13"/>
    <mergeCell ref="AE13:AK13"/>
    <mergeCell ref="AL13:AM13"/>
    <mergeCell ref="AB14:AD14"/>
    <mergeCell ref="AE14:AK14"/>
    <mergeCell ref="AL14:AM14"/>
    <mergeCell ref="A18:Z18"/>
    <mergeCell ref="AB18:AD18"/>
    <mergeCell ref="AE18:AK18"/>
    <mergeCell ref="AL18:AM18"/>
    <mergeCell ref="A19:Z27"/>
    <mergeCell ref="AB19:AD19"/>
    <mergeCell ref="AL19:AM19"/>
    <mergeCell ref="AB20:AD20"/>
    <mergeCell ref="AE20:AK20"/>
    <mergeCell ref="AL20:AM20"/>
    <mergeCell ref="AB25:AM25"/>
    <mergeCell ref="AB26:AD26"/>
    <mergeCell ref="AE26:AG26"/>
    <mergeCell ref="AH26:AJ26"/>
    <mergeCell ref="AK26:AM26"/>
    <mergeCell ref="AB27:AM27"/>
    <mergeCell ref="AB21:AM21"/>
    <mergeCell ref="AB22:AK22"/>
    <mergeCell ref="AL22:AM22"/>
    <mergeCell ref="AB23:AM23"/>
    <mergeCell ref="AB24:AK24"/>
    <mergeCell ref="AL24:AM24"/>
    <mergeCell ref="A35:AM35"/>
    <mergeCell ref="A36:AM36"/>
    <mergeCell ref="A37:AM37"/>
    <mergeCell ref="A38:AM38"/>
    <mergeCell ref="A39:AM39"/>
    <mergeCell ref="A41:AM41"/>
    <mergeCell ref="A28:Z28"/>
    <mergeCell ref="AC28:AG28"/>
    <mergeCell ref="AI28:AM28"/>
    <mergeCell ref="A29:Z33"/>
    <mergeCell ref="AB29:AM29"/>
    <mergeCell ref="AB30:AK30"/>
    <mergeCell ref="AL30:AM30"/>
    <mergeCell ref="AB32:AM32"/>
    <mergeCell ref="AB33:AM33"/>
    <mergeCell ref="A45:A46"/>
    <mergeCell ref="B45:N45"/>
    <mergeCell ref="O45:R46"/>
    <mergeCell ref="S45:T46"/>
    <mergeCell ref="U45:AM45"/>
    <mergeCell ref="C46:N46"/>
    <mergeCell ref="V46:AM46"/>
    <mergeCell ref="B42:N42"/>
    <mergeCell ref="O42:T42"/>
    <mergeCell ref="U42:AM42"/>
    <mergeCell ref="A43:A44"/>
    <mergeCell ref="B43:N43"/>
    <mergeCell ref="O43:R44"/>
    <mergeCell ref="S43:T44"/>
    <mergeCell ref="U43:AM43"/>
    <mergeCell ref="C44:N44"/>
    <mergeCell ref="V44:AM44"/>
    <mergeCell ref="A50:AM50"/>
    <mergeCell ref="A51:M51"/>
    <mergeCell ref="N51:Z51"/>
    <mergeCell ref="AA51:AM51"/>
    <mergeCell ref="A52:M52"/>
    <mergeCell ref="N52:S52"/>
    <mergeCell ref="T52:Z52"/>
    <mergeCell ref="A47:A48"/>
    <mergeCell ref="B47:N47"/>
    <mergeCell ref="O47:R48"/>
    <mergeCell ref="S47:T48"/>
    <mergeCell ref="U47:AM47"/>
    <mergeCell ref="C48:N48"/>
    <mergeCell ref="V48:AM48"/>
    <mergeCell ref="A58:AM58"/>
    <mergeCell ref="A59:AM59"/>
    <mergeCell ref="A60:AM60"/>
    <mergeCell ref="A61:AM61"/>
    <mergeCell ref="A62:AM62"/>
    <mergeCell ref="A63:AM63"/>
    <mergeCell ref="A53:F53"/>
    <mergeCell ref="G53:AM53"/>
    <mergeCell ref="A55:X55"/>
    <mergeCell ref="AA55:AM55"/>
    <mergeCell ref="A56:I56"/>
    <mergeCell ref="J56:O56"/>
    <mergeCell ref="P56:R56"/>
    <mergeCell ref="U56:W56"/>
    <mergeCell ref="AA56:AM56"/>
  </mergeCells>
  <phoneticPr fontId="6"/>
  <dataValidations count="12">
    <dataValidation type="list" allowBlank="1" showInputMessage="1" showErrorMessage="1" sqref="AB26:AD26" xr:uid="{F9129324-F1CA-4423-AC79-6585291CB015}">
      <formula1>$M$66:$M$68</formula1>
    </dataValidation>
    <dataValidation imeMode="fullAlpha" allowBlank="1" showInputMessage="1" showErrorMessage="1" sqref="A56" xr:uid="{E0B87B4D-1A35-4897-8E15-2B0BA0335624}"/>
    <dataValidation imeMode="halfAlpha" allowBlank="1" showInputMessage="1" showErrorMessage="1" sqref="A8:Z8 AE10:AK14 A63 AE16:AK18 AE20:AK20 AB30:AK30 A39:AM39 T52:Z52 P56:R56 U56:W56 A62:AM62 AB22 AH26 AB24 AI28:AM28" xr:uid="{AAFED4E1-EB97-49F1-A76E-24B04E811589}"/>
    <dataValidation type="list" allowBlank="1" showInputMessage="1" showErrorMessage="1" sqref="AK26:AM26" xr:uid="{7C330B2E-BB7E-4859-BD65-7E8F3AE1CAF0}">
      <formula1>$F$66:$F$69</formula1>
    </dataValidation>
    <dataValidation type="list" allowBlank="1" showInputMessage="1" showErrorMessage="1" sqref="AL14:AM14" xr:uid="{1E56DE6A-4100-4238-B332-DAF2340AC6DD}">
      <formula1>$D$66:$D$71</formula1>
    </dataValidation>
    <dataValidation type="list" allowBlank="1" showInputMessage="1" showErrorMessage="1" sqref="AL20:AM20" xr:uid="{F597BFE4-DA3F-4FAF-93E4-358FAFB10CB6}">
      <formula1>$G$66:$G$73</formula1>
    </dataValidation>
    <dataValidation type="list" allowBlank="1" showInputMessage="1" showErrorMessage="1" sqref="AL19:AM19 AL13:AM13" xr:uid="{4070BC5A-D401-45B7-B53B-8D132617B7E7}">
      <formula1>$C$66:$C$69</formula1>
    </dataValidation>
    <dataValidation type="list" allowBlank="1" showInputMessage="1" showErrorMessage="1" sqref="AA56:AM56" xr:uid="{7D6F05A5-4D7E-426B-8539-1E4304421012}">
      <formula1>$J$66:$J$68</formula1>
    </dataValidation>
    <dataValidation type="list" allowBlank="1" showInputMessage="1" showErrorMessage="1" sqref="AB6:AM8" xr:uid="{CB4836AC-9951-4E95-99C1-59E3BC52487F}">
      <formula1>$A$66:$A$82</formula1>
    </dataValidation>
    <dataValidation type="list" allowBlank="1" showInputMessage="1" showErrorMessage="1" sqref="AL10:AM12 AL16:AM18" xr:uid="{4DF7058A-A77F-4241-8CD9-709F371572AE}">
      <formula1>$B$66:$B$68</formula1>
    </dataValidation>
    <dataValidation type="list" allowBlank="1" showInputMessage="1" showErrorMessage="1" sqref="AE26" xr:uid="{8C9C35B3-039A-4433-8402-39148A8C7FA0}">
      <formula1>$E$66:$E$69</formula1>
    </dataValidation>
    <dataValidation operator="lessThanOrEqual" allowBlank="1" showInputMessage="1" showErrorMessage="1" sqref="A37:AM37" xr:uid="{00359312-0EEE-48CA-94B3-0A8627D4B92F}"/>
  </dataValidations>
  <pageMargins left="0.59055118110236227" right="0.39370078740157483" top="0.78740157480314965" bottom="0.39370078740157483" header="0.19685039370078741" footer="0.15748031496062992"/>
  <pageSetup paperSize="8" scale="74" orientation="portrait" r:id="rId1"/>
  <rowBreaks count="1" manualBreakCount="1">
    <brk id="34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101600</xdr:colOff>
                    <xdr:row>50</xdr:row>
                    <xdr:rowOff>0</xdr:rowOff>
                  </from>
                  <to>
                    <xdr:col>9</xdr:col>
                    <xdr:colOff>120650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13</xdr:col>
                    <xdr:colOff>101600</xdr:colOff>
                    <xdr:row>50</xdr:row>
                    <xdr:rowOff>0</xdr:rowOff>
                  </from>
                  <to>
                    <xdr:col>22</xdr:col>
                    <xdr:colOff>120650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26</xdr:col>
                    <xdr:colOff>101600</xdr:colOff>
                    <xdr:row>50</xdr:row>
                    <xdr:rowOff>0</xdr:rowOff>
                  </from>
                  <to>
                    <xdr:col>35</xdr:col>
                    <xdr:colOff>120650</xdr:colOff>
                    <xdr:row>50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0</xdr:col>
                    <xdr:colOff>82550</xdr:colOff>
                    <xdr:row>50</xdr:row>
                    <xdr:rowOff>330200</xdr:rowOff>
                  </from>
                  <to>
                    <xdr:col>7</xdr:col>
                    <xdr:colOff>25400</xdr:colOff>
                    <xdr:row>51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13</xdr:col>
                    <xdr:colOff>101600</xdr:colOff>
                    <xdr:row>50</xdr:row>
                    <xdr:rowOff>298450</xdr:rowOff>
                  </from>
                  <to>
                    <xdr:col>19</xdr:col>
                    <xdr:colOff>69850</xdr:colOff>
                    <xdr:row>51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0</xdr:col>
                    <xdr:colOff>82550</xdr:colOff>
                    <xdr:row>51</xdr:row>
                    <xdr:rowOff>330200</xdr:rowOff>
                  </from>
                  <to>
                    <xdr:col>4</xdr:col>
                    <xdr:colOff>44450</xdr:colOff>
                    <xdr:row>52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0</xdr:col>
                    <xdr:colOff>101600</xdr:colOff>
                    <xdr:row>55</xdr:row>
                    <xdr:rowOff>0</xdr:rowOff>
                  </from>
                  <to>
                    <xdr:col>5</xdr:col>
                    <xdr:colOff>152400</xdr:colOff>
                    <xdr:row>55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9</xdr:col>
                    <xdr:colOff>101600</xdr:colOff>
                    <xdr:row>55</xdr:row>
                    <xdr:rowOff>0</xdr:rowOff>
                  </from>
                  <to>
                    <xdr:col>14</xdr:col>
                    <xdr:colOff>152400</xdr:colOff>
                    <xdr:row>55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U48"/>
  <sheetViews>
    <sheetView showGridLines="0" showZeros="0" view="pageBreakPreview" topLeftCell="A11" zoomScaleNormal="130" zoomScaleSheetLayoutView="100" zoomScalePageLayoutView="110" workbookViewId="0">
      <selection sqref="A1:AM1"/>
    </sheetView>
  </sheetViews>
  <sheetFormatPr defaultColWidth="9" defaultRowHeight="17.5"/>
  <cols>
    <col min="1" max="8" width="2.5" style="3" customWidth="1"/>
    <col min="9" max="16" width="3" style="3" customWidth="1"/>
    <col min="17" max="23" width="2.6640625" style="3" customWidth="1"/>
    <col min="24" max="24" width="3.6640625" style="3" customWidth="1"/>
    <col min="25" max="38" width="2.5" style="3" customWidth="1"/>
    <col min="39" max="39" width="1.9140625" style="3" customWidth="1"/>
    <col min="40" max="40" width="2.1640625" style="3" customWidth="1"/>
    <col min="41" max="45" width="7.5" style="2" bestFit="1" customWidth="1"/>
    <col min="46" max="46" width="6.6640625" style="2" bestFit="1" customWidth="1"/>
    <col min="47" max="52" width="2.1640625" style="3" customWidth="1"/>
    <col min="53" max="16384" width="9" style="3"/>
  </cols>
  <sheetData>
    <row r="1" spans="1:47" ht="42" customHeight="1">
      <c r="A1" s="312" t="s">
        <v>135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</row>
    <row r="2" spans="1:47" ht="42" customHeight="1">
      <c r="A2" s="310" t="s">
        <v>211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</row>
    <row r="3" spans="1:47" ht="25.5" customHeight="1">
      <c r="A3" s="110" t="s">
        <v>55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"/>
      <c r="AU3" s="2"/>
    </row>
    <row r="4" spans="1:47" ht="12" customHeight="1">
      <c r="A4" s="382" t="s">
        <v>152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91" t="s">
        <v>0</v>
      </c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U4" s="2"/>
    </row>
    <row r="5" spans="1:47" ht="21.75" customHeight="1">
      <c r="A5" s="383"/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4" t="s">
        <v>200</v>
      </c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384"/>
      <c r="AG5" s="384"/>
      <c r="AH5" s="384"/>
      <c r="AI5" s="384"/>
      <c r="AJ5" s="384"/>
      <c r="AK5" s="384"/>
      <c r="AL5" s="384"/>
      <c r="AM5" s="384"/>
      <c r="AU5" s="2"/>
    </row>
    <row r="6" spans="1:47" ht="12" customHeight="1">
      <c r="A6" s="383"/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91" t="s">
        <v>1</v>
      </c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 t="s">
        <v>82</v>
      </c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U6" s="2"/>
    </row>
    <row r="7" spans="1:47" ht="21.75" customHeight="1">
      <c r="A7" s="383"/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5" t="s">
        <v>201</v>
      </c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6" t="s">
        <v>210</v>
      </c>
      <c r="Z7" s="387"/>
      <c r="AA7" s="387"/>
      <c r="AB7" s="387"/>
      <c r="AC7" s="387"/>
      <c r="AD7" s="387"/>
      <c r="AE7" s="387"/>
      <c r="AF7" s="387"/>
      <c r="AG7" s="387"/>
      <c r="AH7" s="387"/>
      <c r="AI7" s="387"/>
      <c r="AJ7" s="387"/>
      <c r="AK7" s="387"/>
      <c r="AL7" s="387"/>
      <c r="AM7" s="388"/>
      <c r="AU7" s="2"/>
    </row>
    <row r="8" spans="1:47" ht="21.75" customHeight="1">
      <c r="A8" s="367" t="s">
        <v>153</v>
      </c>
      <c r="B8" s="368"/>
      <c r="C8" s="368"/>
      <c r="D8" s="368"/>
      <c r="E8" s="368"/>
      <c r="F8" s="368"/>
      <c r="G8" s="368"/>
      <c r="H8" s="368"/>
      <c r="I8" s="368"/>
      <c r="J8" s="368"/>
      <c r="K8" s="369"/>
      <c r="L8" s="373" t="s">
        <v>148</v>
      </c>
      <c r="M8" s="368"/>
      <c r="N8" s="114" t="s">
        <v>81</v>
      </c>
      <c r="O8" s="114"/>
      <c r="P8" s="114"/>
      <c r="Q8" s="375" t="s">
        <v>174</v>
      </c>
      <c r="R8" s="376"/>
      <c r="S8" s="376"/>
      <c r="T8" s="376"/>
      <c r="U8" s="376"/>
      <c r="V8" s="376"/>
      <c r="W8" s="377"/>
      <c r="X8" s="341" t="s">
        <v>87</v>
      </c>
      <c r="Y8" s="339"/>
      <c r="Z8" s="114" t="s">
        <v>81</v>
      </c>
      <c r="AA8" s="114"/>
      <c r="AB8" s="114"/>
      <c r="AC8" s="358" t="s">
        <v>175</v>
      </c>
      <c r="AD8" s="358"/>
      <c r="AE8" s="358"/>
      <c r="AF8" s="358"/>
      <c r="AG8" s="358"/>
      <c r="AH8" s="358"/>
      <c r="AI8" s="358"/>
      <c r="AJ8" s="358"/>
      <c r="AK8" s="358"/>
      <c r="AL8" s="358"/>
      <c r="AM8" s="358"/>
      <c r="AU8" s="2"/>
    </row>
    <row r="9" spans="1:47" ht="21.75" customHeight="1">
      <c r="A9" s="370"/>
      <c r="B9" s="371"/>
      <c r="C9" s="371"/>
      <c r="D9" s="371"/>
      <c r="E9" s="371"/>
      <c r="F9" s="371"/>
      <c r="G9" s="371"/>
      <c r="H9" s="371"/>
      <c r="I9" s="371"/>
      <c r="J9" s="371"/>
      <c r="K9" s="372"/>
      <c r="L9" s="374"/>
      <c r="M9" s="371"/>
      <c r="N9" s="114" t="s">
        <v>83</v>
      </c>
      <c r="O9" s="114"/>
      <c r="P9" s="114"/>
      <c r="Q9" s="360" t="s">
        <v>176</v>
      </c>
      <c r="R9" s="361"/>
      <c r="S9" s="361"/>
      <c r="T9" s="361"/>
      <c r="U9" s="361"/>
      <c r="V9" s="361"/>
      <c r="W9" s="362"/>
      <c r="X9" s="339"/>
      <c r="Y9" s="339"/>
      <c r="Z9" s="114" t="s">
        <v>83</v>
      </c>
      <c r="AA9" s="114"/>
      <c r="AB9" s="114"/>
      <c r="AC9" s="363" t="s">
        <v>177</v>
      </c>
      <c r="AD9" s="363"/>
      <c r="AE9" s="363"/>
      <c r="AF9" s="363"/>
      <c r="AG9" s="363"/>
      <c r="AH9" s="363"/>
      <c r="AI9" s="363"/>
      <c r="AJ9" s="363"/>
      <c r="AK9" s="363"/>
      <c r="AL9" s="363"/>
      <c r="AM9" s="363"/>
      <c r="AU9" s="2"/>
    </row>
    <row r="10" spans="1:47" ht="12" customHeight="1">
      <c r="A10" s="364" t="s">
        <v>154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6" t="s">
        <v>3</v>
      </c>
      <c r="M10" s="366"/>
      <c r="N10" s="366"/>
      <c r="O10" s="366"/>
      <c r="P10" s="366"/>
      <c r="Q10" s="366"/>
      <c r="R10" s="366"/>
      <c r="S10" s="366"/>
      <c r="T10" s="366"/>
      <c r="U10" s="366"/>
      <c r="V10" s="366"/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6"/>
      <c r="AH10" s="366"/>
      <c r="AI10" s="366"/>
      <c r="AJ10" s="366"/>
      <c r="AK10" s="366"/>
      <c r="AL10" s="366"/>
      <c r="AM10" s="366"/>
      <c r="AU10" s="2"/>
    </row>
    <row r="11" spans="1:47" ht="29.25" customHeight="1">
      <c r="A11" s="355"/>
      <c r="B11" s="355"/>
      <c r="C11" s="355"/>
      <c r="D11" s="355"/>
      <c r="E11" s="355"/>
      <c r="F11" s="355"/>
      <c r="G11" s="355"/>
      <c r="H11" s="355"/>
      <c r="I11" s="355"/>
      <c r="J11" s="355"/>
      <c r="K11" s="355"/>
      <c r="L11" s="56" t="s">
        <v>4</v>
      </c>
      <c r="M11" s="363" t="s">
        <v>209</v>
      </c>
      <c r="N11" s="363"/>
      <c r="O11" s="363"/>
      <c r="P11" s="363"/>
      <c r="Q11" s="363"/>
      <c r="R11" s="357" t="s">
        <v>133</v>
      </c>
      <c r="S11" s="357"/>
      <c r="T11" s="357"/>
      <c r="U11" s="358" t="s">
        <v>132</v>
      </c>
      <c r="V11" s="358"/>
      <c r="W11" s="358"/>
      <c r="X11" s="358"/>
      <c r="Y11" s="358"/>
      <c r="Z11" s="358"/>
      <c r="AA11" s="358"/>
      <c r="AB11" s="357" t="s">
        <v>143</v>
      </c>
      <c r="AC11" s="357"/>
      <c r="AD11" s="357"/>
      <c r="AE11" s="358" t="s">
        <v>178</v>
      </c>
      <c r="AF11" s="358"/>
      <c r="AG11" s="358"/>
      <c r="AH11" s="358"/>
      <c r="AI11" s="358"/>
      <c r="AJ11" s="358"/>
      <c r="AK11" s="358"/>
      <c r="AL11" s="358"/>
      <c r="AM11" s="358"/>
      <c r="AU11" s="2"/>
    </row>
    <row r="12" spans="1:47" ht="29.25" customHeight="1">
      <c r="A12" s="355"/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7" t="s">
        <v>144</v>
      </c>
      <c r="M12" s="357"/>
      <c r="N12" s="357"/>
      <c r="O12" s="357"/>
      <c r="P12" s="358" t="s">
        <v>207</v>
      </c>
      <c r="Q12" s="358"/>
      <c r="R12" s="358"/>
      <c r="S12" s="358"/>
      <c r="T12" s="358"/>
      <c r="U12" s="358"/>
      <c r="V12" s="358"/>
      <c r="W12" s="358"/>
      <c r="X12" s="358"/>
      <c r="Y12" s="358"/>
      <c r="Z12" s="357" t="s">
        <v>145</v>
      </c>
      <c r="AA12" s="357"/>
      <c r="AB12" s="357"/>
      <c r="AC12" s="357"/>
      <c r="AD12" s="359" t="s">
        <v>208</v>
      </c>
      <c r="AE12" s="359"/>
      <c r="AF12" s="359"/>
      <c r="AG12" s="359"/>
      <c r="AH12" s="359"/>
      <c r="AI12" s="359"/>
      <c r="AJ12" s="359"/>
      <c r="AK12" s="359"/>
      <c r="AL12" s="359"/>
      <c r="AM12" s="359"/>
      <c r="AO12" s="5" t="str">
        <f>M11&amp;U11&amp;AE11&amp;P12&amp;AD12</f>
        <v>690-0887島根県松江市殿町8-3島根県市町村振興センター５階</v>
      </c>
      <c r="AU12" s="2"/>
    </row>
    <row r="13" spans="1:47" ht="12" customHeight="1">
      <c r="A13" s="355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78" t="s">
        <v>147</v>
      </c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8"/>
      <c r="AI13" s="378"/>
      <c r="AJ13" s="378"/>
      <c r="AK13" s="378"/>
      <c r="AL13" s="378"/>
      <c r="AM13" s="378"/>
      <c r="AU13" s="2"/>
    </row>
    <row r="14" spans="1:47" ht="21" customHeight="1">
      <c r="A14" s="355"/>
      <c r="B14" s="355"/>
      <c r="C14" s="355"/>
      <c r="D14" s="355"/>
      <c r="E14" s="355"/>
      <c r="F14" s="355"/>
      <c r="G14" s="355"/>
      <c r="H14" s="355"/>
      <c r="I14" s="355"/>
      <c r="J14" s="355"/>
      <c r="K14" s="355"/>
      <c r="L14" s="379" t="s">
        <v>206</v>
      </c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  <c r="X14" s="380"/>
      <c r="Y14" s="380"/>
      <c r="Z14" s="380"/>
      <c r="AA14" s="380"/>
      <c r="AB14" s="380"/>
      <c r="AC14" s="380"/>
      <c r="AD14" s="380"/>
      <c r="AE14" s="380"/>
      <c r="AF14" s="380"/>
      <c r="AG14" s="380"/>
      <c r="AH14" s="380"/>
      <c r="AI14" s="380"/>
      <c r="AJ14" s="380"/>
      <c r="AK14" s="380"/>
      <c r="AL14" s="380"/>
      <c r="AM14" s="381"/>
      <c r="AU14" s="2"/>
    </row>
    <row r="15" spans="1:47" s="6" customFormat="1" ht="21" customHeight="1">
      <c r="A15" s="355" t="s">
        <v>86</v>
      </c>
      <c r="B15" s="355"/>
      <c r="C15" s="355"/>
      <c r="D15" s="355"/>
      <c r="E15" s="355"/>
      <c r="F15" s="355"/>
      <c r="G15" s="355"/>
      <c r="H15" s="356" t="s">
        <v>212</v>
      </c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6"/>
      <c r="T15" s="355" t="s">
        <v>85</v>
      </c>
      <c r="U15" s="355"/>
      <c r="V15" s="355"/>
      <c r="W15" s="355"/>
      <c r="X15" s="355"/>
      <c r="Y15" s="355"/>
      <c r="Z15" s="356" t="s">
        <v>213</v>
      </c>
      <c r="AA15" s="356"/>
      <c r="AB15" s="356"/>
      <c r="AC15" s="356"/>
      <c r="AD15" s="356"/>
      <c r="AE15" s="356"/>
      <c r="AF15" s="356"/>
      <c r="AG15" s="356"/>
      <c r="AH15" s="356"/>
      <c r="AI15" s="356"/>
      <c r="AJ15" s="356"/>
      <c r="AK15" s="356"/>
      <c r="AL15" s="356"/>
      <c r="AM15" s="356"/>
      <c r="AO15" s="7"/>
      <c r="AP15" s="7"/>
      <c r="AQ15" s="7"/>
      <c r="AR15" s="7"/>
      <c r="AS15" s="7"/>
      <c r="AT15" s="7"/>
      <c r="AU15" s="7"/>
    </row>
    <row r="16" spans="1:47" s="6" customFormat="1" ht="21" customHeight="1">
      <c r="A16" s="342" t="s">
        <v>57</v>
      </c>
      <c r="B16" s="342"/>
      <c r="C16" s="342"/>
      <c r="D16" s="342"/>
      <c r="E16" s="342"/>
      <c r="F16" s="342"/>
      <c r="G16" s="342"/>
      <c r="H16" s="343" t="s">
        <v>205</v>
      </c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/>
      <c r="W16" s="344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  <c r="AM16" s="345"/>
      <c r="AO16" s="7"/>
      <c r="AP16" s="7"/>
      <c r="AQ16" s="7"/>
      <c r="AR16" s="7"/>
      <c r="AS16" s="7"/>
      <c r="AT16" s="7"/>
      <c r="AU16" s="7"/>
    </row>
    <row r="17" spans="1:47" s="6" customFormat="1" ht="27.75" customHeight="1">
      <c r="A17" s="346" t="s">
        <v>58</v>
      </c>
      <c r="B17" s="347"/>
      <c r="C17" s="347"/>
      <c r="D17" s="347"/>
      <c r="E17" s="347"/>
      <c r="F17" s="348">
        <v>9999</v>
      </c>
      <c r="G17" s="348"/>
      <c r="H17" s="348"/>
      <c r="I17" s="348"/>
      <c r="J17" s="57" t="s">
        <v>5</v>
      </c>
      <c r="K17" s="349" t="s">
        <v>59</v>
      </c>
      <c r="L17" s="350"/>
      <c r="M17" s="350"/>
      <c r="N17" s="350"/>
      <c r="O17" s="351">
        <v>9999999</v>
      </c>
      <c r="P17" s="351"/>
      <c r="Q17" s="351"/>
      <c r="R17" s="351"/>
      <c r="S17" s="351"/>
      <c r="T17" s="57" t="s">
        <v>6</v>
      </c>
      <c r="U17" s="349" t="s">
        <v>60</v>
      </c>
      <c r="V17" s="350"/>
      <c r="W17" s="350"/>
      <c r="X17" s="350"/>
      <c r="Y17" s="352">
        <v>999999</v>
      </c>
      <c r="Z17" s="353"/>
      <c r="AA17" s="353"/>
      <c r="AB17" s="353"/>
      <c r="AC17" s="354"/>
      <c r="AD17" s="57" t="s">
        <v>6</v>
      </c>
      <c r="AE17" s="346" t="s">
        <v>61</v>
      </c>
      <c r="AF17" s="347"/>
      <c r="AG17" s="347"/>
      <c r="AH17" s="347"/>
      <c r="AI17" s="351">
        <v>5</v>
      </c>
      <c r="AJ17" s="351"/>
      <c r="AK17" s="351"/>
      <c r="AL17" s="351"/>
      <c r="AM17" s="57" t="s">
        <v>7</v>
      </c>
      <c r="AO17" s="7"/>
      <c r="AP17" s="7"/>
      <c r="AQ17" s="7"/>
      <c r="AR17" s="7"/>
      <c r="AS17" s="7"/>
      <c r="AT17" s="7"/>
      <c r="AU17" s="7"/>
    </row>
    <row r="18" spans="1:47">
      <c r="A18" s="341" t="s">
        <v>155</v>
      </c>
      <c r="B18" s="339"/>
      <c r="C18" s="339"/>
      <c r="D18" s="339"/>
      <c r="E18" s="339"/>
      <c r="F18" s="341" t="s">
        <v>146</v>
      </c>
      <c r="G18" s="339"/>
      <c r="H18" s="339"/>
      <c r="I18" s="339"/>
      <c r="J18" s="339"/>
      <c r="K18" s="114" t="s">
        <v>81</v>
      </c>
      <c r="L18" s="114"/>
      <c r="M18" s="114"/>
      <c r="N18" s="338" t="s">
        <v>179</v>
      </c>
      <c r="O18" s="338"/>
      <c r="P18" s="338"/>
      <c r="Q18" s="338"/>
      <c r="R18" s="338"/>
      <c r="S18" s="338"/>
      <c r="T18" s="338"/>
      <c r="U18" s="338"/>
      <c r="V18" s="338"/>
      <c r="W18" s="338"/>
      <c r="X18" s="341" t="s">
        <v>87</v>
      </c>
      <c r="Y18" s="339"/>
      <c r="Z18" s="114" t="s">
        <v>81</v>
      </c>
      <c r="AA18" s="114"/>
      <c r="AB18" s="114"/>
      <c r="AC18" s="338" t="s">
        <v>202</v>
      </c>
      <c r="AD18" s="338"/>
      <c r="AE18" s="338"/>
      <c r="AF18" s="338"/>
      <c r="AG18" s="338"/>
      <c r="AH18" s="338"/>
      <c r="AI18" s="338"/>
      <c r="AJ18" s="338"/>
      <c r="AK18" s="338"/>
      <c r="AL18" s="338"/>
      <c r="AM18" s="338"/>
    </row>
    <row r="19" spans="1:47">
      <c r="A19" s="339"/>
      <c r="B19" s="339"/>
      <c r="C19" s="339"/>
      <c r="D19" s="339"/>
      <c r="E19" s="339"/>
      <c r="F19" s="339"/>
      <c r="G19" s="339"/>
      <c r="H19" s="339"/>
      <c r="I19" s="339"/>
      <c r="J19" s="339"/>
      <c r="K19" s="114" t="s">
        <v>83</v>
      </c>
      <c r="L19" s="114"/>
      <c r="M19" s="114"/>
      <c r="N19" s="338" t="s">
        <v>180</v>
      </c>
      <c r="O19" s="338"/>
      <c r="P19" s="338"/>
      <c r="Q19" s="338"/>
      <c r="R19" s="338"/>
      <c r="S19" s="338"/>
      <c r="T19" s="338"/>
      <c r="U19" s="338"/>
      <c r="V19" s="338"/>
      <c r="W19" s="338"/>
      <c r="X19" s="339"/>
      <c r="Y19" s="339"/>
      <c r="Z19" s="114" t="s">
        <v>83</v>
      </c>
      <c r="AA19" s="114"/>
      <c r="AB19" s="114"/>
      <c r="AC19" s="338" t="s">
        <v>203</v>
      </c>
      <c r="AD19" s="338"/>
      <c r="AE19" s="338"/>
      <c r="AF19" s="338"/>
      <c r="AG19" s="338"/>
      <c r="AH19" s="338"/>
      <c r="AI19" s="338"/>
      <c r="AJ19" s="338"/>
      <c r="AK19" s="338"/>
      <c r="AL19" s="338"/>
      <c r="AM19" s="338"/>
    </row>
    <row r="20" spans="1:47">
      <c r="A20" s="339"/>
      <c r="B20" s="339"/>
      <c r="C20" s="339"/>
      <c r="D20" s="339"/>
      <c r="E20" s="339"/>
      <c r="F20" s="339" t="s">
        <v>149</v>
      </c>
      <c r="G20" s="339"/>
      <c r="H20" s="339"/>
      <c r="I20" s="339"/>
      <c r="J20" s="339"/>
      <c r="K20" s="339"/>
      <c r="L20" s="339"/>
      <c r="M20" s="339"/>
      <c r="N20" s="339"/>
      <c r="O20" s="339"/>
      <c r="P20" s="340" t="s">
        <v>204</v>
      </c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J20" s="340"/>
      <c r="AK20" s="340"/>
      <c r="AL20" s="340"/>
      <c r="AM20" s="340"/>
    </row>
    <row r="21" spans="1:47">
      <c r="A21" s="339"/>
      <c r="B21" s="339"/>
      <c r="C21" s="339"/>
      <c r="D21" s="339"/>
      <c r="E21" s="339"/>
      <c r="F21" s="339" t="s">
        <v>84</v>
      </c>
      <c r="G21" s="339"/>
      <c r="H21" s="339"/>
      <c r="I21" s="339"/>
      <c r="J21" s="339"/>
      <c r="K21" s="339"/>
      <c r="L21" s="339"/>
      <c r="M21" s="339"/>
      <c r="N21" s="339"/>
      <c r="O21" s="339"/>
      <c r="P21" s="340" t="s">
        <v>181</v>
      </c>
      <c r="Q21" s="340"/>
      <c r="R21" s="340"/>
      <c r="S21" s="340"/>
      <c r="T21" s="340"/>
      <c r="U21" s="340"/>
      <c r="V21" s="340"/>
      <c r="W21" s="340"/>
      <c r="X21" s="340"/>
      <c r="Y21" s="340"/>
      <c r="Z21" s="340"/>
      <c r="AA21" s="340"/>
      <c r="AB21" s="340"/>
      <c r="AC21" s="340"/>
      <c r="AD21" s="340"/>
      <c r="AE21" s="340"/>
      <c r="AF21" s="340"/>
      <c r="AG21" s="340"/>
      <c r="AH21" s="340"/>
      <c r="AI21" s="340"/>
      <c r="AJ21" s="340"/>
      <c r="AK21" s="340"/>
      <c r="AL21" s="340"/>
      <c r="AM21" s="340"/>
    </row>
    <row r="22" spans="1:47" s="8" customFormat="1" ht="6.75" customHeight="1">
      <c r="A22" s="335"/>
      <c r="B22" s="335"/>
      <c r="C22" s="335"/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O22" s="9"/>
      <c r="AP22" s="9"/>
      <c r="AQ22" s="9"/>
      <c r="AR22" s="9"/>
      <c r="AS22" s="9"/>
      <c r="AT22" s="9"/>
      <c r="AU22" s="9"/>
    </row>
    <row r="23" spans="1:47" s="8" customFormat="1" ht="16.5" customHeight="1">
      <c r="A23" s="336" t="s">
        <v>77</v>
      </c>
      <c r="B23" s="336"/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336"/>
      <c r="AG23" s="336"/>
      <c r="AH23" s="336"/>
      <c r="AI23" s="336"/>
      <c r="AJ23" s="336"/>
      <c r="AK23" s="336"/>
      <c r="AL23" s="336"/>
      <c r="AM23" s="336"/>
      <c r="AO23" s="9"/>
      <c r="AP23" s="9"/>
      <c r="AQ23" s="9"/>
      <c r="AR23" s="9"/>
      <c r="AS23" s="9"/>
      <c r="AT23" s="9"/>
      <c r="AU23" s="9"/>
    </row>
    <row r="24" spans="1:47" s="10" customFormat="1" ht="23.25" customHeight="1">
      <c r="A24" s="337" t="s">
        <v>62</v>
      </c>
      <c r="B24" s="337"/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7"/>
      <c r="AK24" s="337"/>
      <c r="AL24" s="337"/>
      <c r="AM24" s="337"/>
      <c r="AO24" s="11" t="b">
        <v>1</v>
      </c>
      <c r="AP24" s="11" t="b">
        <v>0</v>
      </c>
      <c r="AQ24" s="11" t="b">
        <v>0</v>
      </c>
      <c r="AR24" s="11" t="b">
        <v>0</v>
      </c>
      <c r="AS24" s="11" t="b">
        <v>0</v>
      </c>
      <c r="AT24" s="12"/>
      <c r="AU24" s="12"/>
    </row>
    <row r="25" spans="1:47" s="8" customFormat="1" ht="22.5" customHeight="1">
      <c r="A25" s="334" t="s">
        <v>156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  <c r="Z25" s="334"/>
      <c r="AA25" s="334"/>
      <c r="AB25" s="334"/>
      <c r="AC25" s="334"/>
      <c r="AD25" s="334"/>
      <c r="AE25" s="334"/>
      <c r="AF25" s="334"/>
      <c r="AG25" s="334"/>
      <c r="AH25" s="334"/>
      <c r="AI25" s="334"/>
      <c r="AJ25" s="334"/>
      <c r="AK25" s="334"/>
      <c r="AL25" s="334"/>
      <c r="AM25" s="334"/>
      <c r="AO25" s="9"/>
      <c r="AP25" s="9"/>
      <c r="AQ25" s="9"/>
      <c r="AR25" s="9"/>
      <c r="AS25" s="9"/>
      <c r="AT25" s="9"/>
      <c r="AU25" s="9"/>
    </row>
    <row r="26" spans="1:47" s="8" customFormat="1" ht="30" customHeight="1">
      <c r="A26" s="332" t="s">
        <v>63</v>
      </c>
      <c r="B26" s="332"/>
      <c r="C26" s="332"/>
      <c r="D26" s="332"/>
      <c r="E26" s="332"/>
      <c r="F26" s="332"/>
      <c r="G26" s="332"/>
      <c r="H26" s="332"/>
      <c r="I26" s="332" t="s">
        <v>65</v>
      </c>
      <c r="J26" s="332"/>
      <c r="K26" s="332"/>
      <c r="L26" s="332"/>
      <c r="M26" s="332"/>
      <c r="N26" s="332"/>
      <c r="O26" s="332"/>
      <c r="P26" s="332"/>
      <c r="Q26" s="332" t="s">
        <v>64</v>
      </c>
      <c r="R26" s="332"/>
      <c r="S26" s="332"/>
      <c r="T26" s="332"/>
      <c r="U26" s="332"/>
      <c r="V26" s="332"/>
      <c r="W26" s="332"/>
      <c r="X26" s="332"/>
      <c r="Y26" s="332" t="s">
        <v>66</v>
      </c>
      <c r="Z26" s="332"/>
      <c r="AA26" s="332"/>
      <c r="AB26" s="332"/>
      <c r="AC26" s="332"/>
      <c r="AD26" s="332"/>
      <c r="AE26" s="332"/>
      <c r="AF26" s="332" t="s">
        <v>67</v>
      </c>
      <c r="AG26" s="332"/>
      <c r="AH26" s="332"/>
      <c r="AI26" s="332"/>
      <c r="AJ26" s="332"/>
      <c r="AK26" s="332"/>
      <c r="AL26" s="332"/>
      <c r="AM26" s="332"/>
      <c r="AO26" s="13" t="b">
        <v>0</v>
      </c>
      <c r="AP26" s="13" t="b">
        <v>0</v>
      </c>
      <c r="AQ26" s="13" t="b">
        <v>0</v>
      </c>
      <c r="AR26" s="13" t="b">
        <v>1</v>
      </c>
      <c r="AS26" s="13" t="b">
        <v>0</v>
      </c>
      <c r="AT26" s="9"/>
      <c r="AU26" s="9"/>
    </row>
    <row r="27" spans="1:47" s="8" customFormat="1" ht="29.25" customHeight="1">
      <c r="A27" s="332" t="s">
        <v>101</v>
      </c>
      <c r="B27" s="332"/>
      <c r="C27" s="332"/>
      <c r="D27" s="332"/>
      <c r="E27" s="332"/>
      <c r="F27" s="332"/>
      <c r="G27" s="332"/>
      <c r="H27" s="332"/>
      <c r="I27" s="332" t="s">
        <v>68</v>
      </c>
      <c r="J27" s="332"/>
      <c r="K27" s="332"/>
      <c r="L27" s="332"/>
      <c r="M27" s="332"/>
      <c r="N27" s="332"/>
      <c r="O27" s="332"/>
      <c r="P27" s="332"/>
      <c r="Q27" s="332" t="s">
        <v>71</v>
      </c>
      <c r="R27" s="332"/>
      <c r="S27" s="332"/>
      <c r="T27" s="332"/>
      <c r="U27" s="332"/>
      <c r="V27" s="332"/>
      <c r="W27" s="332"/>
      <c r="X27" s="332"/>
      <c r="Y27" s="332" t="s">
        <v>69</v>
      </c>
      <c r="Z27" s="332"/>
      <c r="AA27" s="332"/>
      <c r="AB27" s="332"/>
      <c r="AC27" s="332"/>
      <c r="AD27" s="332"/>
      <c r="AE27" s="332"/>
      <c r="AF27" s="332" t="s">
        <v>70</v>
      </c>
      <c r="AG27" s="332"/>
      <c r="AH27" s="332"/>
      <c r="AI27" s="332"/>
      <c r="AJ27" s="332"/>
      <c r="AK27" s="332"/>
      <c r="AL27" s="332"/>
      <c r="AM27" s="332"/>
      <c r="AO27" s="13" t="b">
        <v>0</v>
      </c>
      <c r="AP27" s="13" t="b">
        <v>0</v>
      </c>
      <c r="AQ27" s="13" t="b">
        <v>0</v>
      </c>
      <c r="AR27" s="13" t="b">
        <v>0</v>
      </c>
      <c r="AS27" s="13" t="b">
        <v>0</v>
      </c>
      <c r="AT27" s="9"/>
      <c r="AU27" s="9"/>
    </row>
    <row r="28" spans="1:47" s="8" customFormat="1" ht="27.75" customHeight="1">
      <c r="A28" s="332" t="s">
        <v>72</v>
      </c>
      <c r="B28" s="332"/>
      <c r="C28" s="332"/>
      <c r="D28" s="332"/>
      <c r="E28" s="332"/>
      <c r="F28" s="332"/>
      <c r="G28" s="332"/>
      <c r="H28" s="332"/>
      <c r="I28" s="332" t="s">
        <v>73</v>
      </c>
      <c r="J28" s="332"/>
      <c r="K28" s="332"/>
      <c r="L28" s="332"/>
      <c r="M28" s="332"/>
      <c r="N28" s="332"/>
      <c r="O28" s="332"/>
      <c r="P28" s="332"/>
      <c r="Q28" s="332" t="s">
        <v>74</v>
      </c>
      <c r="R28" s="332"/>
      <c r="S28" s="332"/>
      <c r="T28" s="332"/>
      <c r="U28" s="332"/>
      <c r="V28" s="332"/>
      <c r="W28" s="332"/>
      <c r="X28" s="332"/>
      <c r="Y28" s="332" t="s">
        <v>88</v>
      </c>
      <c r="Z28" s="332"/>
      <c r="AA28" s="332"/>
      <c r="AB28" s="332"/>
      <c r="AC28" s="332"/>
      <c r="AD28" s="332"/>
      <c r="AE28" s="332"/>
      <c r="AF28" s="332" t="s">
        <v>75</v>
      </c>
      <c r="AG28" s="332"/>
      <c r="AH28" s="332"/>
      <c r="AI28" s="332"/>
      <c r="AJ28" s="332"/>
      <c r="AK28" s="332"/>
      <c r="AL28" s="332"/>
      <c r="AM28" s="332"/>
      <c r="AO28" s="13" t="b">
        <v>0</v>
      </c>
      <c r="AP28" s="13" t="b">
        <v>0</v>
      </c>
      <c r="AQ28" s="13" t="b">
        <v>0</v>
      </c>
      <c r="AR28" s="13" t="b">
        <v>0</v>
      </c>
      <c r="AS28" s="13" t="b">
        <v>0</v>
      </c>
      <c r="AT28" s="9"/>
      <c r="AU28" s="9"/>
    </row>
    <row r="29" spans="1:47" s="14" customFormat="1" ht="27" customHeight="1">
      <c r="A29" s="332" t="s">
        <v>76</v>
      </c>
      <c r="B29" s="332"/>
      <c r="C29" s="332"/>
      <c r="D29" s="332"/>
      <c r="E29" s="332"/>
      <c r="F29" s="332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333"/>
      <c r="Z29" s="333"/>
      <c r="AA29" s="333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O29" s="15" t="b">
        <v>0</v>
      </c>
      <c r="AP29" s="15"/>
      <c r="AQ29" s="16"/>
      <c r="AR29" s="16"/>
      <c r="AS29" s="16"/>
      <c r="AT29" s="16"/>
      <c r="AU29" s="16"/>
    </row>
    <row r="30" spans="1:47" ht="20.25" customHeight="1">
      <c r="A30" s="334" t="s">
        <v>157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  <c r="Z30" s="334"/>
      <c r="AA30" s="334"/>
      <c r="AB30" s="334"/>
      <c r="AC30" s="334"/>
      <c r="AD30" s="334"/>
      <c r="AE30" s="334"/>
      <c r="AF30" s="334"/>
      <c r="AG30" s="334"/>
      <c r="AH30" s="334"/>
      <c r="AI30" s="334"/>
      <c r="AJ30" s="334"/>
      <c r="AK30" s="334"/>
      <c r="AL30" s="334"/>
      <c r="AM30" s="334"/>
      <c r="AU30" s="2"/>
    </row>
    <row r="31" spans="1:47" s="45" customFormat="1" ht="12" customHeight="1">
      <c r="A31" s="91" t="s">
        <v>8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O31" s="46"/>
      <c r="AP31" s="46"/>
      <c r="AQ31" s="46"/>
      <c r="AR31" s="46"/>
      <c r="AS31" s="46"/>
      <c r="AT31" s="46"/>
      <c r="AU31" s="46"/>
    </row>
    <row r="32" spans="1:47" ht="150" customHeight="1">
      <c r="A32" s="325" t="s">
        <v>194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  <c r="AJ32" s="326"/>
      <c r="AK32" s="326"/>
      <c r="AL32" s="326"/>
      <c r="AM32" s="327"/>
      <c r="AU32" s="2"/>
    </row>
    <row r="33" spans="1:47" s="45" customFormat="1" ht="12" customHeight="1">
      <c r="A33" s="91" t="s">
        <v>82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O33" s="46"/>
      <c r="AP33" s="46"/>
      <c r="AQ33" s="46"/>
      <c r="AR33" s="46"/>
      <c r="AS33" s="46"/>
      <c r="AT33" s="46"/>
      <c r="AU33" s="46"/>
    </row>
    <row r="34" spans="1:47" ht="150" customHeight="1">
      <c r="A34" s="325" t="s">
        <v>194</v>
      </c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  <c r="AJ34" s="326"/>
      <c r="AK34" s="326"/>
      <c r="AL34" s="326"/>
      <c r="AM34" s="327"/>
      <c r="AU34" s="2"/>
    </row>
    <row r="35" spans="1:47">
      <c r="A35" s="328" t="s">
        <v>78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  <c r="AL35" s="328"/>
      <c r="AM35" s="328"/>
      <c r="AU35" s="2"/>
    </row>
    <row r="36" spans="1:47" s="8" customFormat="1" ht="26.25" customHeight="1">
      <c r="A36" s="329" t="s">
        <v>9</v>
      </c>
      <c r="B36" s="329"/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1" t="s">
        <v>10</v>
      </c>
      <c r="O36" s="331"/>
      <c r="P36" s="331"/>
      <c r="Q36" s="331"/>
      <c r="R36" s="330"/>
      <c r="S36" s="330"/>
      <c r="T36" s="330"/>
      <c r="U36" s="330"/>
      <c r="V36" s="330"/>
      <c r="W36" s="330"/>
      <c r="X36" s="330"/>
      <c r="Y36" s="330"/>
      <c r="Z36" s="330"/>
      <c r="AA36" s="330"/>
      <c r="AB36" s="330"/>
      <c r="AC36" s="330"/>
      <c r="AD36" s="330"/>
      <c r="AE36" s="330"/>
      <c r="AF36" s="330"/>
      <c r="AG36" s="330"/>
      <c r="AH36" s="330"/>
      <c r="AI36" s="330"/>
      <c r="AJ36" s="330"/>
      <c r="AK36" s="330"/>
      <c r="AL36" s="330"/>
      <c r="AM36" s="330"/>
      <c r="AO36" s="13" t="b">
        <v>0</v>
      </c>
      <c r="AP36" s="13" t="b">
        <v>0</v>
      </c>
      <c r="AQ36" s="13" t="b">
        <v>0</v>
      </c>
      <c r="AR36" s="13" t="b">
        <v>0</v>
      </c>
      <c r="AS36" s="13" t="b">
        <v>0</v>
      </c>
      <c r="AT36" s="13"/>
      <c r="AU36" s="9"/>
    </row>
    <row r="37" spans="1:47" s="8" customFormat="1" ht="26.25" customHeight="1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60"/>
      <c r="AO37" s="13" t="b">
        <v>0</v>
      </c>
      <c r="AP37" s="13" t="b">
        <v>0</v>
      </c>
      <c r="AQ37" s="13" t="b">
        <v>0</v>
      </c>
      <c r="AR37" s="13" t="b">
        <v>0</v>
      </c>
      <c r="AS37" s="13"/>
      <c r="AT37" s="13"/>
      <c r="AU37" s="9"/>
    </row>
    <row r="38" spans="1:47" ht="22.5" customHeight="1">
      <c r="A38" s="320" t="s">
        <v>79</v>
      </c>
      <c r="B38" s="320"/>
      <c r="C38" s="320"/>
      <c r="D38" s="320"/>
      <c r="E38" s="320"/>
      <c r="F38" s="320"/>
      <c r="G38" s="320"/>
      <c r="H38" s="320"/>
      <c r="I38" s="321" t="s">
        <v>11</v>
      </c>
      <c r="J38" s="321"/>
      <c r="K38" s="322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3" t="s">
        <v>82</v>
      </c>
      <c r="Y38" s="323"/>
      <c r="Z38" s="322"/>
      <c r="AA38" s="322"/>
      <c r="AB38" s="322"/>
      <c r="AC38" s="322"/>
      <c r="AD38" s="322"/>
      <c r="AE38" s="322"/>
      <c r="AF38" s="322"/>
      <c r="AG38" s="322"/>
      <c r="AH38" s="322"/>
      <c r="AI38" s="322"/>
      <c r="AJ38" s="322"/>
      <c r="AK38" s="322"/>
      <c r="AL38" s="322"/>
      <c r="AM38" s="322"/>
      <c r="AO38" s="2">
        <f>K38</f>
        <v>0</v>
      </c>
      <c r="AP38" s="2">
        <f>Z38</f>
        <v>0</v>
      </c>
      <c r="AU38" s="2"/>
    </row>
    <row r="39" spans="1:47" ht="18" customHeight="1">
      <c r="A39" s="324" t="s">
        <v>80</v>
      </c>
      <c r="B39" s="324"/>
      <c r="C39" s="324"/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U39" s="2"/>
    </row>
    <row r="40" spans="1:47" ht="14.25" customHeight="1">
      <c r="A40" s="91" t="s">
        <v>8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U40" s="2"/>
    </row>
    <row r="41" spans="1:47" ht="120" customHeight="1">
      <c r="A41" s="313" t="s">
        <v>194</v>
      </c>
      <c r="B41" s="314"/>
      <c r="C41" s="314"/>
      <c r="D41" s="314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5"/>
      <c r="AU41" s="2"/>
    </row>
    <row r="42" spans="1:47" ht="12" customHeight="1">
      <c r="A42" s="91" t="s">
        <v>82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U42" s="2"/>
    </row>
    <row r="43" spans="1:47" ht="120" customHeight="1">
      <c r="A43" s="313" t="s">
        <v>194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5"/>
      <c r="AU43" s="2"/>
    </row>
    <row r="44" spans="1:47" s="8" customFormat="1" ht="5.25" customHeight="1">
      <c r="A44" s="316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16"/>
      <c r="AG44" s="316"/>
      <c r="AH44" s="316"/>
      <c r="AI44" s="316"/>
      <c r="AJ44" s="316"/>
      <c r="AK44" s="316"/>
      <c r="AL44" s="316"/>
      <c r="AM44" s="316"/>
      <c r="AO44" s="9"/>
      <c r="AP44" s="9"/>
      <c r="AQ44" s="9"/>
      <c r="AR44" s="9"/>
      <c r="AS44" s="9"/>
      <c r="AT44" s="9"/>
      <c r="AU44" s="9"/>
    </row>
    <row r="45" spans="1:47" ht="20.25" customHeight="1">
      <c r="A45" s="317" t="s">
        <v>158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9"/>
      <c r="AU45" s="2"/>
    </row>
    <row r="46" spans="1:47" s="20" customFormat="1" ht="78.75" customHeight="1">
      <c r="A46" s="305" t="s">
        <v>159</v>
      </c>
      <c r="B46" s="306"/>
      <c r="C46" s="306"/>
      <c r="D46" s="306"/>
      <c r="E46" s="306"/>
      <c r="F46" s="306"/>
      <c r="G46" s="307"/>
      <c r="H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7"/>
      <c r="AH46" s="307"/>
      <c r="AI46" s="307"/>
      <c r="AJ46" s="307"/>
      <c r="AK46" s="307"/>
      <c r="AL46" s="307"/>
      <c r="AM46" s="308"/>
      <c r="AO46" s="21" t="b">
        <v>0</v>
      </c>
      <c r="AP46" s="21" t="b">
        <v>0</v>
      </c>
      <c r="AQ46" s="21" t="b">
        <v>1</v>
      </c>
      <c r="AR46" s="21"/>
      <c r="AS46" s="21"/>
      <c r="AT46" s="21"/>
      <c r="AU46" s="21"/>
    </row>
    <row r="47" spans="1:47" customFormat="1" ht="26.25" customHeight="1">
      <c r="A47" s="309" t="s">
        <v>135</v>
      </c>
      <c r="B47" s="309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09"/>
      <c r="AI47" s="309"/>
      <c r="AJ47" s="309"/>
      <c r="AK47" s="309"/>
      <c r="AL47" s="309"/>
      <c r="AM47" s="309"/>
      <c r="AO47" s="23"/>
    </row>
    <row r="48" spans="1:47" customFormat="1" ht="26.25" customHeight="1">
      <c r="A48" s="22"/>
    </row>
  </sheetData>
  <sheetProtection formatCells="0" selectLockedCells="1"/>
  <mergeCells count="113">
    <mergeCell ref="A3:AM3"/>
    <mergeCell ref="A4:K7"/>
    <mergeCell ref="L4:AM4"/>
    <mergeCell ref="L5:AM5"/>
    <mergeCell ref="L6:X6"/>
    <mergeCell ref="Y6:AM6"/>
    <mergeCell ref="L7:X7"/>
    <mergeCell ref="Y7:AM7"/>
    <mergeCell ref="AC8:AM8"/>
    <mergeCell ref="N9:P9"/>
    <mergeCell ref="Q9:W9"/>
    <mergeCell ref="Z9:AB9"/>
    <mergeCell ref="AC9:AM9"/>
    <mergeCell ref="A10:K14"/>
    <mergeCell ref="L10:AM10"/>
    <mergeCell ref="M11:Q11"/>
    <mergeCell ref="R11:T11"/>
    <mergeCell ref="U11:AA11"/>
    <mergeCell ref="A8:K9"/>
    <mergeCell ref="L8:M9"/>
    <mergeCell ref="N8:P8"/>
    <mergeCell ref="Q8:W8"/>
    <mergeCell ref="X8:Y9"/>
    <mergeCell ref="Z8:AB8"/>
    <mergeCell ref="L13:AM13"/>
    <mergeCell ref="L14:AM14"/>
    <mergeCell ref="A15:G15"/>
    <mergeCell ref="H15:S15"/>
    <mergeCell ref="T15:Y15"/>
    <mergeCell ref="Z15:AM15"/>
    <mergeCell ref="AB11:AD11"/>
    <mergeCell ref="AE11:AM11"/>
    <mergeCell ref="L12:O12"/>
    <mergeCell ref="P12:Y12"/>
    <mergeCell ref="Z12:AC12"/>
    <mergeCell ref="AD12:AM12"/>
    <mergeCell ref="A16:G16"/>
    <mergeCell ref="H16:AM16"/>
    <mergeCell ref="A17:E17"/>
    <mergeCell ref="F17:I17"/>
    <mergeCell ref="K17:N17"/>
    <mergeCell ref="O17:S17"/>
    <mergeCell ref="U17:X17"/>
    <mergeCell ref="Y17:AC17"/>
    <mergeCell ref="AE17:AH17"/>
    <mergeCell ref="AI17:AL17"/>
    <mergeCell ref="AC18:AM18"/>
    <mergeCell ref="K19:M19"/>
    <mergeCell ref="N19:W19"/>
    <mergeCell ref="Z19:AB19"/>
    <mergeCell ref="AC19:AM19"/>
    <mergeCell ref="F20:O20"/>
    <mergeCell ref="P20:AM20"/>
    <mergeCell ref="A18:E21"/>
    <mergeCell ref="F18:J19"/>
    <mergeCell ref="K18:M18"/>
    <mergeCell ref="N18:W18"/>
    <mergeCell ref="X18:Y19"/>
    <mergeCell ref="Z18:AB18"/>
    <mergeCell ref="F21:O21"/>
    <mergeCell ref="P21:AM21"/>
    <mergeCell ref="A25:AM25"/>
    <mergeCell ref="A26:H26"/>
    <mergeCell ref="I26:P26"/>
    <mergeCell ref="Q26:X26"/>
    <mergeCell ref="Y26:AE26"/>
    <mergeCell ref="AF26:AM26"/>
    <mergeCell ref="A22:AM22"/>
    <mergeCell ref="A23:AM23"/>
    <mergeCell ref="A24:H24"/>
    <mergeCell ref="I24:P24"/>
    <mergeCell ref="Q24:X24"/>
    <mergeCell ref="Y24:AF24"/>
    <mergeCell ref="AG24:AM24"/>
    <mergeCell ref="G29:AM29"/>
    <mergeCell ref="A30:AM30"/>
    <mergeCell ref="A31:AM31"/>
    <mergeCell ref="A32:AM32"/>
    <mergeCell ref="A33:AM33"/>
    <mergeCell ref="A27:H27"/>
    <mergeCell ref="I27:P27"/>
    <mergeCell ref="Q27:X27"/>
    <mergeCell ref="Y27:AE27"/>
    <mergeCell ref="AF27:AM27"/>
    <mergeCell ref="A28:H28"/>
    <mergeCell ref="I28:P28"/>
    <mergeCell ref="Q28:X28"/>
    <mergeCell ref="Y28:AE28"/>
    <mergeCell ref="AF28:AM28"/>
    <mergeCell ref="A46:F46"/>
    <mergeCell ref="G46:AM46"/>
    <mergeCell ref="A47:AM47"/>
    <mergeCell ref="A2:AM2"/>
    <mergeCell ref="A1:AM1"/>
    <mergeCell ref="A40:AM40"/>
    <mergeCell ref="A41:AM41"/>
    <mergeCell ref="A42:AM42"/>
    <mergeCell ref="A43:AM43"/>
    <mergeCell ref="A44:AM44"/>
    <mergeCell ref="A45:AM45"/>
    <mergeCell ref="A38:H38"/>
    <mergeCell ref="I38:J38"/>
    <mergeCell ref="K38:W38"/>
    <mergeCell ref="X38:Y38"/>
    <mergeCell ref="Z38:AM38"/>
    <mergeCell ref="A39:AM39"/>
    <mergeCell ref="A34:AM34"/>
    <mergeCell ref="A35:AM35"/>
    <mergeCell ref="A36:B36"/>
    <mergeCell ref="C36:M36"/>
    <mergeCell ref="N36:Q36"/>
    <mergeCell ref="R36:AM36"/>
    <mergeCell ref="A29:F29"/>
  </mergeCells>
  <phoneticPr fontId="6"/>
  <dataValidations count="4">
    <dataValidation imeMode="fullKatakana" allowBlank="1" showInputMessage="1" showErrorMessage="1" sqref="L7:X7" xr:uid="{00000000-0002-0000-0400-000000000000}"/>
    <dataValidation imeMode="halfAlpha" allowBlank="1" showInputMessage="1" showErrorMessage="1" sqref="L14:AM14 AI17:AL17 M11:Q11 Y7 H16 A34 A43" xr:uid="{00000000-0002-0000-0400-000001000000}"/>
    <dataValidation type="whole" imeMode="halfAlpha" operator="greaterThan" allowBlank="1" showInputMessage="1" showErrorMessage="1" sqref="Y17:AC17 F17:I17 O17:S17" xr:uid="{00000000-0002-0000-0400-000002000000}">
      <formula1>0</formula1>
    </dataValidation>
    <dataValidation operator="lessThanOrEqual" allowBlank="1" showInputMessage="1" showErrorMessage="1" sqref="A32" xr:uid="{00000000-0002-0000-0400-000003000000}"/>
  </dataValidations>
  <hyperlinks>
    <hyperlink ref="H16" r:id="rId1" xr:uid="{00000000-0004-0000-0400-000000000000}"/>
  </hyperlinks>
  <pageMargins left="0.59055118110236227" right="0.39370078740157483" top="0.78740157480314965" bottom="0.39370078740157483" header="0.19685039370078741" footer="0.15748031496062992"/>
  <pageSetup paperSize="8" scale="71" orientation="portrait" r:id="rId2"/>
  <rowBreaks count="1" manualBreakCount="1">
    <brk id="34" max="38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23</xdr:row>
                    <xdr:rowOff>76200</xdr:rowOff>
                  </from>
                  <to>
                    <xdr:col>6</xdr:col>
                    <xdr:colOff>120650</xdr:colOff>
                    <xdr:row>23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Check Box 2">
              <controlPr defaultSize="0" autoFill="0" autoLine="0" autoPict="0" altText="卸売業">
                <anchor moveWithCells="1">
                  <from>
                    <xdr:col>8</xdr:col>
                    <xdr:colOff>76200</xdr:colOff>
                    <xdr:row>23</xdr:row>
                    <xdr:rowOff>76200</xdr:rowOff>
                  </from>
                  <to>
                    <xdr:col>13</xdr:col>
                    <xdr:colOff>139700</xdr:colOff>
                    <xdr:row>23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7" name="Check Box 3">
              <controlPr defaultSize="0" autoFill="0" autoLine="0" autoPict="0">
                <anchor moveWithCells="1">
                  <from>
                    <xdr:col>16</xdr:col>
                    <xdr:colOff>101600</xdr:colOff>
                    <xdr:row>23</xdr:row>
                    <xdr:rowOff>76200</xdr:rowOff>
                  </from>
                  <to>
                    <xdr:col>22</xdr:col>
                    <xdr:colOff>6350</xdr:colOff>
                    <xdr:row>23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8" name="Check Box 4">
              <controlPr defaultSize="0" autoFill="0" autoLine="0" autoPict="0">
                <anchor moveWithCells="1">
                  <from>
                    <xdr:col>24</xdr:col>
                    <xdr:colOff>63500</xdr:colOff>
                    <xdr:row>23</xdr:row>
                    <xdr:rowOff>76200</xdr:rowOff>
                  </from>
                  <to>
                    <xdr:col>30</xdr:col>
                    <xdr:colOff>107950</xdr:colOff>
                    <xdr:row>23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9" name="Check Box 5">
              <controlPr defaultSize="0" autoFill="0" autoLine="0" autoPict="0">
                <anchor moveWithCells="1">
                  <from>
                    <xdr:col>31</xdr:col>
                    <xdr:colOff>184150</xdr:colOff>
                    <xdr:row>23</xdr:row>
                    <xdr:rowOff>76200</xdr:rowOff>
                  </from>
                  <to>
                    <xdr:col>38</xdr:col>
                    <xdr:colOff>38100</xdr:colOff>
                    <xdr:row>23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0" name="Check Box 6">
              <controlPr defaultSize="0" autoFill="0" autoLine="0" autoPict="0">
                <anchor moveWithCells="1">
                  <from>
                    <xdr:col>0</xdr:col>
                    <xdr:colOff>63500</xdr:colOff>
                    <xdr:row>25</xdr:row>
                    <xdr:rowOff>38100</xdr:rowOff>
                  </from>
                  <to>
                    <xdr:col>7</xdr:col>
                    <xdr:colOff>114300</xdr:colOff>
                    <xdr:row>25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1" name="Check Box 7">
              <controlPr defaultSize="0" autoFill="0" autoLine="0" autoPict="0">
                <anchor moveWithCells="1">
                  <from>
                    <xdr:col>8</xdr:col>
                    <xdr:colOff>6350</xdr:colOff>
                    <xdr:row>24</xdr:row>
                    <xdr:rowOff>254000</xdr:rowOff>
                  </from>
                  <to>
                    <xdr:col>14</xdr:col>
                    <xdr:colOff>184150</xdr:colOff>
                    <xdr:row>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2" name="Check Box 8">
              <controlPr defaultSize="0" autoFill="0" autoLine="0" autoPict="0">
                <anchor moveWithCells="1">
                  <from>
                    <xdr:col>16</xdr:col>
                    <xdr:colOff>31750</xdr:colOff>
                    <xdr:row>25</xdr:row>
                    <xdr:rowOff>38100</xdr:rowOff>
                  </from>
                  <to>
                    <xdr:col>22</xdr:col>
                    <xdr:colOff>196850</xdr:colOff>
                    <xdr:row>25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3" name="Check Box 9">
              <controlPr defaultSize="0" autoFill="0" autoLine="0" autoPict="0">
                <anchor moveWithCells="1">
                  <from>
                    <xdr:col>24</xdr:col>
                    <xdr:colOff>38100</xdr:colOff>
                    <xdr:row>25</xdr:row>
                    <xdr:rowOff>38100</xdr:rowOff>
                  </from>
                  <to>
                    <xdr:col>30</xdr:col>
                    <xdr:colOff>76200</xdr:colOff>
                    <xdr:row>25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4" name="Check Box 10">
              <controlPr defaultSize="0" autoFill="0" autoLine="0" autoPict="0">
                <anchor moveWithCells="1">
                  <from>
                    <xdr:col>31</xdr:col>
                    <xdr:colOff>31750</xdr:colOff>
                    <xdr:row>25</xdr:row>
                    <xdr:rowOff>38100</xdr:rowOff>
                  </from>
                  <to>
                    <xdr:col>38</xdr:col>
                    <xdr:colOff>31750</xdr:colOff>
                    <xdr:row>25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5" name="Check Box 11">
              <controlPr defaultSize="0" autoFill="0" autoLine="0" autoPict="0">
                <anchor moveWithCells="1">
                  <from>
                    <xdr:col>0</xdr:col>
                    <xdr:colOff>63500</xdr:colOff>
                    <xdr:row>26</xdr:row>
                    <xdr:rowOff>6350</xdr:rowOff>
                  </from>
                  <to>
                    <xdr:col>7</xdr:col>
                    <xdr:colOff>114300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6" name="Check Box 12">
              <controlPr defaultSize="0" autoFill="0" autoLine="0" autoPict="0">
                <anchor moveWithCells="1">
                  <from>
                    <xdr:col>8</xdr:col>
                    <xdr:colOff>6350</xdr:colOff>
                    <xdr:row>26</xdr:row>
                    <xdr:rowOff>0</xdr:rowOff>
                  </from>
                  <to>
                    <xdr:col>14</xdr:col>
                    <xdr:colOff>158750</xdr:colOff>
                    <xdr:row>26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7" name="Check Box 13">
              <controlPr defaultSize="0" autoFill="0" autoLine="0" autoPict="0">
                <anchor moveWithCells="1">
                  <from>
                    <xdr:col>16</xdr:col>
                    <xdr:colOff>31750</xdr:colOff>
                    <xdr:row>26</xdr:row>
                    <xdr:rowOff>0</xdr:rowOff>
                  </from>
                  <to>
                    <xdr:col>23</xdr:col>
                    <xdr:colOff>63500</xdr:colOff>
                    <xdr:row>26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8" name="Check Box 14">
              <controlPr defaultSize="0" autoFill="0" autoLine="0" autoPict="0">
                <anchor moveWithCells="1">
                  <from>
                    <xdr:col>24</xdr:col>
                    <xdr:colOff>38100</xdr:colOff>
                    <xdr:row>26</xdr:row>
                    <xdr:rowOff>6350</xdr:rowOff>
                  </from>
                  <to>
                    <xdr:col>30</xdr:col>
                    <xdr:colOff>107950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9" name="Check Box 15">
              <controlPr defaultSize="0" autoFill="0" autoLine="0" autoPict="0">
                <anchor moveWithCells="1">
                  <from>
                    <xdr:col>31</xdr:col>
                    <xdr:colOff>25400</xdr:colOff>
                    <xdr:row>26</xdr:row>
                    <xdr:rowOff>6350</xdr:rowOff>
                  </from>
                  <to>
                    <xdr:col>38</xdr:col>
                    <xdr:colOff>38100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20" name="Check Box 16">
              <controlPr defaultSize="0" autoFill="0" autoLine="0" autoPict="0">
                <anchor moveWithCells="1">
                  <from>
                    <xdr:col>0</xdr:col>
                    <xdr:colOff>63500</xdr:colOff>
                    <xdr:row>26</xdr:row>
                    <xdr:rowOff>349250</xdr:rowOff>
                  </from>
                  <to>
                    <xdr:col>7</xdr:col>
                    <xdr:colOff>82550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1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349250</xdr:rowOff>
                  </from>
                  <to>
                    <xdr:col>14</xdr:col>
                    <xdr:colOff>44450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2" name="Check Box 18">
              <controlPr defaultSize="0" autoFill="0" autoLine="0" autoPict="0">
                <anchor moveWithCells="1">
                  <from>
                    <xdr:col>16</xdr:col>
                    <xdr:colOff>31750</xdr:colOff>
                    <xdr:row>26</xdr:row>
                    <xdr:rowOff>368300</xdr:rowOff>
                  </from>
                  <to>
                    <xdr:col>22</xdr:col>
                    <xdr:colOff>158750</xdr:colOff>
                    <xdr:row>27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3" name="Check Box 19">
              <controlPr defaultSize="0" autoFill="0" autoLine="0" autoPict="0">
                <anchor moveWithCells="1">
                  <from>
                    <xdr:col>24</xdr:col>
                    <xdr:colOff>38100</xdr:colOff>
                    <xdr:row>26</xdr:row>
                    <xdr:rowOff>368300</xdr:rowOff>
                  </from>
                  <to>
                    <xdr:col>30</xdr:col>
                    <xdr:colOff>146050</xdr:colOff>
                    <xdr:row>27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4" name="Check Box 20">
              <controlPr defaultSize="0" autoFill="0" autoLine="0" autoPict="0">
                <anchor moveWithCells="1">
                  <from>
                    <xdr:col>0</xdr:col>
                    <xdr:colOff>63500</xdr:colOff>
                    <xdr:row>27</xdr:row>
                    <xdr:rowOff>330200</xdr:rowOff>
                  </from>
                  <to>
                    <xdr:col>5</xdr:col>
                    <xdr:colOff>146050</xdr:colOff>
                    <xdr:row>28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5" name="Check Box 21">
              <controlPr defaultSize="0" autoFill="0" autoLine="0" autoPict="0">
                <anchor moveWithCells="1">
                  <from>
                    <xdr:col>3</xdr:col>
                    <xdr:colOff>152400</xdr:colOff>
                    <xdr:row>35</xdr:row>
                    <xdr:rowOff>76200</xdr:rowOff>
                  </from>
                  <to>
                    <xdr:col>7</xdr:col>
                    <xdr:colOff>31750</xdr:colOff>
                    <xdr:row>35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6" name="Check Box 22">
              <controlPr defaultSize="0" autoFill="0" autoLine="0" autoPict="0">
                <anchor moveWithCells="1">
                  <from>
                    <xdr:col>17</xdr:col>
                    <xdr:colOff>152400</xdr:colOff>
                    <xdr:row>35</xdr:row>
                    <xdr:rowOff>82550</xdr:rowOff>
                  </from>
                  <to>
                    <xdr:col>21</xdr:col>
                    <xdr:colOff>101600</xdr:colOff>
                    <xdr:row>35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7" name="Check Box 23">
              <controlPr defaultSize="0" autoFill="0" autoLine="0" autoPict="0">
                <anchor moveWithCells="1">
                  <from>
                    <xdr:col>6</xdr:col>
                    <xdr:colOff>44450</xdr:colOff>
                    <xdr:row>36</xdr:row>
                    <xdr:rowOff>82550</xdr:rowOff>
                  </from>
                  <to>
                    <xdr:col>9</xdr:col>
                    <xdr:colOff>152400</xdr:colOff>
                    <xdr:row>36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8" name="Check Box 24">
              <controlPr defaultSize="0" autoFill="0" autoLine="0" autoPict="0">
                <anchor moveWithCells="1">
                  <from>
                    <xdr:col>9</xdr:col>
                    <xdr:colOff>114300</xdr:colOff>
                    <xdr:row>36</xdr:row>
                    <xdr:rowOff>82550</xdr:rowOff>
                  </from>
                  <to>
                    <xdr:col>15</xdr:col>
                    <xdr:colOff>215900</xdr:colOff>
                    <xdr:row>36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9" name="Check Box 25">
              <controlPr defaultSize="0" autoFill="0" autoLine="0" autoPict="0">
                <anchor moveWithCells="1">
                  <from>
                    <xdr:col>16</xdr:col>
                    <xdr:colOff>101600</xdr:colOff>
                    <xdr:row>36</xdr:row>
                    <xdr:rowOff>76200</xdr:rowOff>
                  </from>
                  <to>
                    <xdr:col>21</xdr:col>
                    <xdr:colOff>25400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30" name="Check Box 26">
              <controlPr defaultSize="0" autoFill="0" autoLine="0" autoPict="0">
                <anchor moveWithCells="1">
                  <from>
                    <xdr:col>27</xdr:col>
                    <xdr:colOff>139700</xdr:colOff>
                    <xdr:row>36</xdr:row>
                    <xdr:rowOff>107950</xdr:rowOff>
                  </from>
                  <to>
                    <xdr:col>34</xdr:col>
                    <xdr:colOff>177800</xdr:colOff>
                    <xdr:row>36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1" name="Group Box 27">
              <controlPr defaultSize="0" autoFill="0" autoPict="0">
                <anchor moveWithCells="1">
                  <from>
                    <xdr:col>6</xdr:col>
                    <xdr:colOff>38100</xdr:colOff>
                    <xdr:row>45</xdr:row>
                    <xdr:rowOff>38100</xdr:rowOff>
                  </from>
                  <to>
                    <xdr:col>27</xdr:col>
                    <xdr:colOff>31750</xdr:colOff>
                    <xdr:row>45</xdr:row>
                    <xdr:rowOff>977900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2" name="Check Box 28">
              <controlPr defaultSize="0" autoFill="0" autoLine="0" autoPict="0">
                <anchor moveWithCells="1">
                  <from>
                    <xdr:col>31</xdr:col>
                    <xdr:colOff>25400</xdr:colOff>
                    <xdr:row>26</xdr:row>
                    <xdr:rowOff>349250</xdr:rowOff>
                  </from>
                  <to>
                    <xdr:col>37</xdr:col>
                    <xdr:colOff>31750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3" name="Check Box 29">
              <controlPr defaultSize="0" autoFill="0" autoLine="0" autoPict="0">
                <anchor moveWithCells="1">
                  <from>
                    <xdr:col>21</xdr:col>
                    <xdr:colOff>184150</xdr:colOff>
                    <xdr:row>35</xdr:row>
                    <xdr:rowOff>82550</xdr:rowOff>
                  </from>
                  <to>
                    <xdr:col>27</xdr:col>
                    <xdr:colOff>63500</xdr:colOff>
                    <xdr:row>35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4" name="Check Box 30">
              <controlPr defaultSize="0" autoFill="0" autoLine="0" autoPict="0">
                <anchor moveWithCells="1">
                  <from>
                    <xdr:col>27</xdr:col>
                    <xdr:colOff>139700</xdr:colOff>
                    <xdr:row>35</xdr:row>
                    <xdr:rowOff>82550</xdr:rowOff>
                  </from>
                  <to>
                    <xdr:col>38</xdr:col>
                    <xdr:colOff>82550</xdr:colOff>
                    <xdr:row>35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5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82550</xdr:rowOff>
                  </from>
                  <to>
                    <xdr:col>12</xdr:col>
                    <xdr:colOff>69850</xdr:colOff>
                    <xdr:row>35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6" name="Check Box 32">
              <controlPr defaultSize="0" autoFill="0" autoLine="0" autoPict="0">
                <anchor moveWithCells="1">
                  <from>
                    <xdr:col>6</xdr:col>
                    <xdr:colOff>107950</xdr:colOff>
                    <xdr:row>45</xdr:row>
                    <xdr:rowOff>387350</xdr:rowOff>
                  </from>
                  <to>
                    <xdr:col>30</xdr:col>
                    <xdr:colOff>25400</xdr:colOff>
                    <xdr:row>45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7" name="Check Box 33">
              <controlPr defaultSize="0" autoFill="0" autoLine="0" autoPict="0">
                <anchor moveWithCells="1">
                  <from>
                    <xdr:col>6</xdr:col>
                    <xdr:colOff>107950</xdr:colOff>
                    <xdr:row>45</xdr:row>
                    <xdr:rowOff>139700</xdr:rowOff>
                  </from>
                  <to>
                    <xdr:col>30</xdr:col>
                    <xdr:colOff>25400</xdr:colOff>
                    <xdr:row>45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8" name="Check Box 34">
              <controlPr defaultSize="0" autoFill="0" autoLine="0" autoPict="0" altText="c.該当なし(No experience / Ohters)">
                <anchor moveWithCells="1">
                  <from>
                    <xdr:col>6</xdr:col>
                    <xdr:colOff>107950</xdr:colOff>
                    <xdr:row>45</xdr:row>
                    <xdr:rowOff>647700</xdr:rowOff>
                  </from>
                  <to>
                    <xdr:col>30</xdr:col>
                    <xdr:colOff>25400</xdr:colOff>
                    <xdr:row>45</xdr:row>
                    <xdr:rowOff>869950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9" name="Check Box 35">
              <controlPr defaultSize="0" autoFill="0" autoLine="0" autoPict="0">
                <anchor moveWithCells="1">
                  <from>
                    <xdr:col>0</xdr:col>
                    <xdr:colOff>69850</xdr:colOff>
                    <xdr:row>36</xdr:row>
                    <xdr:rowOff>69850</xdr:rowOff>
                  </from>
                  <to>
                    <xdr:col>5</xdr:col>
                    <xdr:colOff>82550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40" name="Check Box 36">
              <controlPr defaultSize="0" autoFill="0" autoLine="0" autoPict="0" altText="コーシャ(kosher)">
                <anchor moveWithCells="1">
                  <from>
                    <xdr:col>21</xdr:col>
                    <xdr:colOff>184150</xdr:colOff>
                    <xdr:row>36</xdr:row>
                    <xdr:rowOff>69850</xdr:rowOff>
                  </from>
                  <to>
                    <xdr:col>27</xdr:col>
                    <xdr:colOff>120650</xdr:colOff>
                    <xdr:row>36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  <pageSetUpPr fitToPage="1"/>
  </sheetPr>
  <dimension ref="A1:BF87"/>
  <sheetViews>
    <sheetView showGridLines="0" showZeros="0" view="pageBreakPreview" topLeftCell="A9" zoomScale="115" zoomScaleNormal="100" zoomScaleSheetLayoutView="115" zoomScalePageLayoutView="120" workbookViewId="0">
      <selection activeCell="AA25" sqref="A25:XFD30"/>
    </sheetView>
  </sheetViews>
  <sheetFormatPr defaultColWidth="9" defaultRowHeight="17.5"/>
  <cols>
    <col min="1" max="52" width="2.1640625" style="3" customWidth="1"/>
    <col min="53" max="16384" width="9" style="3"/>
  </cols>
  <sheetData>
    <row r="1" spans="1:58" ht="29.25" customHeight="1">
      <c r="A1" s="389" t="s">
        <v>172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  <c r="AK1" s="389"/>
      <c r="AL1" s="389"/>
      <c r="AM1" s="389"/>
    </row>
    <row r="2" spans="1:58" ht="54" customHeight="1">
      <c r="A2" s="390" t="s">
        <v>198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1"/>
      <c r="AO2" s="2"/>
      <c r="AP2" s="2"/>
      <c r="AQ2" s="2"/>
      <c r="AR2" s="2"/>
      <c r="AS2" s="2"/>
      <c r="AT2" s="2"/>
      <c r="AU2" s="2"/>
    </row>
    <row r="3" spans="1:58" s="24" customFormat="1" ht="13.5" customHeight="1">
      <c r="A3" s="110" t="s">
        <v>56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</row>
    <row r="4" spans="1:58" ht="15.75" customHeight="1">
      <c r="A4" s="491" t="s">
        <v>89</v>
      </c>
      <c r="B4" s="492"/>
      <c r="C4" s="492"/>
      <c r="D4" s="492"/>
      <c r="E4" s="495" t="s">
        <v>199</v>
      </c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95"/>
      <c r="S4" s="495"/>
      <c r="T4" s="495"/>
      <c r="U4" s="495"/>
      <c r="V4" s="495"/>
      <c r="W4" s="495"/>
      <c r="X4" s="495"/>
      <c r="Y4" s="495"/>
      <c r="Z4" s="495"/>
      <c r="AA4" s="495"/>
      <c r="AB4" s="496"/>
      <c r="AC4" s="491" t="s">
        <v>12</v>
      </c>
      <c r="AD4" s="492"/>
      <c r="AE4" s="492"/>
      <c r="AF4" s="493"/>
      <c r="AG4" s="494" t="s">
        <v>151</v>
      </c>
      <c r="AH4" s="494"/>
      <c r="AI4" s="494"/>
      <c r="AJ4" s="494"/>
      <c r="AK4" s="494"/>
      <c r="AL4" s="494"/>
      <c r="AM4" s="494"/>
    </row>
    <row r="5" spans="1:58" ht="15" customHeight="1">
      <c r="A5" s="473" t="s">
        <v>13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</row>
    <row r="6" spans="1:58" ht="21.75" customHeight="1">
      <c r="A6" s="475" t="s">
        <v>160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7"/>
      <c r="AA6" s="61"/>
      <c r="AB6" s="478" t="s">
        <v>161</v>
      </c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</row>
    <row r="7" spans="1:58" ht="15" customHeight="1">
      <c r="A7" s="480" t="s">
        <v>11</v>
      </c>
      <c r="B7" s="481"/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1"/>
      <c r="P7" s="481"/>
      <c r="Q7" s="481"/>
      <c r="R7" s="481"/>
      <c r="S7" s="481"/>
      <c r="T7" s="481"/>
      <c r="U7" s="481"/>
      <c r="V7" s="481"/>
      <c r="W7" s="481"/>
      <c r="X7" s="481"/>
      <c r="Y7" s="481"/>
      <c r="Z7" s="482"/>
      <c r="AA7" s="61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</row>
    <row r="8" spans="1:58" ht="23.25" customHeight="1">
      <c r="A8" s="483" t="s">
        <v>182</v>
      </c>
      <c r="B8" s="484"/>
      <c r="C8" s="484"/>
      <c r="D8" s="484"/>
      <c r="E8" s="484"/>
      <c r="F8" s="484"/>
      <c r="G8" s="484"/>
      <c r="H8" s="484"/>
      <c r="I8" s="484"/>
      <c r="J8" s="484"/>
      <c r="K8" s="484"/>
      <c r="L8" s="484"/>
      <c r="M8" s="484"/>
      <c r="N8" s="484"/>
      <c r="O8" s="484"/>
      <c r="P8" s="484"/>
      <c r="Q8" s="484"/>
      <c r="R8" s="484"/>
      <c r="S8" s="484"/>
      <c r="T8" s="484"/>
      <c r="U8" s="484"/>
      <c r="V8" s="484"/>
      <c r="W8" s="484"/>
      <c r="X8" s="484"/>
      <c r="Y8" s="484"/>
      <c r="Z8" s="485"/>
      <c r="AA8" s="61"/>
      <c r="AB8" s="486" t="s">
        <v>98</v>
      </c>
      <c r="AC8" s="486"/>
      <c r="AD8" s="486"/>
      <c r="AE8" s="486"/>
      <c r="AF8" s="486"/>
      <c r="AG8" s="486"/>
      <c r="AH8" s="486"/>
      <c r="AI8" s="486"/>
      <c r="AJ8" s="486"/>
      <c r="AK8" s="486"/>
      <c r="AL8" s="486"/>
      <c r="AM8" s="486"/>
    </row>
    <row r="9" spans="1:58" ht="26.25" customHeight="1">
      <c r="A9" s="487" t="s">
        <v>82</v>
      </c>
      <c r="B9" s="488"/>
      <c r="C9" s="488"/>
      <c r="D9" s="488"/>
      <c r="E9" s="488"/>
      <c r="F9" s="488"/>
      <c r="G9" s="488"/>
      <c r="H9" s="488"/>
      <c r="I9" s="488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488"/>
      <c r="U9" s="488"/>
      <c r="V9" s="488"/>
      <c r="W9" s="488"/>
      <c r="X9" s="488"/>
      <c r="Y9" s="488"/>
      <c r="Z9" s="489"/>
      <c r="AA9" s="61"/>
      <c r="AB9" s="486"/>
      <c r="AC9" s="486"/>
      <c r="AD9" s="486"/>
      <c r="AE9" s="486"/>
      <c r="AF9" s="486"/>
      <c r="AG9" s="486"/>
      <c r="AH9" s="486"/>
      <c r="AI9" s="486"/>
      <c r="AJ9" s="486"/>
      <c r="AK9" s="486"/>
      <c r="AL9" s="486"/>
      <c r="AM9" s="486"/>
    </row>
    <row r="10" spans="1:58" ht="26.25" customHeight="1">
      <c r="A10" s="490" t="s">
        <v>183</v>
      </c>
      <c r="B10" s="490"/>
      <c r="C10" s="490"/>
      <c r="D10" s="490"/>
      <c r="E10" s="490"/>
      <c r="F10" s="490"/>
      <c r="G10" s="490"/>
      <c r="H10" s="490"/>
      <c r="I10" s="490"/>
      <c r="J10" s="490"/>
      <c r="K10" s="490"/>
      <c r="L10" s="490"/>
      <c r="M10" s="490"/>
      <c r="N10" s="490"/>
      <c r="O10" s="490"/>
      <c r="P10" s="490"/>
      <c r="Q10" s="490"/>
      <c r="R10" s="490"/>
      <c r="S10" s="490"/>
      <c r="T10" s="490"/>
      <c r="U10" s="490"/>
      <c r="V10" s="490"/>
      <c r="W10" s="490"/>
      <c r="X10" s="490"/>
      <c r="Y10" s="490"/>
      <c r="Z10" s="490"/>
      <c r="AA10" s="61"/>
      <c r="AB10" s="486"/>
      <c r="AC10" s="486"/>
      <c r="AD10" s="486"/>
      <c r="AE10" s="486"/>
      <c r="AF10" s="486"/>
      <c r="AG10" s="486"/>
      <c r="AH10" s="486"/>
      <c r="AI10" s="486"/>
      <c r="AJ10" s="486"/>
      <c r="AK10" s="486"/>
      <c r="AL10" s="486"/>
      <c r="AM10" s="486"/>
      <c r="AO10" s="25" t="str">
        <f>AE12&amp;AL12</f>
        <v>○○cm</v>
      </c>
      <c r="AP10" s="25"/>
      <c r="AQ10" s="2"/>
      <c r="AR10" s="2"/>
      <c r="AS10" s="2"/>
      <c r="AT10" s="2"/>
    </row>
    <row r="11" spans="1:58" ht="26.25" customHeight="1">
      <c r="A11" s="470"/>
      <c r="B11" s="470"/>
      <c r="C11" s="470"/>
      <c r="D11" s="470"/>
      <c r="E11" s="470"/>
      <c r="F11" s="470"/>
      <c r="G11" s="470"/>
      <c r="H11" s="470"/>
      <c r="I11" s="470"/>
      <c r="J11" s="470"/>
      <c r="K11" s="470"/>
      <c r="L11" s="470"/>
      <c r="M11" s="470"/>
      <c r="N11" s="470"/>
      <c r="O11" s="470"/>
      <c r="P11" s="470"/>
      <c r="Q11" s="470"/>
      <c r="R11" s="470"/>
      <c r="S11" s="470"/>
      <c r="T11" s="470"/>
      <c r="U11" s="470"/>
      <c r="V11" s="470"/>
      <c r="W11" s="470"/>
      <c r="X11" s="470"/>
      <c r="Y11" s="470"/>
      <c r="Z11" s="470"/>
      <c r="AA11" s="61"/>
      <c r="AB11" s="441" t="s">
        <v>167</v>
      </c>
      <c r="AC11" s="471"/>
      <c r="AD11" s="471"/>
      <c r="AE11" s="471"/>
      <c r="AF11" s="471"/>
      <c r="AG11" s="471"/>
      <c r="AH11" s="471"/>
      <c r="AI11" s="471"/>
      <c r="AJ11" s="471"/>
      <c r="AK11" s="471"/>
      <c r="AL11" s="471"/>
      <c r="AM11" s="471"/>
      <c r="AO11" s="25" t="str">
        <f>AE13&amp;AL13</f>
        <v>○○cm</v>
      </c>
      <c r="AP11" s="25"/>
      <c r="AQ11" s="2"/>
      <c r="AR11" s="2"/>
      <c r="AS11" s="2"/>
      <c r="AT11" s="2"/>
    </row>
    <row r="12" spans="1:58" ht="26.25" customHeight="1">
      <c r="A12" s="470"/>
      <c r="B12" s="470"/>
      <c r="C12" s="470"/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  <c r="Y12" s="470"/>
      <c r="Z12" s="470"/>
      <c r="AA12" s="61"/>
      <c r="AB12" s="463" t="s">
        <v>90</v>
      </c>
      <c r="AC12" s="464"/>
      <c r="AD12" s="464"/>
      <c r="AE12" s="465" t="s">
        <v>185</v>
      </c>
      <c r="AF12" s="465"/>
      <c r="AG12" s="465"/>
      <c r="AH12" s="465"/>
      <c r="AI12" s="465"/>
      <c r="AJ12" s="465"/>
      <c r="AK12" s="465"/>
      <c r="AL12" s="451" t="s">
        <v>33</v>
      </c>
      <c r="AM12" s="451"/>
      <c r="AO12" s="25" t="str">
        <f>AE14&amp;AL14</f>
        <v>〇cm</v>
      </c>
      <c r="AP12" s="25"/>
      <c r="AQ12" s="2"/>
      <c r="AR12" s="2"/>
      <c r="AS12" s="2"/>
      <c r="AT12" s="2"/>
      <c r="BF12" s="26"/>
    </row>
    <row r="13" spans="1:58" ht="26.25" customHeight="1">
      <c r="A13" s="470"/>
      <c r="B13" s="470"/>
      <c r="C13" s="470"/>
      <c r="D13" s="470"/>
      <c r="E13" s="470"/>
      <c r="F13" s="470"/>
      <c r="G13" s="470"/>
      <c r="H13" s="470"/>
      <c r="I13" s="470"/>
      <c r="J13" s="470"/>
      <c r="K13" s="470"/>
      <c r="L13" s="470"/>
      <c r="M13" s="470"/>
      <c r="N13" s="470"/>
      <c r="O13" s="470"/>
      <c r="P13" s="470"/>
      <c r="Q13" s="470"/>
      <c r="R13" s="470"/>
      <c r="S13" s="470"/>
      <c r="T13" s="470"/>
      <c r="U13" s="470"/>
      <c r="V13" s="470"/>
      <c r="W13" s="470"/>
      <c r="X13" s="470"/>
      <c r="Y13" s="470"/>
      <c r="Z13" s="470"/>
      <c r="AA13" s="61"/>
      <c r="AB13" s="463" t="s">
        <v>91</v>
      </c>
      <c r="AC13" s="464"/>
      <c r="AD13" s="464"/>
      <c r="AE13" s="465" t="s">
        <v>185</v>
      </c>
      <c r="AF13" s="465"/>
      <c r="AG13" s="465"/>
      <c r="AH13" s="465"/>
      <c r="AI13" s="465"/>
      <c r="AJ13" s="465"/>
      <c r="AK13" s="465"/>
      <c r="AL13" s="451" t="s">
        <v>33</v>
      </c>
      <c r="AM13" s="451"/>
      <c r="AO13" s="25" t="str">
        <f>AE15&amp;AL15</f>
        <v>○○○g</v>
      </c>
      <c r="AP13" s="25"/>
      <c r="AQ13" s="2"/>
      <c r="AR13" s="2"/>
      <c r="AS13" s="2"/>
      <c r="AT13" s="2"/>
    </row>
    <row r="14" spans="1:58" ht="26.25" customHeight="1">
      <c r="A14" s="470"/>
      <c r="B14" s="470"/>
      <c r="C14" s="470"/>
      <c r="D14" s="470"/>
      <c r="E14" s="470"/>
      <c r="F14" s="470"/>
      <c r="G14" s="470"/>
      <c r="H14" s="470"/>
      <c r="I14" s="470"/>
      <c r="J14" s="470"/>
      <c r="K14" s="470"/>
      <c r="L14" s="470"/>
      <c r="M14" s="470"/>
      <c r="N14" s="470"/>
      <c r="O14" s="470"/>
      <c r="P14" s="470"/>
      <c r="Q14" s="470"/>
      <c r="R14" s="470"/>
      <c r="S14" s="470"/>
      <c r="T14" s="470"/>
      <c r="U14" s="470"/>
      <c r="V14" s="470"/>
      <c r="W14" s="470"/>
      <c r="X14" s="470"/>
      <c r="Y14" s="470"/>
      <c r="Z14" s="470"/>
      <c r="AA14" s="61"/>
      <c r="AB14" s="463" t="s">
        <v>92</v>
      </c>
      <c r="AC14" s="464"/>
      <c r="AD14" s="464"/>
      <c r="AE14" s="465" t="s">
        <v>186</v>
      </c>
      <c r="AF14" s="465"/>
      <c r="AG14" s="465"/>
      <c r="AH14" s="465"/>
      <c r="AI14" s="465"/>
      <c r="AJ14" s="465"/>
      <c r="AK14" s="465"/>
      <c r="AL14" s="451" t="s">
        <v>33</v>
      </c>
      <c r="AM14" s="451"/>
      <c r="AO14" s="25" t="str">
        <f>AE16&amp;AL16</f>
        <v>○○○g</v>
      </c>
      <c r="AP14" s="25"/>
      <c r="AQ14" s="2"/>
      <c r="AR14" s="2"/>
      <c r="AS14" s="2"/>
      <c r="AT14" s="2"/>
    </row>
    <row r="15" spans="1:58" ht="26.25" customHeight="1">
      <c r="A15" s="470"/>
      <c r="B15" s="470"/>
      <c r="C15" s="470"/>
      <c r="D15" s="470"/>
      <c r="E15" s="470"/>
      <c r="F15" s="470"/>
      <c r="G15" s="470"/>
      <c r="H15" s="470"/>
      <c r="I15" s="470"/>
      <c r="J15" s="470"/>
      <c r="K15" s="470"/>
      <c r="L15" s="470"/>
      <c r="M15" s="470"/>
      <c r="N15" s="470"/>
      <c r="O15" s="470"/>
      <c r="P15" s="470"/>
      <c r="Q15" s="470"/>
      <c r="R15" s="470"/>
      <c r="S15" s="470"/>
      <c r="T15" s="470"/>
      <c r="U15" s="470"/>
      <c r="V15" s="470"/>
      <c r="W15" s="470"/>
      <c r="X15" s="470"/>
      <c r="Y15" s="470"/>
      <c r="Z15" s="470"/>
      <c r="AA15" s="61"/>
      <c r="AB15" s="463" t="s">
        <v>93</v>
      </c>
      <c r="AC15" s="464"/>
      <c r="AD15" s="464"/>
      <c r="AE15" s="465" t="s">
        <v>187</v>
      </c>
      <c r="AF15" s="465"/>
      <c r="AG15" s="465"/>
      <c r="AH15" s="465"/>
      <c r="AI15" s="465"/>
      <c r="AJ15" s="465"/>
      <c r="AK15" s="465"/>
      <c r="AL15" s="451" t="s">
        <v>42</v>
      </c>
      <c r="AM15" s="451"/>
      <c r="AO15" s="25"/>
      <c r="AP15" s="25"/>
      <c r="AQ15" s="2"/>
      <c r="AR15" s="2"/>
      <c r="AS15" s="2"/>
      <c r="AT15" s="2"/>
    </row>
    <row r="16" spans="1:58" ht="26.25" customHeight="1">
      <c r="A16" s="470"/>
      <c r="B16" s="470"/>
      <c r="C16" s="470"/>
      <c r="D16" s="470"/>
      <c r="E16" s="470"/>
      <c r="F16" s="470"/>
      <c r="G16" s="470"/>
      <c r="H16" s="470"/>
      <c r="I16" s="470"/>
      <c r="J16" s="470"/>
      <c r="K16" s="470"/>
      <c r="L16" s="470"/>
      <c r="M16" s="470"/>
      <c r="N16" s="470"/>
      <c r="O16" s="470"/>
      <c r="P16" s="470"/>
      <c r="Q16" s="470"/>
      <c r="R16" s="470"/>
      <c r="S16" s="470"/>
      <c r="T16" s="470"/>
      <c r="U16" s="470"/>
      <c r="V16" s="470"/>
      <c r="W16" s="470"/>
      <c r="X16" s="470"/>
      <c r="Y16" s="470"/>
      <c r="Z16" s="470"/>
      <c r="AA16" s="61"/>
      <c r="AB16" s="463" t="s">
        <v>94</v>
      </c>
      <c r="AC16" s="464"/>
      <c r="AD16" s="464"/>
      <c r="AE16" s="465" t="s">
        <v>187</v>
      </c>
      <c r="AF16" s="465"/>
      <c r="AG16" s="465"/>
      <c r="AH16" s="465"/>
      <c r="AI16" s="465"/>
      <c r="AJ16" s="465"/>
      <c r="AK16" s="465"/>
      <c r="AL16" s="451" t="s">
        <v>42</v>
      </c>
      <c r="AM16" s="451"/>
      <c r="AO16" s="25" t="str">
        <f>AE18&amp;AL18</f>
        <v>○○cm</v>
      </c>
      <c r="AP16" s="25"/>
      <c r="AQ16" s="2"/>
      <c r="AR16" s="2"/>
      <c r="AS16" s="2"/>
      <c r="AT16" s="2"/>
    </row>
    <row r="17" spans="1:46" ht="26.25" customHeight="1">
      <c r="A17" s="470"/>
      <c r="B17" s="470"/>
      <c r="C17" s="470"/>
      <c r="D17" s="470"/>
      <c r="E17" s="470"/>
      <c r="F17" s="470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61"/>
      <c r="AB17" s="472" t="s">
        <v>169</v>
      </c>
      <c r="AC17" s="471"/>
      <c r="AD17" s="471"/>
      <c r="AE17" s="471"/>
      <c r="AF17" s="471"/>
      <c r="AG17" s="471"/>
      <c r="AH17" s="471"/>
      <c r="AI17" s="471"/>
      <c r="AJ17" s="471"/>
      <c r="AK17" s="471"/>
      <c r="AL17" s="471"/>
      <c r="AM17" s="471"/>
      <c r="AO17" s="25" t="str">
        <f>AE19&amp;AL19</f>
        <v>○○cm</v>
      </c>
      <c r="AP17" s="25"/>
      <c r="AQ17" s="2"/>
      <c r="AR17" s="2"/>
      <c r="AS17" s="2"/>
      <c r="AT17" s="2"/>
    </row>
    <row r="18" spans="1:46" ht="26.25" customHeight="1">
      <c r="A18" s="470"/>
      <c r="B18" s="470"/>
      <c r="C18" s="470"/>
      <c r="D18" s="470"/>
      <c r="E18" s="470"/>
      <c r="F18" s="470"/>
      <c r="G18" s="470"/>
      <c r="H18" s="470"/>
      <c r="I18" s="470"/>
      <c r="J18" s="470"/>
      <c r="K18" s="470"/>
      <c r="L18" s="470"/>
      <c r="M18" s="470"/>
      <c r="N18" s="470"/>
      <c r="O18" s="470"/>
      <c r="P18" s="470"/>
      <c r="Q18" s="470"/>
      <c r="R18" s="470"/>
      <c r="S18" s="470"/>
      <c r="T18" s="470"/>
      <c r="U18" s="470"/>
      <c r="V18" s="470"/>
      <c r="W18" s="470"/>
      <c r="X18" s="470"/>
      <c r="Y18" s="470"/>
      <c r="Z18" s="470"/>
      <c r="AA18" s="61"/>
      <c r="AB18" s="463" t="s">
        <v>90</v>
      </c>
      <c r="AC18" s="464"/>
      <c r="AD18" s="464"/>
      <c r="AE18" s="465" t="s">
        <v>185</v>
      </c>
      <c r="AF18" s="465"/>
      <c r="AG18" s="465"/>
      <c r="AH18" s="465"/>
      <c r="AI18" s="465"/>
      <c r="AJ18" s="465"/>
      <c r="AK18" s="465"/>
      <c r="AL18" s="451" t="s">
        <v>33</v>
      </c>
      <c r="AM18" s="451"/>
      <c r="AO18" s="25" t="str">
        <f>AE20&amp;AL20</f>
        <v>○○cm</v>
      </c>
      <c r="AP18" s="25"/>
      <c r="AQ18" s="2"/>
      <c r="AR18" s="2"/>
      <c r="AS18" s="2"/>
      <c r="AT18" s="2"/>
    </row>
    <row r="19" spans="1:46" ht="26.25" customHeight="1">
      <c r="A19" s="470"/>
      <c r="B19" s="470"/>
      <c r="C19" s="470"/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470"/>
      <c r="W19" s="470"/>
      <c r="X19" s="470"/>
      <c r="Y19" s="470"/>
      <c r="Z19" s="470"/>
      <c r="AA19" s="61"/>
      <c r="AB19" s="463" t="s">
        <v>91</v>
      </c>
      <c r="AC19" s="464"/>
      <c r="AD19" s="464"/>
      <c r="AE19" s="465" t="s">
        <v>185</v>
      </c>
      <c r="AF19" s="465"/>
      <c r="AG19" s="465"/>
      <c r="AH19" s="465"/>
      <c r="AI19" s="465"/>
      <c r="AJ19" s="465"/>
      <c r="AK19" s="465"/>
      <c r="AL19" s="451" t="s">
        <v>33</v>
      </c>
      <c r="AM19" s="451"/>
      <c r="AO19" s="25" t="str">
        <f>AE21&amp;AL21</f>
        <v>○○○kg</v>
      </c>
      <c r="AP19" s="25"/>
      <c r="AQ19" s="2"/>
      <c r="AR19" s="2"/>
      <c r="AS19" s="2"/>
      <c r="AT19" s="2"/>
    </row>
    <row r="20" spans="1:46" ht="26.25" customHeight="1">
      <c r="A20" s="461" t="s">
        <v>215</v>
      </c>
      <c r="B20" s="462"/>
      <c r="C20" s="462"/>
      <c r="D20" s="462"/>
      <c r="E20" s="462"/>
      <c r="F20" s="462"/>
      <c r="G20" s="462"/>
      <c r="H20" s="462"/>
      <c r="I20" s="462"/>
      <c r="J20" s="462"/>
      <c r="K20" s="462"/>
      <c r="L20" s="462"/>
      <c r="M20" s="462"/>
      <c r="N20" s="462"/>
      <c r="O20" s="462"/>
      <c r="P20" s="462"/>
      <c r="Q20" s="462"/>
      <c r="R20" s="462"/>
      <c r="S20" s="462"/>
      <c r="T20" s="462"/>
      <c r="U20" s="462"/>
      <c r="V20" s="462"/>
      <c r="W20" s="462"/>
      <c r="X20" s="462"/>
      <c r="Y20" s="462"/>
      <c r="Z20" s="462"/>
      <c r="AA20" s="61"/>
      <c r="AB20" s="463" t="s">
        <v>92</v>
      </c>
      <c r="AC20" s="464"/>
      <c r="AD20" s="464"/>
      <c r="AE20" s="465" t="s">
        <v>185</v>
      </c>
      <c r="AF20" s="465"/>
      <c r="AG20" s="465"/>
      <c r="AH20" s="465"/>
      <c r="AI20" s="465"/>
      <c r="AJ20" s="465"/>
      <c r="AK20" s="465"/>
      <c r="AL20" s="451" t="s">
        <v>33</v>
      </c>
      <c r="AM20" s="451"/>
      <c r="AO20" s="25" t="str">
        <f>AE22&amp;AL22</f>
        <v>○○個</v>
      </c>
      <c r="AP20" s="25"/>
      <c r="AQ20" s="2"/>
      <c r="AR20" s="2"/>
      <c r="AS20" s="2"/>
      <c r="AT20" s="2"/>
    </row>
    <row r="21" spans="1:46" ht="26.25" customHeight="1">
      <c r="A21" s="466" t="s">
        <v>184</v>
      </c>
      <c r="B21" s="466"/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6"/>
      <c r="Z21" s="466"/>
      <c r="AA21" s="61"/>
      <c r="AB21" s="463" t="s">
        <v>93</v>
      </c>
      <c r="AC21" s="464"/>
      <c r="AD21" s="464"/>
      <c r="AE21" s="465" t="s">
        <v>187</v>
      </c>
      <c r="AF21" s="465"/>
      <c r="AG21" s="465"/>
      <c r="AH21" s="465"/>
      <c r="AI21" s="465"/>
      <c r="AJ21" s="465"/>
      <c r="AK21" s="465"/>
      <c r="AL21" s="451" t="s">
        <v>47</v>
      </c>
      <c r="AM21" s="451"/>
      <c r="AO21" s="25"/>
      <c r="AP21" s="25"/>
      <c r="AQ21" s="2"/>
      <c r="AR21" s="2"/>
      <c r="AS21" s="2"/>
      <c r="AT21" s="2"/>
    </row>
    <row r="22" spans="1:46" ht="31.5" customHeight="1">
      <c r="A22" s="466"/>
      <c r="B22" s="466"/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6"/>
      <c r="N22" s="466"/>
      <c r="O22" s="466"/>
      <c r="P22" s="466"/>
      <c r="Q22" s="466"/>
      <c r="R22" s="466"/>
      <c r="S22" s="466"/>
      <c r="T22" s="466"/>
      <c r="U22" s="466"/>
      <c r="V22" s="466"/>
      <c r="W22" s="466"/>
      <c r="X22" s="466"/>
      <c r="Y22" s="466"/>
      <c r="Z22" s="466"/>
      <c r="AA22" s="61"/>
      <c r="AB22" s="463" t="s">
        <v>130</v>
      </c>
      <c r="AC22" s="464"/>
      <c r="AD22" s="464"/>
      <c r="AE22" s="465" t="s">
        <v>188</v>
      </c>
      <c r="AF22" s="465"/>
      <c r="AG22" s="465"/>
      <c r="AH22" s="465"/>
      <c r="AI22" s="465"/>
      <c r="AJ22" s="465"/>
      <c r="AK22" s="465"/>
      <c r="AL22" s="451" t="s">
        <v>54</v>
      </c>
      <c r="AM22" s="451"/>
      <c r="AO22" s="25" t="str">
        <f>AB24&amp;AL24</f>
        <v>1ケース
Case</v>
      </c>
      <c r="AP22" s="25"/>
      <c r="AQ22" s="2"/>
      <c r="AR22" s="2"/>
      <c r="AS22" s="2"/>
      <c r="AT22" s="2"/>
    </row>
    <row r="23" spans="1:46" ht="26.25" customHeight="1">
      <c r="A23" s="466"/>
      <c r="B23" s="466"/>
      <c r="C23" s="466"/>
      <c r="D23" s="466"/>
      <c r="E23" s="466"/>
      <c r="F23" s="466"/>
      <c r="G23" s="466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6"/>
      <c r="S23" s="466"/>
      <c r="T23" s="466"/>
      <c r="U23" s="466"/>
      <c r="V23" s="466"/>
      <c r="W23" s="466"/>
      <c r="X23" s="466"/>
      <c r="Y23" s="466"/>
      <c r="Z23" s="466"/>
      <c r="AA23" s="61"/>
      <c r="AB23" s="452" t="s">
        <v>163</v>
      </c>
      <c r="AC23" s="442"/>
      <c r="AD23" s="442"/>
      <c r="AE23" s="442"/>
      <c r="AF23" s="442"/>
      <c r="AG23" s="442"/>
      <c r="AH23" s="442"/>
      <c r="AI23" s="442"/>
      <c r="AJ23" s="442"/>
      <c r="AK23" s="442"/>
      <c r="AL23" s="442"/>
      <c r="AM23" s="442"/>
      <c r="AO23" s="2"/>
      <c r="AP23" s="2"/>
      <c r="AQ23" s="2"/>
      <c r="AR23" s="2"/>
      <c r="AS23" s="2"/>
      <c r="AT23" s="2"/>
    </row>
    <row r="24" spans="1:46" ht="21" customHeight="1">
      <c r="A24" s="466"/>
      <c r="B24" s="466"/>
      <c r="C24" s="466"/>
      <c r="D24" s="466"/>
      <c r="E24" s="466"/>
      <c r="F24" s="466"/>
      <c r="G24" s="466"/>
      <c r="H24" s="466"/>
      <c r="I24" s="466"/>
      <c r="J24" s="466"/>
      <c r="K24" s="466"/>
      <c r="L24" s="466"/>
      <c r="M24" s="466"/>
      <c r="N24" s="466"/>
      <c r="O24" s="466"/>
      <c r="P24" s="466"/>
      <c r="Q24" s="466"/>
      <c r="R24" s="466"/>
      <c r="S24" s="466"/>
      <c r="T24" s="466"/>
      <c r="U24" s="466"/>
      <c r="V24" s="466"/>
      <c r="W24" s="466"/>
      <c r="X24" s="466"/>
      <c r="Y24" s="466"/>
      <c r="Z24" s="466"/>
      <c r="AA24" s="61"/>
      <c r="AB24" s="167">
        <v>1</v>
      </c>
      <c r="AC24" s="167"/>
      <c r="AD24" s="167"/>
      <c r="AE24" s="167"/>
      <c r="AF24" s="167"/>
      <c r="AG24" s="167"/>
      <c r="AH24" s="167"/>
      <c r="AI24" s="167"/>
      <c r="AJ24" s="167"/>
      <c r="AK24" s="167"/>
      <c r="AL24" s="453" t="s">
        <v>118</v>
      </c>
      <c r="AM24" s="454"/>
      <c r="AO24" s="25" t="str">
        <f>AF26&amp;AH26&amp;AK26</f>
        <v/>
      </c>
      <c r="AP24" s="2"/>
      <c r="AQ24" s="2"/>
      <c r="AR24" s="2"/>
      <c r="AS24" s="2"/>
      <c r="AT24" s="2"/>
    </row>
    <row r="25" spans="1:46" ht="36" customHeight="1">
      <c r="A25" s="466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61"/>
      <c r="AB25" s="220" t="s">
        <v>218</v>
      </c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O25" s="2"/>
      <c r="AP25" s="2"/>
      <c r="AQ25" s="2"/>
      <c r="AR25" s="2"/>
      <c r="AS25" s="2"/>
      <c r="AT25" s="2"/>
    </row>
    <row r="26" spans="1:46" ht="21" customHeight="1">
      <c r="A26" s="466"/>
      <c r="B26" s="466"/>
      <c r="C26" s="466"/>
      <c r="D26" s="466"/>
      <c r="E26" s="466"/>
      <c r="F26" s="466"/>
      <c r="G26" s="466"/>
      <c r="H26" s="466"/>
      <c r="I26" s="466"/>
      <c r="J26" s="466"/>
      <c r="K26" s="466"/>
      <c r="L26" s="466"/>
      <c r="M26" s="466"/>
      <c r="N26" s="466"/>
      <c r="O26" s="466"/>
      <c r="P26" s="466"/>
      <c r="Q26" s="466"/>
      <c r="R26" s="466"/>
      <c r="S26" s="466"/>
      <c r="T26" s="466"/>
      <c r="U26" s="466"/>
      <c r="V26" s="466"/>
      <c r="W26" s="466"/>
      <c r="X26" s="466"/>
      <c r="Y26" s="466"/>
      <c r="Z26" s="466"/>
      <c r="AA26" s="61"/>
      <c r="AB26" s="167" t="s">
        <v>185</v>
      </c>
      <c r="AC26" s="167"/>
      <c r="AD26" s="167"/>
      <c r="AE26" s="167"/>
      <c r="AF26" s="167"/>
      <c r="AG26" s="167"/>
      <c r="AH26" s="167"/>
      <c r="AI26" s="167"/>
      <c r="AJ26" s="167"/>
      <c r="AK26" s="167"/>
      <c r="AL26" s="168" t="s">
        <v>216</v>
      </c>
      <c r="AM26" s="169"/>
      <c r="AO26" s="25"/>
      <c r="AP26" s="2"/>
      <c r="AQ26" s="2"/>
      <c r="AR26" s="2"/>
      <c r="AS26" s="2"/>
      <c r="AT26" s="2"/>
    </row>
    <row r="27" spans="1:46" ht="26.25" customHeight="1">
      <c r="A27" s="466"/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6"/>
      <c r="P27" s="466"/>
      <c r="Q27" s="466"/>
      <c r="R27" s="466"/>
      <c r="S27" s="466"/>
      <c r="T27" s="466"/>
      <c r="U27" s="466"/>
      <c r="V27" s="466"/>
      <c r="W27" s="466"/>
      <c r="X27" s="466"/>
      <c r="Y27" s="466"/>
      <c r="Z27" s="466"/>
      <c r="AA27" s="61"/>
      <c r="AB27" s="220" t="s">
        <v>173</v>
      </c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O27" s="2"/>
      <c r="AP27" s="2"/>
      <c r="AQ27" s="2"/>
      <c r="AR27" s="2"/>
      <c r="AS27" s="2"/>
      <c r="AT27" s="2"/>
    </row>
    <row r="28" spans="1:46">
      <c r="A28" s="466"/>
      <c r="B28" s="466"/>
      <c r="C28" s="466"/>
      <c r="D28" s="466"/>
      <c r="E28" s="466"/>
      <c r="F28" s="466"/>
      <c r="G28" s="466"/>
      <c r="H28" s="466"/>
      <c r="I28" s="466"/>
      <c r="J28" s="466"/>
      <c r="K28" s="466"/>
      <c r="L28" s="466"/>
      <c r="M28" s="466"/>
      <c r="N28" s="466"/>
      <c r="O28" s="466"/>
      <c r="P28" s="466"/>
      <c r="Q28" s="466"/>
      <c r="R28" s="466"/>
      <c r="S28" s="466"/>
      <c r="T28" s="466"/>
      <c r="U28" s="466"/>
      <c r="V28" s="466"/>
      <c r="W28" s="466"/>
      <c r="X28" s="466"/>
      <c r="Y28" s="466"/>
      <c r="Z28" s="466"/>
      <c r="AA28" s="61"/>
      <c r="AB28" s="457" t="s">
        <v>40</v>
      </c>
      <c r="AC28" s="457"/>
      <c r="AD28" s="457"/>
      <c r="AE28" s="455" t="s">
        <v>115</v>
      </c>
      <c r="AF28" s="455"/>
      <c r="AG28" s="455"/>
      <c r="AH28" s="456" t="s">
        <v>186</v>
      </c>
      <c r="AI28" s="456"/>
      <c r="AJ28" s="456"/>
      <c r="AK28" s="455" t="s">
        <v>114</v>
      </c>
      <c r="AL28" s="455"/>
      <c r="AM28" s="455"/>
      <c r="AO28" s="25"/>
      <c r="AP28" s="2"/>
      <c r="AQ28" s="2"/>
      <c r="AR28" s="2"/>
      <c r="AS28" s="2"/>
      <c r="AT28" s="2"/>
    </row>
    <row r="29" spans="1:46" ht="26.25" customHeight="1">
      <c r="A29" s="466"/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61"/>
      <c r="AB29" s="467" t="s">
        <v>164</v>
      </c>
      <c r="AC29" s="468"/>
      <c r="AD29" s="468"/>
      <c r="AE29" s="468"/>
      <c r="AF29" s="468"/>
      <c r="AG29" s="468"/>
      <c r="AH29" s="468"/>
      <c r="AI29" s="468"/>
      <c r="AJ29" s="468"/>
      <c r="AK29" s="468"/>
      <c r="AL29" s="468"/>
      <c r="AM29" s="469"/>
      <c r="AO29" s="2"/>
      <c r="AP29" s="2"/>
      <c r="AQ29" s="2"/>
      <c r="AR29" s="2"/>
      <c r="AS29" s="2"/>
      <c r="AT29" s="2"/>
    </row>
    <row r="30" spans="1:46" ht="26.25" customHeight="1">
      <c r="A30" s="278" t="s">
        <v>83</v>
      </c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79"/>
      <c r="W30" s="279"/>
      <c r="X30" s="279"/>
      <c r="Y30" s="279"/>
      <c r="Z30" s="280"/>
      <c r="AA30" s="61"/>
      <c r="AB30" s="62" t="s">
        <v>11</v>
      </c>
      <c r="AC30" s="458" t="s">
        <v>189</v>
      </c>
      <c r="AD30" s="459"/>
      <c r="AE30" s="459"/>
      <c r="AF30" s="459"/>
      <c r="AG30" s="460"/>
      <c r="AH30" s="63" t="s">
        <v>2</v>
      </c>
      <c r="AI30" s="458" t="s">
        <v>190</v>
      </c>
      <c r="AJ30" s="459"/>
      <c r="AK30" s="459"/>
      <c r="AL30" s="459"/>
      <c r="AM30" s="460"/>
      <c r="AO30" s="2"/>
      <c r="AP30" s="2"/>
      <c r="AQ30" s="2"/>
      <c r="AR30" s="2"/>
      <c r="AS30" s="2"/>
      <c r="AT30" s="2"/>
    </row>
    <row r="31" spans="1:46" ht="30" customHeight="1">
      <c r="A31" s="440" t="s">
        <v>197</v>
      </c>
      <c r="B31" s="440"/>
      <c r="C31" s="440"/>
      <c r="D31" s="440"/>
      <c r="E31" s="440"/>
      <c r="F31" s="440"/>
      <c r="G31" s="440"/>
      <c r="H31" s="440"/>
      <c r="I31" s="440"/>
      <c r="J31" s="440"/>
      <c r="K31" s="440"/>
      <c r="L31" s="440"/>
      <c r="M31" s="440"/>
      <c r="N31" s="440"/>
      <c r="O31" s="440"/>
      <c r="P31" s="440"/>
      <c r="Q31" s="440"/>
      <c r="R31" s="440"/>
      <c r="S31" s="440"/>
      <c r="T31" s="440"/>
      <c r="U31" s="440"/>
      <c r="V31" s="440"/>
      <c r="W31" s="440"/>
      <c r="X31" s="440"/>
      <c r="Y31" s="440"/>
      <c r="Z31" s="440"/>
      <c r="AA31" s="61"/>
      <c r="AB31" s="441" t="s">
        <v>165</v>
      </c>
      <c r="AC31" s="442"/>
      <c r="AD31" s="442"/>
      <c r="AE31" s="442"/>
      <c r="AF31" s="442"/>
      <c r="AG31" s="442"/>
      <c r="AH31" s="442"/>
      <c r="AI31" s="442"/>
      <c r="AJ31" s="442"/>
      <c r="AK31" s="442"/>
      <c r="AL31" s="442"/>
      <c r="AM31" s="442"/>
      <c r="AO31" s="2"/>
      <c r="AP31" s="2"/>
      <c r="AQ31" s="2"/>
      <c r="AR31" s="2"/>
      <c r="AS31" s="2"/>
      <c r="AT31" s="2"/>
    </row>
    <row r="32" spans="1:46" ht="30" customHeight="1">
      <c r="A32" s="440"/>
      <c r="B32" s="440"/>
      <c r="C32" s="440"/>
      <c r="D32" s="440"/>
      <c r="E32" s="440"/>
      <c r="F32" s="440"/>
      <c r="G32" s="440"/>
      <c r="H32" s="440"/>
      <c r="I32" s="440"/>
      <c r="J32" s="440"/>
      <c r="K32" s="440"/>
      <c r="L32" s="440"/>
      <c r="M32" s="440"/>
      <c r="N32" s="440"/>
      <c r="O32" s="440"/>
      <c r="P32" s="440"/>
      <c r="Q32" s="440"/>
      <c r="R32" s="440"/>
      <c r="S32" s="440"/>
      <c r="T32" s="440"/>
      <c r="U32" s="440"/>
      <c r="V32" s="440"/>
      <c r="W32" s="440"/>
      <c r="X32" s="440"/>
      <c r="Y32" s="440"/>
      <c r="Z32" s="440"/>
      <c r="AA32" s="61"/>
      <c r="AB32" s="443" t="s">
        <v>191</v>
      </c>
      <c r="AC32" s="443"/>
      <c r="AD32" s="443"/>
      <c r="AE32" s="443"/>
      <c r="AF32" s="443"/>
      <c r="AG32" s="443"/>
      <c r="AH32" s="443"/>
      <c r="AI32" s="443"/>
      <c r="AJ32" s="443"/>
      <c r="AK32" s="443"/>
      <c r="AL32" s="444" t="s">
        <v>6</v>
      </c>
      <c r="AM32" s="444"/>
      <c r="AO32" s="2"/>
      <c r="AP32" s="2"/>
      <c r="AQ32" s="2"/>
      <c r="AR32" s="2"/>
      <c r="AS32" s="2"/>
      <c r="AT32" s="2"/>
    </row>
    <row r="33" spans="1:46" ht="9.75" customHeight="1">
      <c r="A33" s="440"/>
      <c r="B33" s="440"/>
      <c r="C33" s="440"/>
      <c r="D33" s="440"/>
      <c r="E33" s="440"/>
      <c r="F33" s="440"/>
      <c r="G33" s="440"/>
      <c r="H33" s="440"/>
      <c r="I33" s="440"/>
      <c r="J33" s="440"/>
      <c r="K33" s="440"/>
      <c r="L33" s="440"/>
      <c r="M33" s="440"/>
      <c r="N33" s="440"/>
      <c r="O33" s="440"/>
      <c r="P33" s="440"/>
      <c r="Q33" s="440"/>
      <c r="R33" s="440"/>
      <c r="S33" s="440"/>
      <c r="T33" s="440"/>
      <c r="U33" s="440"/>
      <c r="V33" s="440"/>
      <c r="W33" s="440"/>
      <c r="X33" s="440"/>
      <c r="Y33" s="440"/>
      <c r="Z33" s="440"/>
      <c r="AA33" s="61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5"/>
      <c r="AM33" s="66"/>
      <c r="AO33" s="2"/>
      <c r="AP33" s="2"/>
      <c r="AQ33" s="2"/>
      <c r="AR33" s="2"/>
      <c r="AS33" s="2"/>
      <c r="AT33" s="2"/>
    </row>
    <row r="34" spans="1:46" ht="30" customHeight="1">
      <c r="A34" s="440"/>
      <c r="B34" s="440"/>
      <c r="C34" s="440"/>
      <c r="D34" s="440"/>
      <c r="E34" s="440"/>
      <c r="F34" s="440"/>
      <c r="G34" s="440"/>
      <c r="H34" s="440"/>
      <c r="I34" s="440"/>
      <c r="J34" s="440"/>
      <c r="K34" s="440"/>
      <c r="L34" s="440"/>
      <c r="M34" s="440"/>
      <c r="N34" s="440"/>
      <c r="O34" s="440"/>
      <c r="P34" s="440"/>
      <c r="Q34" s="440"/>
      <c r="R34" s="440"/>
      <c r="S34" s="440"/>
      <c r="T34" s="440"/>
      <c r="U34" s="440"/>
      <c r="V34" s="440"/>
      <c r="W34" s="440"/>
      <c r="X34" s="440"/>
      <c r="Y34" s="440"/>
      <c r="Z34" s="440"/>
      <c r="AA34" s="61"/>
      <c r="AB34" s="445" t="s">
        <v>131</v>
      </c>
      <c r="AC34" s="446"/>
      <c r="AD34" s="446"/>
      <c r="AE34" s="446"/>
      <c r="AF34" s="446"/>
      <c r="AG34" s="446"/>
      <c r="AH34" s="446"/>
      <c r="AI34" s="446"/>
      <c r="AJ34" s="446"/>
      <c r="AK34" s="446"/>
      <c r="AL34" s="446"/>
      <c r="AM34" s="447"/>
      <c r="AO34" s="2"/>
      <c r="AP34" s="2"/>
      <c r="AQ34" s="2"/>
      <c r="AR34" s="2"/>
      <c r="AS34" s="2"/>
      <c r="AT34" s="2"/>
    </row>
    <row r="35" spans="1:46" ht="30" customHeight="1">
      <c r="A35" s="440"/>
      <c r="B35" s="440"/>
      <c r="C35" s="440"/>
      <c r="D35" s="440"/>
      <c r="E35" s="440"/>
      <c r="F35" s="440"/>
      <c r="G35" s="440"/>
      <c r="H35" s="440"/>
      <c r="I35" s="440"/>
      <c r="J35" s="440"/>
      <c r="K35" s="440"/>
      <c r="L35" s="440"/>
      <c r="M35" s="440"/>
      <c r="N35" s="440"/>
      <c r="O35" s="440"/>
      <c r="P35" s="440"/>
      <c r="Q35" s="440"/>
      <c r="R35" s="440"/>
      <c r="S35" s="440"/>
      <c r="T35" s="440"/>
      <c r="U35" s="440"/>
      <c r="V35" s="440"/>
      <c r="W35" s="440"/>
      <c r="X35" s="440"/>
      <c r="Y35" s="440"/>
      <c r="Z35" s="440"/>
      <c r="AA35" s="61"/>
      <c r="AB35" s="448">
        <v>9999999999</v>
      </c>
      <c r="AC35" s="449"/>
      <c r="AD35" s="449"/>
      <c r="AE35" s="449"/>
      <c r="AF35" s="449"/>
      <c r="AG35" s="449"/>
      <c r="AH35" s="449"/>
      <c r="AI35" s="449"/>
      <c r="AJ35" s="449"/>
      <c r="AK35" s="449"/>
      <c r="AL35" s="449"/>
      <c r="AM35" s="450"/>
      <c r="AO35" s="2"/>
      <c r="AP35" s="2"/>
      <c r="AQ35" s="2"/>
      <c r="AR35" s="2"/>
      <c r="AS35" s="2"/>
      <c r="AT35" s="2"/>
    </row>
    <row r="36" spans="1:46" s="45" customFormat="1" ht="13.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8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O36" s="46"/>
      <c r="AP36" s="46"/>
      <c r="AQ36" s="46"/>
      <c r="AR36" s="46"/>
      <c r="AS36" s="46"/>
      <c r="AT36" s="46"/>
    </row>
    <row r="37" spans="1:46" ht="50.25" customHeight="1">
      <c r="A37" s="433" t="s">
        <v>166</v>
      </c>
      <c r="B37" s="434"/>
      <c r="C37" s="434"/>
      <c r="D37" s="434"/>
      <c r="E37" s="434"/>
      <c r="F37" s="434"/>
      <c r="G37" s="434"/>
      <c r="H37" s="434"/>
      <c r="I37" s="434"/>
      <c r="J37" s="434"/>
      <c r="K37" s="434"/>
      <c r="L37" s="434"/>
      <c r="M37" s="434"/>
      <c r="N37" s="434"/>
      <c r="O37" s="434"/>
      <c r="P37" s="434"/>
      <c r="Q37" s="434"/>
      <c r="R37" s="434"/>
      <c r="S37" s="434"/>
      <c r="T37" s="434"/>
      <c r="U37" s="434"/>
      <c r="V37" s="434"/>
      <c r="W37" s="434"/>
      <c r="X37" s="434"/>
      <c r="Y37" s="434"/>
      <c r="Z37" s="434"/>
      <c r="AA37" s="434"/>
      <c r="AB37" s="434"/>
      <c r="AC37" s="434"/>
      <c r="AD37" s="434"/>
      <c r="AE37" s="434"/>
      <c r="AF37" s="434"/>
      <c r="AG37" s="434"/>
      <c r="AH37" s="434"/>
      <c r="AI37" s="434"/>
      <c r="AJ37" s="434"/>
      <c r="AK37" s="434"/>
      <c r="AL37" s="434"/>
      <c r="AM37" s="435"/>
      <c r="AO37" s="2"/>
      <c r="AP37" s="2"/>
      <c r="AQ37" s="2"/>
      <c r="AR37" s="2"/>
      <c r="AS37" s="2"/>
      <c r="AT37" s="2"/>
    </row>
    <row r="38" spans="1:46" s="45" customFormat="1" ht="15.75" customHeight="1">
      <c r="A38" s="395" t="s">
        <v>11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7"/>
      <c r="AO38" s="46"/>
      <c r="AP38" s="46"/>
      <c r="AQ38" s="46"/>
      <c r="AR38" s="46"/>
      <c r="AS38" s="46"/>
      <c r="AT38" s="46"/>
    </row>
    <row r="39" spans="1:46" ht="50.25" customHeight="1">
      <c r="A39" s="398" t="s">
        <v>196</v>
      </c>
      <c r="B39" s="399"/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399"/>
      <c r="AL39" s="399"/>
      <c r="AM39" s="400"/>
      <c r="AO39" s="2"/>
      <c r="AP39" s="2"/>
      <c r="AQ39" s="2"/>
      <c r="AR39" s="2"/>
      <c r="AS39" s="2"/>
      <c r="AT39" s="2"/>
    </row>
    <row r="40" spans="1:46" ht="15.75" customHeight="1">
      <c r="A40" s="401" t="s">
        <v>82</v>
      </c>
      <c r="B40" s="402"/>
      <c r="C40" s="402"/>
      <c r="D40" s="402"/>
      <c r="E40" s="402"/>
      <c r="F40" s="402"/>
      <c r="G40" s="402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  <c r="T40" s="402"/>
      <c r="U40" s="402"/>
      <c r="V40" s="402"/>
      <c r="W40" s="402"/>
      <c r="X40" s="402"/>
      <c r="Y40" s="402"/>
      <c r="Z40" s="402"/>
      <c r="AA40" s="402"/>
      <c r="AB40" s="402"/>
      <c r="AC40" s="402"/>
      <c r="AD40" s="402"/>
      <c r="AE40" s="402"/>
      <c r="AF40" s="402"/>
      <c r="AG40" s="402"/>
      <c r="AH40" s="402"/>
      <c r="AI40" s="402"/>
      <c r="AJ40" s="402"/>
      <c r="AK40" s="402"/>
      <c r="AL40" s="402"/>
      <c r="AM40" s="403"/>
      <c r="AO40" s="2"/>
      <c r="AP40" s="2"/>
      <c r="AQ40" s="2"/>
      <c r="AR40" s="2"/>
      <c r="AS40" s="2"/>
      <c r="AT40" s="2"/>
    </row>
    <row r="41" spans="1:46" ht="28.5" customHeight="1">
      <c r="A41" s="436" t="s">
        <v>194</v>
      </c>
      <c r="B41" s="437"/>
      <c r="C41" s="437"/>
      <c r="D41" s="437"/>
      <c r="E41" s="437"/>
      <c r="F41" s="437"/>
      <c r="G41" s="437"/>
      <c r="H41" s="437"/>
      <c r="I41" s="437"/>
      <c r="J41" s="437"/>
      <c r="K41" s="437"/>
      <c r="L41" s="437"/>
      <c r="M41" s="437"/>
      <c r="N41" s="437"/>
      <c r="O41" s="437"/>
      <c r="P41" s="437"/>
      <c r="Q41" s="437"/>
      <c r="R41" s="437"/>
      <c r="S41" s="437"/>
      <c r="T41" s="437"/>
      <c r="U41" s="437"/>
      <c r="V41" s="437"/>
      <c r="W41" s="437"/>
      <c r="X41" s="437"/>
      <c r="Y41" s="437"/>
      <c r="Z41" s="437"/>
      <c r="AA41" s="437"/>
      <c r="AB41" s="437"/>
      <c r="AC41" s="437"/>
      <c r="AD41" s="437"/>
      <c r="AE41" s="437"/>
      <c r="AF41" s="437"/>
      <c r="AG41" s="437"/>
      <c r="AH41" s="437"/>
      <c r="AI41" s="437"/>
      <c r="AJ41" s="437"/>
      <c r="AK41" s="437"/>
      <c r="AL41" s="437"/>
      <c r="AM41" s="438"/>
      <c r="AO41" s="2"/>
      <c r="AP41" s="2"/>
      <c r="AQ41" s="2"/>
      <c r="AR41" s="2"/>
      <c r="AS41" s="2"/>
      <c r="AT41" s="2"/>
    </row>
    <row r="42" spans="1:46" ht="15.7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O42" s="2"/>
      <c r="AP42" s="2"/>
      <c r="AQ42" s="2"/>
      <c r="AR42" s="2"/>
      <c r="AS42" s="2"/>
      <c r="AT42" s="2"/>
    </row>
    <row r="43" spans="1:46" ht="13.5" customHeight="1">
      <c r="A43" s="439" t="s">
        <v>217</v>
      </c>
      <c r="B43" s="439"/>
      <c r="C43" s="439"/>
      <c r="D43" s="439"/>
      <c r="E43" s="439"/>
      <c r="F43" s="439"/>
      <c r="G43" s="439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  <c r="T43" s="439"/>
      <c r="U43" s="439"/>
      <c r="V43" s="439"/>
      <c r="W43" s="439"/>
      <c r="X43" s="439"/>
      <c r="Y43" s="439"/>
      <c r="Z43" s="439"/>
      <c r="AA43" s="439"/>
      <c r="AB43" s="439"/>
      <c r="AC43" s="439"/>
      <c r="AD43" s="439"/>
      <c r="AE43" s="439"/>
      <c r="AF43" s="439"/>
      <c r="AG43" s="439"/>
      <c r="AH43" s="439"/>
      <c r="AI43" s="439"/>
      <c r="AJ43" s="439"/>
      <c r="AK43" s="439"/>
      <c r="AL43" s="439"/>
      <c r="AM43" s="439"/>
      <c r="AO43" s="2"/>
      <c r="AP43" s="2"/>
      <c r="AQ43" s="2"/>
      <c r="AR43" s="2"/>
      <c r="AS43" s="2"/>
      <c r="AT43" s="2"/>
    </row>
    <row r="44" spans="1:46" ht="13.5" customHeight="1">
      <c r="A44" s="71"/>
      <c r="B44" s="429" t="s">
        <v>142</v>
      </c>
      <c r="C44" s="429"/>
      <c r="D44" s="429"/>
      <c r="E44" s="429"/>
      <c r="F44" s="429"/>
      <c r="G44" s="429"/>
      <c r="H44" s="429"/>
      <c r="I44" s="429"/>
      <c r="J44" s="429"/>
      <c r="K44" s="429"/>
      <c r="L44" s="429"/>
      <c r="M44" s="429"/>
      <c r="N44" s="429"/>
      <c r="O44" s="429" t="s">
        <v>138</v>
      </c>
      <c r="P44" s="429"/>
      <c r="Q44" s="429"/>
      <c r="R44" s="429"/>
      <c r="S44" s="429"/>
      <c r="T44" s="429"/>
      <c r="U44" s="429" t="s">
        <v>140</v>
      </c>
      <c r="V44" s="429"/>
      <c r="W44" s="429"/>
      <c r="X44" s="429"/>
      <c r="Y44" s="429"/>
      <c r="Z44" s="429"/>
      <c r="AA44" s="429"/>
      <c r="AB44" s="429"/>
      <c r="AC44" s="429"/>
      <c r="AD44" s="429"/>
      <c r="AE44" s="429"/>
      <c r="AF44" s="429"/>
      <c r="AG44" s="429"/>
      <c r="AH44" s="429"/>
      <c r="AI44" s="429"/>
      <c r="AJ44" s="429"/>
      <c r="AK44" s="429"/>
      <c r="AL44" s="429"/>
      <c r="AM44" s="429"/>
      <c r="AO44" s="2"/>
      <c r="AP44" s="2"/>
      <c r="AQ44" s="2"/>
      <c r="AR44" s="2"/>
      <c r="AS44" s="2"/>
      <c r="AT44" s="2"/>
    </row>
    <row r="45" spans="1:46" ht="13.5" customHeight="1">
      <c r="A45" s="419">
        <v>1</v>
      </c>
      <c r="B45" s="430" t="s">
        <v>192</v>
      </c>
      <c r="C45" s="430"/>
      <c r="D45" s="430"/>
      <c r="E45" s="430"/>
      <c r="F45" s="430"/>
      <c r="G45" s="430"/>
      <c r="H45" s="430"/>
      <c r="I45" s="430"/>
      <c r="J45" s="430"/>
      <c r="K45" s="430"/>
      <c r="L45" s="430"/>
      <c r="M45" s="430"/>
      <c r="N45" s="430"/>
      <c r="O45" s="431" t="s">
        <v>193</v>
      </c>
      <c r="P45" s="431"/>
      <c r="Q45" s="431"/>
      <c r="R45" s="432"/>
      <c r="S45" s="423" t="s">
        <v>139</v>
      </c>
      <c r="T45" s="424"/>
      <c r="U45" s="420"/>
      <c r="V45" s="420"/>
      <c r="W45" s="420"/>
      <c r="X45" s="420"/>
      <c r="Y45" s="420"/>
      <c r="Z45" s="420"/>
      <c r="AA45" s="420"/>
      <c r="AB45" s="420"/>
      <c r="AC45" s="420"/>
      <c r="AD45" s="420"/>
      <c r="AE45" s="420"/>
      <c r="AF45" s="420"/>
      <c r="AG45" s="420"/>
      <c r="AH45" s="420"/>
      <c r="AI45" s="420"/>
      <c r="AJ45" s="420"/>
      <c r="AK45" s="420"/>
      <c r="AL45" s="420"/>
      <c r="AM45" s="420"/>
      <c r="AO45" s="2"/>
      <c r="AP45" s="2"/>
      <c r="AQ45" s="2"/>
      <c r="AR45" s="2"/>
      <c r="AS45" s="2"/>
      <c r="AT45" s="2"/>
    </row>
    <row r="46" spans="1:46" ht="13.5" customHeight="1">
      <c r="A46" s="419"/>
      <c r="B46" s="72" t="s">
        <v>137</v>
      </c>
      <c r="C46" s="425"/>
      <c r="D46" s="425"/>
      <c r="E46" s="425"/>
      <c r="F46" s="425"/>
      <c r="G46" s="425"/>
      <c r="H46" s="425"/>
      <c r="I46" s="425"/>
      <c r="J46" s="425"/>
      <c r="K46" s="425"/>
      <c r="L46" s="425"/>
      <c r="M46" s="425"/>
      <c r="N46" s="425"/>
      <c r="O46" s="431"/>
      <c r="P46" s="431"/>
      <c r="Q46" s="431"/>
      <c r="R46" s="432"/>
      <c r="S46" s="423"/>
      <c r="T46" s="424"/>
      <c r="U46" s="73" t="s">
        <v>137</v>
      </c>
      <c r="V46" s="426"/>
      <c r="W46" s="427"/>
      <c r="X46" s="427"/>
      <c r="Y46" s="427"/>
      <c r="Z46" s="427"/>
      <c r="AA46" s="427"/>
      <c r="AB46" s="427"/>
      <c r="AC46" s="427"/>
      <c r="AD46" s="427"/>
      <c r="AE46" s="427"/>
      <c r="AF46" s="427"/>
      <c r="AG46" s="427"/>
      <c r="AH46" s="427"/>
      <c r="AI46" s="427"/>
      <c r="AJ46" s="427"/>
      <c r="AK46" s="427"/>
      <c r="AL46" s="427"/>
      <c r="AM46" s="428"/>
      <c r="AO46" s="2"/>
      <c r="AP46" s="2"/>
      <c r="AQ46" s="2"/>
      <c r="AR46" s="2"/>
      <c r="AS46" s="2"/>
      <c r="AT46" s="2"/>
    </row>
    <row r="47" spans="1:46" ht="13.5" customHeight="1">
      <c r="A47" s="419">
        <v>2</v>
      </c>
      <c r="B47" s="420"/>
      <c r="C47" s="420"/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1"/>
      <c r="P47" s="421"/>
      <c r="Q47" s="421"/>
      <c r="R47" s="422"/>
      <c r="S47" s="423" t="s">
        <v>139</v>
      </c>
      <c r="T47" s="424"/>
      <c r="U47" s="420"/>
      <c r="V47" s="420"/>
      <c r="W47" s="420"/>
      <c r="X47" s="420"/>
      <c r="Y47" s="420"/>
      <c r="Z47" s="420"/>
      <c r="AA47" s="420"/>
      <c r="AB47" s="420"/>
      <c r="AC47" s="420"/>
      <c r="AD47" s="420"/>
      <c r="AE47" s="420"/>
      <c r="AF47" s="420"/>
      <c r="AG47" s="420"/>
      <c r="AH47" s="420"/>
      <c r="AI47" s="420"/>
      <c r="AJ47" s="420"/>
      <c r="AK47" s="420"/>
      <c r="AL47" s="420"/>
      <c r="AM47" s="420"/>
      <c r="AO47" s="2"/>
      <c r="AP47" s="2"/>
      <c r="AQ47" s="2"/>
      <c r="AR47" s="2"/>
      <c r="AS47" s="2"/>
      <c r="AT47" s="2"/>
    </row>
    <row r="48" spans="1:46" ht="13.5" customHeight="1">
      <c r="A48" s="419"/>
      <c r="B48" s="72" t="s">
        <v>137</v>
      </c>
      <c r="C48" s="425"/>
      <c r="D48" s="425"/>
      <c r="E48" s="425"/>
      <c r="F48" s="425"/>
      <c r="G48" s="425"/>
      <c r="H48" s="425"/>
      <c r="I48" s="425"/>
      <c r="J48" s="425"/>
      <c r="K48" s="425"/>
      <c r="L48" s="425"/>
      <c r="M48" s="425"/>
      <c r="N48" s="425"/>
      <c r="O48" s="421"/>
      <c r="P48" s="421"/>
      <c r="Q48" s="421"/>
      <c r="R48" s="422"/>
      <c r="S48" s="423"/>
      <c r="T48" s="424"/>
      <c r="U48" s="73" t="s">
        <v>137</v>
      </c>
      <c r="V48" s="426"/>
      <c r="W48" s="427"/>
      <c r="X48" s="427"/>
      <c r="Y48" s="427"/>
      <c r="Z48" s="427"/>
      <c r="AA48" s="427"/>
      <c r="AB48" s="427"/>
      <c r="AC48" s="427"/>
      <c r="AD48" s="427"/>
      <c r="AE48" s="427"/>
      <c r="AF48" s="427"/>
      <c r="AG48" s="427"/>
      <c r="AH48" s="427"/>
      <c r="AI48" s="427"/>
      <c r="AJ48" s="427"/>
      <c r="AK48" s="427"/>
      <c r="AL48" s="427"/>
      <c r="AM48" s="428"/>
      <c r="AO48" s="2"/>
      <c r="AP48" s="2"/>
      <c r="AQ48" s="2"/>
      <c r="AR48" s="2"/>
      <c r="AS48" s="2"/>
      <c r="AT48" s="2"/>
    </row>
    <row r="49" spans="1:46" ht="13.5" customHeight="1">
      <c r="A49" s="419">
        <v>3</v>
      </c>
      <c r="B49" s="420"/>
      <c r="C49" s="420"/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1"/>
      <c r="P49" s="421"/>
      <c r="Q49" s="421"/>
      <c r="R49" s="422"/>
      <c r="S49" s="423" t="s">
        <v>139</v>
      </c>
      <c r="T49" s="424"/>
      <c r="U49" s="420"/>
      <c r="V49" s="420"/>
      <c r="W49" s="420"/>
      <c r="X49" s="420"/>
      <c r="Y49" s="420"/>
      <c r="Z49" s="420"/>
      <c r="AA49" s="420"/>
      <c r="AB49" s="420"/>
      <c r="AC49" s="420"/>
      <c r="AD49" s="420"/>
      <c r="AE49" s="420"/>
      <c r="AF49" s="420"/>
      <c r="AG49" s="420"/>
      <c r="AH49" s="420"/>
      <c r="AI49" s="420"/>
      <c r="AJ49" s="420"/>
      <c r="AK49" s="420"/>
      <c r="AL49" s="420"/>
      <c r="AM49" s="420"/>
      <c r="AO49" s="2"/>
      <c r="AP49" s="2"/>
      <c r="AQ49" s="2"/>
      <c r="AR49" s="2"/>
      <c r="AS49" s="2"/>
      <c r="AT49" s="2"/>
    </row>
    <row r="50" spans="1:46" ht="17.25" customHeight="1">
      <c r="A50" s="419"/>
      <c r="B50" s="72" t="s">
        <v>137</v>
      </c>
      <c r="C50" s="425"/>
      <c r="D50" s="425"/>
      <c r="E50" s="425"/>
      <c r="F50" s="425"/>
      <c r="G50" s="425"/>
      <c r="H50" s="425"/>
      <c r="I50" s="425"/>
      <c r="J50" s="425"/>
      <c r="K50" s="425"/>
      <c r="L50" s="425"/>
      <c r="M50" s="425"/>
      <c r="N50" s="425"/>
      <c r="O50" s="421"/>
      <c r="P50" s="421"/>
      <c r="Q50" s="421"/>
      <c r="R50" s="422"/>
      <c r="S50" s="423"/>
      <c r="T50" s="424"/>
      <c r="U50" s="73" t="s">
        <v>137</v>
      </c>
      <c r="V50" s="426"/>
      <c r="W50" s="427"/>
      <c r="X50" s="427"/>
      <c r="Y50" s="427"/>
      <c r="Z50" s="427"/>
      <c r="AA50" s="427"/>
      <c r="AB50" s="427"/>
      <c r="AC50" s="427"/>
      <c r="AD50" s="427"/>
      <c r="AE50" s="427"/>
      <c r="AF50" s="427"/>
      <c r="AG50" s="427"/>
      <c r="AH50" s="427"/>
      <c r="AI50" s="427"/>
      <c r="AJ50" s="427"/>
      <c r="AK50" s="427"/>
      <c r="AL50" s="427"/>
      <c r="AM50" s="428"/>
      <c r="AO50" s="2"/>
      <c r="AP50" s="2"/>
      <c r="AQ50" s="2"/>
      <c r="AR50" s="2"/>
      <c r="AS50" s="2"/>
      <c r="AT50" s="2"/>
    </row>
    <row r="51" spans="1:46" ht="15.7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O51" s="21" t="b">
        <v>1</v>
      </c>
      <c r="AP51" s="21" t="b">
        <v>0</v>
      </c>
      <c r="AQ51" s="21" t="b">
        <v>0</v>
      </c>
      <c r="AR51" s="2"/>
      <c r="AS51" s="2"/>
      <c r="AT51" s="2"/>
    </row>
    <row r="52" spans="1:46" ht="26.25" customHeight="1">
      <c r="A52" s="416" t="s">
        <v>119</v>
      </c>
      <c r="B52" s="393"/>
      <c r="C52" s="393"/>
      <c r="D52" s="393"/>
      <c r="E52" s="393"/>
      <c r="F52" s="393"/>
      <c r="G52" s="393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  <c r="T52" s="393"/>
      <c r="U52" s="393"/>
      <c r="V52" s="393"/>
      <c r="W52" s="393"/>
      <c r="X52" s="393"/>
      <c r="Y52" s="393"/>
      <c r="Z52" s="393"/>
      <c r="AA52" s="393"/>
      <c r="AB52" s="393"/>
      <c r="AC52" s="393"/>
      <c r="AD52" s="393"/>
      <c r="AE52" s="393"/>
      <c r="AF52" s="393"/>
      <c r="AG52" s="393"/>
      <c r="AH52" s="393"/>
      <c r="AI52" s="393"/>
      <c r="AJ52" s="393"/>
      <c r="AK52" s="393"/>
      <c r="AL52" s="393"/>
      <c r="AM52" s="394"/>
      <c r="AO52" s="21" t="b">
        <v>0</v>
      </c>
      <c r="AP52" s="21" t="b">
        <v>0</v>
      </c>
      <c r="AQ52" s="21"/>
      <c r="AR52" s="2"/>
      <c r="AS52" s="2"/>
      <c r="AT52" s="2"/>
    </row>
    <row r="53" spans="1:46" ht="26.25" customHeight="1">
      <c r="A53" s="417" t="s">
        <v>134</v>
      </c>
      <c r="B53" s="417"/>
      <c r="C53" s="417"/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 t="s">
        <v>120</v>
      </c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 t="s">
        <v>121</v>
      </c>
      <c r="AB53" s="417"/>
      <c r="AC53" s="417"/>
      <c r="AD53" s="417"/>
      <c r="AE53" s="417"/>
      <c r="AF53" s="417"/>
      <c r="AG53" s="417"/>
      <c r="AH53" s="417"/>
      <c r="AI53" s="417"/>
      <c r="AJ53" s="417"/>
      <c r="AK53" s="417"/>
      <c r="AL53" s="417"/>
      <c r="AM53" s="417"/>
      <c r="AO53" s="21" t="b">
        <v>0</v>
      </c>
      <c r="AP53" s="21"/>
      <c r="AQ53" s="21"/>
      <c r="AR53" s="2"/>
      <c r="AS53" s="2"/>
      <c r="AT53" s="2"/>
    </row>
    <row r="54" spans="1:46" ht="26.25" customHeight="1">
      <c r="A54" s="417" t="s">
        <v>122</v>
      </c>
      <c r="B54" s="417"/>
      <c r="C54" s="417"/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04" t="s">
        <v>123</v>
      </c>
      <c r="O54" s="405"/>
      <c r="P54" s="405"/>
      <c r="Q54" s="405"/>
      <c r="R54" s="405"/>
      <c r="S54" s="405"/>
      <c r="T54" s="418"/>
      <c r="U54" s="418"/>
      <c r="V54" s="418"/>
      <c r="W54" s="418"/>
      <c r="X54" s="418"/>
      <c r="Y54" s="418"/>
      <c r="Z54" s="418"/>
      <c r="AA54" s="74" t="s">
        <v>21</v>
      </c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5"/>
      <c r="AO54" s="2"/>
      <c r="AP54" s="2"/>
      <c r="AQ54" s="2"/>
      <c r="AR54" s="2"/>
      <c r="AS54" s="2"/>
      <c r="AT54" s="2"/>
    </row>
    <row r="55" spans="1:46" ht="26.25" customHeight="1">
      <c r="A55" s="404" t="s">
        <v>124</v>
      </c>
      <c r="B55" s="405"/>
      <c r="C55" s="405"/>
      <c r="D55" s="405"/>
      <c r="E55" s="405"/>
      <c r="F55" s="405"/>
      <c r="G55" s="406"/>
      <c r="H55" s="406"/>
      <c r="I55" s="406"/>
      <c r="J55" s="406"/>
      <c r="K55" s="406"/>
      <c r="L55" s="406"/>
      <c r="M55" s="406"/>
      <c r="N55" s="406"/>
      <c r="O55" s="406"/>
      <c r="P55" s="406"/>
      <c r="Q55" s="406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6"/>
      <c r="AF55" s="406"/>
      <c r="AG55" s="406"/>
      <c r="AH55" s="406"/>
      <c r="AI55" s="406"/>
      <c r="AJ55" s="406"/>
      <c r="AK55" s="406"/>
      <c r="AL55" s="406"/>
      <c r="AM55" s="407"/>
      <c r="AO55" s="2"/>
      <c r="AP55" s="2"/>
      <c r="AQ55" s="2"/>
      <c r="AR55" s="2"/>
      <c r="AS55" s="2"/>
      <c r="AT55" s="2"/>
    </row>
    <row r="56" spans="1:46" ht="15.75" customHeight="1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7"/>
      <c r="AL56" s="77"/>
      <c r="AM56" s="77"/>
      <c r="AO56" s="21" t="b">
        <v>1</v>
      </c>
      <c r="AP56" s="21" t="b">
        <v>0</v>
      </c>
      <c r="AQ56" s="2" t="str">
        <f>P58&amp;S58&amp;T58&amp;U58&amp;X58</f>
        <v>月~月</v>
      </c>
      <c r="AR56" s="2"/>
      <c r="AS56" s="2"/>
      <c r="AT56" s="2"/>
    </row>
    <row r="57" spans="1:46" ht="44.25" customHeight="1">
      <c r="A57" s="408" t="s">
        <v>127</v>
      </c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78"/>
      <c r="Z57" s="79"/>
      <c r="AA57" s="239" t="s">
        <v>214</v>
      </c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0"/>
      <c r="AM57" s="241"/>
      <c r="AO57" s="2"/>
      <c r="AP57" s="2"/>
      <c r="AQ57" s="2"/>
      <c r="AR57" s="2"/>
      <c r="AS57" s="2"/>
      <c r="AT57" s="2"/>
    </row>
    <row r="58" spans="1:46" ht="27.75" customHeight="1">
      <c r="A58" s="332" t="s">
        <v>126</v>
      </c>
      <c r="B58" s="332"/>
      <c r="C58" s="332"/>
      <c r="D58" s="332"/>
      <c r="E58" s="332"/>
      <c r="F58" s="332"/>
      <c r="G58" s="332"/>
      <c r="H58" s="332"/>
      <c r="I58" s="332"/>
      <c r="J58" s="410" t="s">
        <v>125</v>
      </c>
      <c r="K58" s="411"/>
      <c r="L58" s="411"/>
      <c r="M58" s="411"/>
      <c r="N58" s="411"/>
      <c r="O58" s="411"/>
      <c r="P58" s="412"/>
      <c r="Q58" s="412"/>
      <c r="R58" s="412"/>
      <c r="S58" s="80" t="s">
        <v>22</v>
      </c>
      <c r="T58" s="81" t="s">
        <v>23</v>
      </c>
      <c r="U58" s="412"/>
      <c r="V58" s="412"/>
      <c r="W58" s="412"/>
      <c r="X58" s="82" t="s">
        <v>22</v>
      </c>
      <c r="Y58" s="83"/>
      <c r="Z58" s="84"/>
      <c r="AA58" s="413" t="s">
        <v>128</v>
      </c>
      <c r="AB58" s="414"/>
      <c r="AC58" s="414"/>
      <c r="AD58" s="414"/>
      <c r="AE58" s="414"/>
      <c r="AF58" s="414"/>
      <c r="AG58" s="414"/>
      <c r="AH58" s="414"/>
      <c r="AI58" s="414"/>
      <c r="AJ58" s="414"/>
      <c r="AK58" s="414"/>
      <c r="AL58" s="414"/>
      <c r="AM58" s="415"/>
      <c r="AO58" s="2"/>
      <c r="AP58" s="2"/>
      <c r="AQ58" s="2"/>
      <c r="AR58" s="2"/>
      <c r="AS58" s="2"/>
      <c r="AT58" s="2"/>
    </row>
    <row r="59" spans="1:46" s="45" customFormat="1" ht="15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O59" s="46"/>
      <c r="AP59" s="46"/>
      <c r="AQ59" s="46"/>
      <c r="AR59" s="46"/>
      <c r="AS59" s="46"/>
      <c r="AT59" s="46"/>
    </row>
    <row r="60" spans="1:46" ht="50.25" customHeight="1">
      <c r="A60" s="392" t="s">
        <v>150</v>
      </c>
      <c r="B60" s="393"/>
      <c r="C60" s="393"/>
      <c r="D60" s="393"/>
      <c r="E60" s="393"/>
      <c r="F60" s="393"/>
      <c r="G60" s="393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  <c r="T60" s="393"/>
      <c r="U60" s="393"/>
      <c r="V60" s="393"/>
      <c r="W60" s="393"/>
      <c r="X60" s="393"/>
      <c r="Y60" s="393"/>
      <c r="Z60" s="393"/>
      <c r="AA60" s="393"/>
      <c r="AB60" s="393"/>
      <c r="AC60" s="393"/>
      <c r="AD60" s="393"/>
      <c r="AE60" s="393"/>
      <c r="AF60" s="393"/>
      <c r="AG60" s="393"/>
      <c r="AH60" s="393"/>
      <c r="AI60" s="393"/>
      <c r="AJ60" s="393"/>
      <c r="AK60" s="393"/>
      <c r="AL60" s="393"/>
      <c r="AM60" s="394"/>
      <c r="AO60" s="2"/>
      <c r="AP60" s="2"/>
      <c r="AQ60" s="2"/>
      <c r="AR60" s="2"/>
      <c r="AS60" s="2"/>
      <c r="AT60" s="2"/>
    </row>
    <row r="61" spans="1:46" s="45" customFormat="1" ht="15.75" customHeight="1">
      <c r="A61" s="395" t="s">
        <v>11</v>
      </c>
      <c r="B61" s="396"/>
      <c r="C61" s="396"/>
      <c r="D61" s="396"/>
      <c r="E61" s="396"/>
      <c r="F61" s="396"/>
      <c r="G61" s="396"/>
      <c r="H61" s="396"/>
      <c r="I61" s="396"/>
      <c r="J61" s="396"/>
      <c r="K61" s="396"/>
      <c r="L61" s="396"/>
      <c r="M61" s="396"/>
      <c r="N61" s="396"/>
      <c r="O61" s="396"/>
      <c r="P61" s="396"/>
      <c r="Q61" s="396"/>
      <c r="R61" s="396"/>
      <c r="S61" s="396"/>
      <c r="T61" s="396"/>
      <c r="U61" s="396"/>
      <c r="V61" s="396"/>
      <c r="W61" s="396"/>
      <c r="X61" s="396"/>
      <c r="Y61" s="396"/>
      <c r="Z61" s="396"/>
      <c r="AA61" s="396"/>
      <c r="AB61" s="396"/>
      <c r="AC61" s="396"/>
      <c r="AD61" s="396"/>
      <c r="AE61" s="396"/>
      <c r="AF61" s="396"/>
      <c r="AG61" s="396"/>
      <c r="AH61" s="396"/>
      <c r="AI61" s="396"/>
      <c r="AJ61" s="396"/>
      <c r="AK61" s="396"/>
      <c r="AL61" s="396"/>
      <c r="AM61" s="397"/>
      <c r="AO61" s="46"/>
      <c r="AP61" s="46"/>
      <c r="AQ61" s="46"/>
      <c r="AR61" s="46"/>
      <c r="AS61" s="46"/>
      <c r="AT61" s="46"/>
    </row>
    <row r="62" spans="1:46" ht="50.25" customHeight="1">
      <c r="A62" s="398" t="s">
        <v>195</v>
      </c>
      <c r="B62" s="399"/>
      <c r="C62" s="399"/>
      <c r="D62" s="399"/>
      <c r="E62" s="399"/>
      <c r="F62" s="399"/>
      <c r="G62" s="399"/>
      <c r="H62" s="399"/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400"/>
      <c r="AO62" s="2"/>
      <c r="AP62" s="2"/>
      <c r="AQ62" s="2"/>
      <c r="AR62" s="2"/>
      <c r="AS62" s="2"/>
      <c r="AT62" s="2"/>
    </row>
    <row r="63" spans="1:46">
      <c r="A63" s="401" t="s">
        <v>82</v>
      </c>
      <c r="B63" s="402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/>
      <c r="AC63" s="402"/>
      <c r="AD63" s="402"/>
      <c r="AE63" s="402"/>
      <c r="AF63" s="402"/>
      <c r="AG63" s="402"/>
      <c r="AH63" s="402"/>
      <c r="AI63" s="402"/>
      <c r="AJ63" s="402"/>
      <c r="AK63" s="402"/>
      <c r="AL63" s="402"/>
      <c r="AM63" s="403"/>
      <c r="AN63" s="42"/>
      <c r="AO63" s="2"/>
      <c r="AP63" s="2"/>
      <c r="AQ63" s="2"/>
      <c r="AR63" s="2"/>
      <c r="AS63" s="2"/>
      <c r="AT63" s="2"/>
    </row>
    <row r="64" spans="1:46">
      <c r="A64" s="398" t="s">
        <v>195</v>
      </c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400"/>
    </row>
    <row r="65" spans="1:39" s="2" customFormat="1">
      <c r="A65" s="231" t="s">
        <v>136</v>
      </c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  <c r="AL65" s="232"/>
      <c r="AM65" s="232"/>
    </row>
    <row r="66" spans="1:39" s="2" customForma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3"/>
      <c r="AL66" s="3"/>
      <c r="AM66" s="3"/>
    </row>
    <row r="67" spans="1:39" s="2" customFormat="1" ht="19.5" customHeight="1">
      <c r="A67" s="44" t="s">
        <v>24</v>
      </c>
      <c r="B67" s="44" t="s">
        <v>25</v>
      </c>
      <c r="C67" s="44" t="s">
        <v>16</v>
      </c>
      <c r="D67" s="44" t="s">
        <v>17</v>
      </c>
      <c r="E67" s="44" t="s">
        <v>26</v>
      </c>
      <c r="F67" s="44" t="s">
        <v>27</v>
      </c>
      <c r="G67" s="44" t="s">
        <v>28</v>
      </c>
      <c r="H67" s="44" t="s">
        <v>29</v>
      </c>
      <c r="I67" s="44" t="s">
        <v>30</v>
      </c>
      <c r="J67" s="44" t="s">
        <v>30</v>
      </c>
      <c r="K67" s="44" t="s">
        <v>19</v>
      </c>
      <c r="L67" s="44"/>
      <c r="M67" s="44" t="s">
        <v>31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39" s="2" customFormat="1" ht="19.5" customHeight="1">
      <c r="A68" s="44" t="s">
        <v>14</v>
      </c>
      <c r="B68" s="44" t="s">
        <v>15</v>
      </c>
      <c r="C68" s="44" t="s">
        <v>15</v>
      </c>
      <c r="D68" s="44" t="s">
        <v>15</v>
      </c>
      <c r="E68" s="44" t="s">
        <v>15</v>
      </c>
      <c r="F68" s="44" t="s">
        <v>15</v>
      </c>
      <c r="G68" s="44" t="s">
        <v>15</v>
      </c>
      <c r="H68" s="44" t="s">
        <v>15</v>
      </c>
      <c r="I68" s="44" t="s">
        <v>20</v>
      </c>
      <c r="J68" s="44" t="s">
        <v>20</v>
      </c>
      <c r="K68" s="44" t="s">
        <v>20</v>
      </c>
      <c r="L68" s="44"/>
      <c r="M68" s="44" t="s">
        <v>32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39" s="2" customFormat="1" ht="19.5" customHeight="1">
      <c r="A69" s="48" t="s">
        <v>95</v>
      </c>
      <c r="B69" s="44" t="s">
        <v>33</v>
      </c>
      <c r="C69" s="44" t="s">
        <v>34</v>
      </c>
      <c r="D69" s="44" t="s">
        <v>35</v>
      </c>
      <c r="E69" s="44" t="s">
        <v>115</v>
      </c>
      <c r="F69" s="44" t="s">
        <v>112</v>
      </c>
      <c r="G69" s="44" t="s">
        <v>36</v>
      </c>
      <c r="H69" s="44" t="s">
        <v>37</v>
      </c>
      <c r="I69" s="44" t="s">
        <v>38</v>
      </c>
      <c r="J69" s="44" t="s">
        <v>128</v>
      </c>
      <c r="K69" s="44" t="s">
        <v>39</v>
      </c>
      <c r="L69" s="44"/>
      <c r="M69" s="44" t="s">
        <v>40</v>
      </c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39" s="2" customFormat="1" ht="19.5" customHeight="1">
      <c r="A70" s="48" t="s">
        <v>96</v>
      </c>
      <c r="B70" s="44" t="s">
        <v>41</v>
      </c>
      <c r="C70" s="44" t="s">
        <v>42</v>
      </c>
      <c r="D70" s="44" t="s">
        <v>43</v>
      </c>
      <c r="E70" s="44" t="s">
        <v>117</v>
      </c>
      <c r="F70" s="44" t="s">
        <v>113</v>
      </c>
      <c r="G70" s="44" t="s">
        <v>37</v>
      </c>
      <c r="H70" s="44" t="s">
        <v>44</v>
      </c>
      <c r="I70" s="44" t="s">
        <v>45</v>
      </c>
      <c r="J70" s="44" t="s">
        <v>129</v>
      </c>
      <c r="K70" s="44" t="s">
        <v>46</v>
      </c>
      <c r="L70" s="44"/>
      <c r="M70" s="44" t="s">
        <v>18</v>
      </c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39" s="2" customFormat="1" ht="19.5" customHeight="1">
      <c r="A71" s="48" t="s">
        <v>97</v>
      </c>
      <c r="B71" s="44"/>
      <c r="C71" s="44" t="s">
        <v>47</v>
      </c>
      <c r="D71" s="44" t="s">
        <v>48</v>
      </c>
      <c r="E71" s="44" t="s">
        <v>116</v>
      </c>
      <c r="F71" s="44" t="s">
        <v>114</v>
      </c>
      <c r="G71" s="44" t="s">
        <v>44</v>
      </c>
      <c r="H71" s="44" t="s">
        <v>28</v>
      </c>
      <c r="I71" s="44"/>
      <c r="J71" s="44"/>
      <c r="K71" s="44" t="s">
        <v>49</v>
      </c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39" s="2" customFormat="1" ht="19.5" customHeight="1">
      <c r="A72" s="48" t="s">
        <v>98</v>
      </c>
      <c r="B72" s="44"/>
      <c r="C72" s="44"/>
      <c r="D72" s="44" t="s">
        <v>42</v>
      </c>
      <c r="E72" s="44"/>
      <c r="F72" s="44"/>
      <c r="G72" s="44" t="s">
        <v>28</v>
      </c>
      <c r="H72" s="44" t="s">
        <v>50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39" s="2" customFormat="1" ht="19.5" customHeight="1">
      <c r="A73" s="48" t="s">
        <v>99</v>
      </c>
      <c r="B73" s="44"/>
      <c r="C73" s="44"/>
      <c r="D73" s="44" t="s">
        <v>47</v>
      </c>
      <c r="E73" s="44"/>
      <c r="F73" s="44"/>
      <c r="G73" s="44" t="s">
        <v>51</v>
      </c>
      <c r="H73" s="44" t="s">
        <v>52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39" s="2" customFormat="1" ht="19.5" customHeight="1">
      <c r="A74" s="48" t="s">
        <v>100</v>
      </c>
      <c r="B74" s="44"/>
      <c r="C74" s="44"/>
      <c r="D74" s="44"/>
      <c r="E74" s="44"/>
      <c r="F74" s="44"/>
      <c r="G74" s="44" t="s">
        <v>53</v>
      </c>
      <c r="H74" s="44" t="s">
        <v>36</v>
      </c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39" s="2" customFormat="1" ht="19.5" customHeight="1">
      <c r="A75" s="48" t="s">
        <v>102</v>
      </c>
      <c r="B75" s="44"/>
      <c r="C75" s="44"/>
      <c r="D75" s="44"/>
      <c r="E75" s="44"/>
      <c r="F75" s="44"/>
      <c r="G75" s="44" t="s">
        <v>54</v>
      </c>
      <c r="H75" s="44" t="s">
        <v>54</v>
      </c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39" s="2" customFormat="1" ht="19.5" customHeight="1">
      <c r="A76" s="48" t="s">
        <v>103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39" s="2" customFormat="1" ht="19.5" customHeight="1">
      <c r="A77" s="48" t="s">
        <v>104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39" s="2" customFormat="1" ht="19.5" customHeight="1">
      <c r="A78" s="48" t="s">
        <v>105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39" s="2" customFormat="1" ht="19.5" customHeight="1">
      <c r="A79" s="48" t="s">
        <v>106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39" s="2" customFormat="1" ht="19.5" customHeight="1">
      <c r="A80" s="48" t="s">
        <v>107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39" s="2" customFormat="1" ht="19.5" customHeight="1">
      <c r="A81" s="48" t="s">
        <v>108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39" s="2" customFormat="1" ht="19.5" customHeight="1">
      <c r="A82" s="48" t="s">
        <v>109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39" s="2" customFormat="1" ht="261">
      <c r="A83" s="48" t="s">
        <v>110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1:39" s="2" customFormat="1" ht="174">
      <c r="A84" s="48" t="s">
        <v>111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1:39" s="2" customFormat="1"/>
    <row r="86" spans="1:3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</sheetData>
  <sheetProtection formatCells="0" selectLockedCells="1"/>
  <mergeCells count="123">
    <mergeCell ref="A5:AM5"/>
    <mergeCell ref="A6:Z6"/>
    <mergeCell ref="AB6:AM7"/>
    <mergeCell ref="A7:Z7"/>
    <mergeCell ref="A8:Z8"/>
    <mergeCell ref="AB8:AM10"/>
    <mergeCell ref="A9:Z9"/>
    <mergeCell ref="A10:Z10"/>
    <mergeCell ref="A3:AM3"/>
    <mergeCell ref="A4:D4"/>
    <mergeCell ref="AC4:AF4"/>
    <mergeCell ref="AG4:AM4"/>
    <mergeCell ref="E4:AB4"/>
    <mergeCell ref="A11:Z19"/>
    <mergeCell ref="AB11:AM11"/>
    <mergeCell ref="AB12:AD12"/>
    <mergeCell ref="AE12:AK12"/>
    <mergeCell ref="AL12:AM12"/>
    <mergeCell ref="AB13:AD13"/>
    <mergeCell ref="AE13:AK13"/>
    <mergeCell ref="AL13:AM13"/>
    <mergeCell ref="AB14:AD14"/>
    <mergeCell ref="AE14:AK14"/>
    <mergeCell ref="AB17:AM17"/>
    <mergeCell ref="AB18:AD18"/>
    <mergeCell ref="AE18:AK18"/>
    <mergeCell ref="AL18:AM18"/>
    <mergeCell ref="AB19:AD19"/>
    <mergeCell ref="AE19:AK19"/>
    <mergeCell ref="AL19:AM19"/>
    <mergeCell ref="AL14:AM14"/>
    <mergeCell ref="AB15:AD15"/>
    <mergeCell ref="AE15:AK15"/>
    <mergeCell ref="AL15:AM15"/>
    <mergeCell ref="AB16:AD16"/>
    <mergeCell ref="AE16:AK16"/>
    <mergeCell ref="AL16:AM16"/>
    <mergeCell ref="A20:Z20"/>
    <mergeCell ref="AB20:AD20"/>
    <mergeCell ref="AE20:AK20"/>
    <mergeCell ref="AL20:AM20"/>
    <mergeCell ref="A21:Z29"/>
    <mergeCell ref="AB21:AD21"/>
    <mergeCell ref="AE21:AK21"/>
    <mergeCell ref="AL21:AM21"/>
    <mergeCell ref="AB22:AD22"/>
    <mergeCell ref="AE22:AK22"/>
    <mergeCell ref="AB27:AM27"/>
    <mergeCell ref="AB29:AM29"/>
    <mergeCell ref="A30:Z30"/>
    <mergeCell ref="AL22:AM22"/>
    <mergeCell ref="AB23:AM23"/>
    <mergeCell ref="AB24:AK24"/>
    <mergeCell ref="AL24:AM24"/>
    <mergeCell ref="AB25:AM25"/>
    <mergeCell ref="AK28:AM28"/>
    <mergeCell ref="AH28:AJ28"/>
    <mergeCell ref="AE28:AG28"/>
    <mergeCell ref="AB28:AD28"/>
    <mergeCell ref="AI30:AM30"/>
    <mergeCell ref="AC30:AG30"/>
    <mergeCell ref="AB26:AK26"/>
    <mergeCell ref="AL26:AM26"/>
    <mergeCell ref="A37:AM37"/>
    <mergeCell ref="A38:AM38"/>
    <mergeCell ref="A39:AM39"/>
    <mergeCell ref="A40:AM40"/>
    <mergeCell ref="A41:AM41"/>
    <mergeCell ref="A43:AM43"/>
    <mergeCell ref="A31:Z35"/>
    <mergeCell ref="AB31:AM31"/>
    <mergeCell ref="AB32:AK32"/>
    <mergeCell ref="AL32:AM32"/>
    <mergeCell ref="AB34:AM34"/>
    <mergeCell ref="AB35:AM35"/>
    <mergeCell ref="B44:N44"/>
    <mergeCell ref="O44:T44"/>
    <mergeCell ref="U44:AM44"/>
    <mergeCell ref="A45:A46"/>
    <mergeCell ref="B45:N45"/>
    <mergeCell ref="O45:R46"/>
    <mergeCell ref="S45:T46"/>
    <mergeCell ref="U45:AM45"/>
    <mergeCell ref="C46:N46"/>
    <mergeCell ref="V46:AM46"/>
    <mergeCell ref="A49:A50"/>
    <mergeCell ref="B49:N49"/>
    <mergeCell ref="O49:R50"/>
    <mergeCell ref="S49:T50"/>
    <mergeCell ref="U49:AM49"/>
    <mergeCell ref="C50:N50"/>
    <mergeCell ref="V50:AM50"/>
    <mergeCell ref="A47:A48"/>
    <mergeCell ref="B47:N47"/>
    <mergeCell ref="O47:R48"/>
    <mergeCell ref="S47:T48"/>
    <mergeCell ref="U47:AM47"/>
    <mergeCell ref="C48:N48"/>
    <mergeCell ref="V48:AM48"/>
    <mergeCell ref="A1:AM1"/>
    <mergeCell ref="A2:AM2"/>
    <mergeCell ref="A60:AM60"/>
    <mergeCell ref="A61:AM61"/>
    <mergeCell ref="A62:AM62"/>
    <mergeCell ref="A63:AM63"/>
    <mergeCell ref="A64:AM64"/>
    <mergeCell ref="A65:AM65"/>
    <mergeCell ref="A55:F55"/>
    <mergeCell ref="G55:AM55"/>
    <mergeCell ref="A57:X57"/>
    <mergeCell ref="AA57:AM57"/>
    <mergeCell ref="A58:I58"/>
    <mergeCell ref="J58:O58"/>
    <mergeCell ref="P58:R58"/>
    <mergeCell ref="U58:W58"/>
    <mergeCell ref="AA58:AM58"/>
    <mergeCell ref="A52:AM52"/>
    <mergeCell ref="A53:M53"/>
    <mergeCell ref="N53:Z53"/>
    <mergeCell ref="AA53:AM53"/>
    <mergeCell ref="A54:M54"/>
    <mergeCell ref="N54:S54"/>
    <mergeCell ref="T54:Z54"/>
  </mergeCells>
  <phoneticPr fontId="6"/>
  <dataValidations count="11">
    <dataValidation type="list" allowBlank="1" showInputMessage="1" showErrorMessage="1" sqref="AE28" xr:uid="{00000000-0002-0000-0500-000000000000}">
      <formula1>$E$68:$E$71</formula1>
    </dataValidation>
    <dataValidation type="list" allowBlank="1" showInputMessage="1" showErrorMessage="1" sqref="AL12:AM14 AL18:AM20" xr:uid="{00000000-0002-0000-0500-000001000000}">
      <formula1>$B$68:$B$70</formula1>
    </dataValidation>
    <dataValidation type="list" allowBlank="1" showInputMessage="1" showErrorMessage="1" sqref="AB8:AM10" xr:uid="{00000000-0002-0000-0500-000002000000}">
      <formula1>$A$68:$A$84</formula1>
    </dataValidation>
    <dataValidation type="list" allowBlank="1" showInputMessage="1" showErrorMessage="1" sqref="AA58:AM58" xr:uid="{00000000-0002-0000-0500-000003000000}">
      <formula1>$J$68:$J$70</formula1>
    </dataValidation>
    <dataValidation type="list" allowBlank="1" showInputMessage="1" showErrorMessage="1" sqref="AL21:AM21 AL15:AM15" xr:uid="{00000000-0002-0000-0500-000004000000}">
      <formula1>$C$68:$C$71</formula1>
    </dataValidation>
    <dataValidation type="list" allowBlank="1" showInputMessage="1" showErrorMessage="1" sqref="AL22:AM22" xr:uid="{00000000-0002-0000-0500-000005000000}">
      <formula1>$G$68:$G$75</formula1>
    </dataValidation>
    <dataValidation type="list" allowBlank="1" showInputMessage="1" showErrorMessage="1" sqref="AL16:AM16" xr:uid="{00000000-0002-0000-0500-000006000000}">
      <formula1>$D$68:$D$73</formula1>
    </dataValidation>
    <dataValidation type="list" allowBlank="1" showInputMessage="1" showErrorMessage="1" sqref="AK28:AM28" xr:uid="{00000000-0002-0000-0500-000007000000}">
      <formula1>$F$68:$F$71</formula1>
    </dataValidation>
    <dataValidation imeMode="halfAlpha" allowBlank="1" showInputMessage="1" showErrorMessage="1" sqref="A10:Z10 AI30 A65 AB24 A41 AB32:AK32 AE12:AK16 T54:Z54 P58:R58 U58:W58 AE18:AK22 AH28 AB26" xr:uid="{00000000-0002-0000-0500-000008000000}"/>
    <dataValidation imeMode="fullAlpha" allowBlank="1" showInputMessage="1" showErrorMessage="1" sqref="A58" xr:uid="{00000000-0002-0000-0500-000009000000}"/>
    <dataValidation type="list" allowBlank="1" showInputMessage="1" showErrorMessage="1" sqref="AB28:AD28" xr:uid="{00000000-0002-0000-0500-00000A000000}">
      <formula1>$M$68:$M$70</formula1>
    </dataValidation>
  </dataValidations>
  <pageMargins left="0.59055118110236227" right="0.39370078740157483" top="0.78740157480314965" bottom="0.39370078740157483" header="0.19685039370078741" footer="0.15748031496062992"/>
  <pageSetup paperSize="8" scale="68" orientation="portrait" r:id="rId1"/>
  <rowBreaks count="1" manualBreakCount="1">
    <brk id="3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0</xdr:col>
                    <xdr:colOff>101600</xdr:colOff>
                    <xdr:row>52</xdr:row>
                    <xdr:rowOff>0</xdr:rowOff>
                  </from>
                  <to>
                    <xdr:col>9</xdr:col>
                    <xdr:colOff>120650</xdr:colOff>
                    <xdr:row>52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13</xdr:col>
                    <xdr:colOff>101600</xdr:colOff>
                    <xdr:row>52</xdr:row>
                    <xdr:rowOff>0</xdr:rowOff>
                  </from>
                  <to>
                    <xdr:col>22</xdr:col>
                    <xdr:colOff>120650</xdr:colOff>
                    <xdr:row>52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26</xdr:col>
                    <xdr:colOff>101600</xdr:colOff>
                    <xdr:row>52</xdr:row>
                    <xdr:rowOff>0</xdr:rowOff>
                  </from>
                  <to>
                    <xdr:col>35</xdr:col>
                    <xdr:colOff>120650</xdr:colOff>
                    <xdr:row>52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0</xdr:col>
                    <xdr:colOff>82550</xdr:colOff>
                    <xdr:row>52</xdr:row>
                    <xdr:rowOff>330200</xdr:rowOff>
                  </from>
                  <to>
                    <xdr:col>7</xdr:col>
                    <xdr:colOff>25400</xdr:colOff>
                    <xdr:row>53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13</xdr:col>
                    <xdr:colOff>101600</xdr:colOff>
                    <xdr:row>52</xdr:row>
                    <xdr:rowOff>298450</xdr:rowOff>
                  </from>
                  <to>
                    <xdr:col>19</xdr:col>
                    <xdr:colOff>69850</xdr:colOff>
                    <xdr:row>53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0</xdr:col>
                    <xdr:colOff>82550</xdr:colOff>
                    <xdr:row>53</xdr:row>
                    <xdr:rowOff>330200</xdr:rowOff>
                  </from>
                  <to>
                    <xdr:col>4</xdr:col>
                    <xdr:colOff>44450</xdr:colOff>
                    <xdr:row>54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0</xdr:col>
                    <xdr:colOff>101600</xdr:colOff>
                    <xdr:row>57</xdr:row>
                    <xdr:rowOff>0</xdr:rowOff>
                  </from>
                  <to>
                    <xdr:col>5</xdr:col>
                    <xdr:colOff>152400</xdr:colOff>
                    <xdr:row>57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9</xdr:col>
                    <xdr:colOff>101600</xdr:colOff>
                    <xdr:row>57</xdr:row>
                    <xdr:rowOff>0</xdr:rowOff>
                  </from>
                  <to>
                    <xdr:col>14</xdr:col>
                    <xdr:colOff>152400</xdr:colOff>
                    <xdr:row>57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企業情報</vt:lpstr>
      <vt:lpstr>商品情報_1</vt:lpstr>
      <vt:lpstr>商品情報_2</vt:lpstr>
      <vt:lpstr>商品情報_3</vt:lpstr>
      <vt:lpstr>企業情報 (見本)</vt:lpstr>
      <vt:lpstr>商品情報(見本)</vt:lpstr>
      <vt:lpstr>企業情報!Print_Area</vt:lpstr>
      <vt:lpstr>'企業情報 (見本)'!Print_Area</vt:lpstr>
      <vt:lpstr>'商品情報(見本)'!Print_Area</vt:lpstr>
      <vt:lpstr>商品情報_1!Print_Area</vt:lpstr>
      <vt:lpstr>商品情報_2!Print_Area</vt:lpstr>
      <vt:lpstr>商品情報_3!Print_Area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2026-07-06T00:31:25Z</dcterms:created>
  <dcterms:modified xsi:type="dcterms:W3CDTF">2026-07-22T00:00:56Z</dcterms:modified>
</cp:coreProperties>
</file>