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107" documentId="13_ncr:1_{F22D5591-F9CB-41C3-B221-BE863532412D}" xr6:coauthVersionLast="47" xr6:coauthVersionMax="47" xr10:uidLastSave="{8126B503-0711-4303-862F-7ABB79C6D47F}"/>
  <workbookProtection workbookAlgorithmName="SHA-512" workbookHashValue="IneKE432e6SuSIbD/MYpn8HguYAkIWwb4T/ULBH9NB4GcpCoikdJoiDMD5RJdKEiu4gkIY80I+xe2YQYC1b5dg==" workbookSaltValue="f6SV3YVzccorJ/HQaSWyZQ==" workbookSpinCount="100000" lockStructure="1"/>
  <bookViews>
    <workbookView xWindow="-110" yWindow="-110" windowWidth="19420" windowHeight="10300" firstSheet="1" activeTab="1" xr2:uid="{00000000-000D-0000-FFFF-FFFF00000000}"/>
  </bookViews>
  <sheets>
    <sheet name="出品料計算等用シート(非表示)" sheetId="5" state="hidden" r:id="rId1"/>
    <sheet name="出品申込書・承諾書" sheetId="8" r:id="rId2"/>
    <sheet name="記入例" sheetId="10" r:id="rId3"/>
  </sheets>
  <definedNames>
    <definedName name="_xlnm.Print_Area" localSheetId="2">記入例!$A$1:$P$26</definedName>
    <definedName name="_xlnm.Print_Area" localSheetId="1">出品申込書・承諾書!$A$1:$P$26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5" l="1"/>
  <c r="B52" i="5" l="1"/>
  <c r="B31" i="5"/>
  <c r="C31" i="5" s="1"/>
  <c r="B30" i="5"/>
  <c r="C30" i="5" s="1"/>
  <c r="B29" i="5"/>
  <c r="C29" i="5" s="1"/>
  <c r="E49" i="5"/>
  <c r="E47" i="5"/>
  <c r="E48" i="5"/>
  <c r="E46" i="5"/>
  <c r="E45" i="5"/>
  <c r="E43" i="5"/>
  <c r="E44" i="5"/>
  <c r="E42" i="5"/>
  <c r="E41" i="5"/>
  <c r="E39" i="5"/>
  <c r="E40" i="5"/>
  <c r="E38" i="5"/>
  <c r="B34" i="5" l="1"/>
  <c r="B53" i="5" s="1"/>
  <c r="B56" i="5" l="1"/>
  <c r="B58" i="5" s="1"/>
  <c r="B61" i="5" l="1"/>
  <c r="B12" i="8" s="1"/>
  <c r="L11" i="8"/>
</calcChain>
</file>

<file path=xl/sharedStrings.xml><?xml version="1.0" encoding="utf-8"?>
<sst xmlns="http://schemas.openxmlformats.org/spreadsheetml/2006/main" count="167" uniqueCount="84">
  <si>
    <t>出品料計算等用シート(非表示)</t>
    <rPh sb="0" eb="2">
      <t>シュッピン</t>
    </rPh>
    <rPh sb="2" eb="3">
      <t>リョウ</t>
    </rPh>
    <rPh sb="3" eb="5">
      <t>ケイサン</t>
    </rPh>
    <rPh sb="5" eb="6">
      <t>トウ</t>
    </rPh>
    <rPh sb="6" eb="7">
      <t>ヨウ</t>
    </rPh>
    <rPh sb="11" eb="14">
      <t>ヒヒョウジ</t>
    </rPh>
    <phoneticPr fontId="2"/>
  </si>
  <si>
    <r>
      <t>料金一覧</t>
    </r>
    <r>
      <rPr>
        <b/>
        <sz val="10"/>
        <color rgb="FFC00000"/>
        <rFont val="游ゴシック"/>
        <family val="3"/>
        <charset val="128"/>
        <scheme val="minor"/>
      </rPr>
      <t>（手入力）</t>
    </r>
    <rPh sb="0" eb="2">
      <t>リョウキン</t>
    </rPh>
    <rPh sb="2" eb="4">
      <t>イチラン</t>
    </rPh>
    <rPh sb="5" eb="6">
      <t>テ</t>
    </rPh>
    <rPh sb="6" eb="8">
      <t>ニュウリョク</t>
    </rPh>
    <phoneticPr fontId="2"/>
  </si>
  <si>
    <t>出品枠</t>
    <rPh sb="0" eb="2">
      <t>シュッピン</t>
    </rPh>
    <rPh sb="2" eb="3">
      <t>ワク</t>
    </rPh>
    <phoneticPr fontId="2"/>
  </si>
  <si>
    <t>料金種別</t>
    <rPh sb="0" eb="2">
      <t>リョウキン</t>
    </rPh>
    <rPh sb="2" eb="4">
      <t>シュベツ</t>
    </rPh>
    <phoneticPr fontId="2"/>
  </si>
  <si>
    <t>出品料</t>
    <rPh sb="0" eb="2">
      <t>シュッピン</t>
    </rPh>
    <rPh sb="2" eb="3">
      <t>リョウ</t>
    </rPh>
    <phoneticPr fontId="2"/>
  </si>
  <si>
    <t>通常枠</t>
    <rPh sb="0" eb="2">
      <t>ツウジョウ</t>
    </rPh>
    <rPh sb="2" eb="3">
      <t>ワク</t>
    </rPh>
    <phoneticPr fontId="2"/>
  </si>
  <si>
    <t>一般料金</t>
    <rPh sb="0" eb="4">
      <t>イッパンリョウキン</t>
    </rPh>
    <phoneticPr fontId="2"/>
  </si>
  <si>
    <t>補助あり料金</t>
    <rPh sb="0" eb="2">
      <t>ホジョ</t>
    </rPh>
    <rPh sb="4" eb="6">
      <t>リョウキン</t>
    </rPh>
    <phoneticPr fontId="2"/>
  </si>
  <si>
    <t>オープン枠</t>
    <rPh sb="4" eb="5">
      <t>ワク</t>
    </rPh>
    <phoneticPr fontId="2"/>
  </si>
  <si>
    <r>
      <t>プルダウンリスト</t>
    </r>
    <r>
      <rPr>
        <b/>
        <sz val="10"/>
        <color rgb="FFC00000"/>
        <rFont val="游ゴシック"/>
        <family val="3"/>
        <charset val="128"/>
        <scheme val="minor"/>
      </rPr>
      <t>（手入力）</t>
    </r>
    <rPh sb="9" eb="10">
      <t>テ</t>
    </rPh>
    <rPh sb="10" eb="12">
      <t>ニュウリョク</t>
    </rPh>
    <phoneticPr fontId="2"/>
  </si>
  <si>
    <t>＜法人種別＞</t>
    <rPh sb="1" eb="3">
      <t>ホウジン</t>
    </rPh>
    <rPh sb="3" eb="5">
      <t>シュベツ</t>
    </rPh>
    <phoneticPr fontId="2"/>
  </si>
  <si>
    <t>＜国庫補助＞</t>
    <rPh sb="1" eb="3">
      <t>コッコ</t>
    </rPh>
    <rPh sb="3" eb="5">
      <t>ホジョ</t>
    </rPh>
    <phoneticPr fontId="2"/>
  </si>
  <si>
    <t>＜出品枠＞</t>
    <rPh sb="1" eb="3">
      <t>シュッピン</t>
    </rPh>
    <rPh sb="3" eb="4">
      <t>ワク</t>
    </rPh>
    <phoneticPr fontId="2"/>
  </si>
  <si>
    <t>＜JM会員＞</t>
    <rPh sb="3" eb="5">
      <t>カイイン</t>
    </rPh>
    <phoneticPr fontId="2"/>
  </si>
  <si>
    <t>在外企業</t>
    <rPh sb="0" eb="2">
      <t>ザイガイ</t>
    </rPh>
    <rPh sb="2" eb="4">
      <t>キギョウ</t>
    </rPh>
    <phoneticPr fontId="2"/>
  </si>
  <si>
    <t>受けている</t>
    <phoneticPr fontId="2"/>
  </si>
  <si>
    <t>ジェトロメンバーズである</t>
    <phoneticPr fontId="2"/>
  </si>
  <si>
    <t>大企業</t>
    <rPh sb="0" eb="3">
      <t>ダイキギョウ</t>
    </rPh>
    <phoneticPr fontId="2"/>
  </si>
  <si>
    <t>受けていない</t>
    <phoneticPr fontId="2"/>
  </si>
  <si>
    <t>ジェトロメンバーズではない</t>
    <phoneticPr fontId="2"/>
  </si>
  <si>
    <t>中小企業等</t>
    <rPh sb="0" eb="2">
      <t>チュウショウ</t>
    </rPh>
    <rPh sb="2" eb="4">
      <t>キギョウ</t>
    </rPh>
    <rPh sb="4" eb="5">
      <t>トウ</t>
    </rPh>
    <phoneticPr fontId="2"/>
  </si>
  <si>
    <t>点数表（自動計算）</t>
    <rPh sb="0" eb="2">
      <t>テンスウ</t>
    </rPh>
    <rPh sb="2" eb="3">
      <t>ヒョウ</t>
    </rPh>
    <rPh sb="4" eb="6">
      <t>ジドウ</t>
    </rPh>
    <rPh sb="6" eb="8">
      <t>ケイサン</t>
    </rPh>
    <phoneticPr fontId="2"/>
  </si>
  <si>
    <t>項目</t>
    <rPh sb="0" eb="2">
      <t>コウモク</t>
    </rPh>
    <phoneticPr fontId="2"/>
  </si>
  <si>
    <t>点数</t>
    <rPh sb="0" eb="2">
      <t>テンスウ</t>
    </rPh>
    <phoneticPr fontId="2"/>
  </si>
  <si>
    <t>点数判定表（自動計算）</t>
    <rPh sb="0" eb="2">
      <t>テンスウ</t>
    </rPh>
    <rPh sb="2" eb="4">
      <t>ハンテイ</t>
    </rPh>
    <rPh sb="4" eb="5">
      <t>ヒョウ</t>
    </rPh>
    <rPh sb="6" eb="8">
      <t>ジドウ</t>
    </rPh>
    <rPh sb="8" eb="10">
      <t>ケイサン</t>
    </rPh>
    <phoneticPr fontId="2"/>
  </si>
  <si>
    <t>記載事項</t>
    <rPh sb="0" eb="2">
      <t>キサイ</t>
    </rPh>
    <rPh sb="2" eb="4">
      <t>ジコウ</t>
    </rPh>
    <phoneticPr fontId="2"/>
  </si>
  <si>
    <t>法人種別</t>
    <rPh sb="0" eb="2">
      <t>ホウジン</t>
    </rPh>
    <rPh sb="2" eb="4">
      <t>シュベツ</t>
    </rPh>
    <phoneticPr fontId="2"/>
  </si>
  <si>
    <t>国庫財源の補助金</t>
    <rPh sb="0" eb="2">
      <t>コッコ</t>
    </rPh>
    <rPh sb="2" eb="4">
      <t>ザイゲン</t>
    </rPh>
    <rPh sb="5" eb="8">
      <t>ホジョキン</t>
    </rPh>
    <phoneticPr fontId="2"/>
  </si>
  <si>
    <t>点数計算結果（自動計算）</t>
    <rPh sb="0" eb="2">
      <t>テンスウ</t>
    </rPh>
    <rPh sb="2" eb="4">
      <t>ケイサン</t>
    </rPh>
    <rPh sb="4" eb="6">
      <t>ケッカ</t>
    </rPh>
    <rPh sb="7" eb="9">
      <t>ジドウ</t>
    </rPh>
    <rPh sb="9" eb="11">
      <t>ケイサン</t>
    </rPh>
    <phoneticPr fontId="2"/>
  </si>
  <si>
    <t>料金表（自動計算）</t>
    <rPh sb="0" eb="2">
      <t>リョウキン</t>
    </rPh>
    <rPh sb="2" eb="3">
      <t>ヒョウ</t>
    </rPh>
    <rPh sb="4" eb="6">
      <t>ジドウ</t>
    </rPh>
    <rPh sb="6" eb="8">
      <t>ケイサン</t>
    </rPh>
    <phoneticPr fontId="2"/>
  </si>
  <si>
    <t>出品料（JM割引前）（自動計算）</t>
    <rPh sb="0" eb="2">
      <t>シュッピン</t>
    </rPh>
    <rPh sb="2" eb="3">
      <t>リョウ</t>
    </rPh>
    <rPh sb="6" eb="8">
      <t>ワリビキ</t>
    </rPh>
    <rPh sb="8" eb="9">
      <t>マエ</t>
    </rPh>
    <rPh sb="11" eb="13">
      <t>ジドウ</t>
    </rPh>
    <rPh sb="13" eb="15">
      <t>ケイサン</t>
    </rPh>
    <phoneticPr fontId="2"/>
  </si>
  <si>
    <t>出品枠数</t>
    <rPh sb="0" eb="2">
      <t>シュッピン</t>
    </rPh>
    <rPh sb="2" eb="3">
      <t>ワク</t>
    </rPh>
    <rPh sb="3" eb="4">
      <t>スウ</t>
    </rPh>
    <phoneticPr fontId="2"/>
  </si>
  <si>
    <r>
      <t>ジェトロメンバーズ割引（自動計算</t>
    </r>
    <r>
      <rPr>
        <b/>
        <sz val="10"/>
        <color theme="1"/>
        <rFont val="游ゴシック"/>
        <family val="3"/>
        <charset val="128"/>
        <scheme val="minor"/>
      </rPr>
      <t>）</t>
    </r>
    <rPh sb="9" eb="11">
      <t>ワリビキ</t>
    </rPh>
    <rPh sb="12" eb="14">
      <t>ジドウ</t>
    </rPh>
    <rPh sb="14" eb="16">
      <t>ケイサン</t>
    </rPh>
    <phoneticPr fontId="2"/>
  </si>
  <si>
    <t>出品料の10%</t>
    <rPh sb="0" eb="2">
      <t>シュッピン</t>
    </rPh>
    <rPh sb="2" eb="3">
      <t>リョウ</t>
    </rPh>
    <phoneticPr fontId="2"/>
  </si>
  <si>
    <t>年間割引上限</t>
    <rPh sb="0" eb="2">
      <t>ネンカン</t>
    </rPh>
    <rPh sb="2" eb="4">
      <t>ワリビキ</t>
    </rPh>
    <rPh sb="4" eb="6">
      <t>ジョウゲン</t>
    </rPh>
    <phoneticPr fontId="2"/>
  </si>
  <si>
    <t>割引額上限</t>
    <rPh sb="0" eb="2">
      <t>ワリビキ</t>
    </rPh>
    <rPh sb="2" eb="3">
      <t>ガク</t>
    </rPh>
    <rPh sb="3" eb="5">
      <t>ジョウゲン</t>
    </rPh>
    <phoneticPr fontId="2"/>
  </si>
  <si>
    <t>出品料（JM割引後）（自動計算）</t>
    <rPh sb="0" eb="2">
      <t>シュッピン</t>
    </rPh>
    <rPh sb="2" eb="3">
      <t>リョウ</t>
    </rPh>
    <rPh sb="6" eb="8">
      <t>ワリビキ</t>
    </rPh>
    <rPh sb="8" eb="9">
      <t>ゴ</t>
    </rPh>
    <rPh sb="11" eb="13">
      <t>ジドウ</t>
    </rPh>
    <rPh sb="13" eb="15">
      <t>ケイサン</t>
    </rPh>
    <phoneticPr fontId="2"/>
  </si>
  <si>
    <t>記入年月日</t>
    <rPh sb="0" eb="2">
      <t>キニュウ</t>
    </rPh>
    <rPh sb="2" eb="5">
      <t>ネンガッピ</t>
    </rPh>
    <phoneticPr fontId="2"/>
  </si>
  <si>
    <t>企業・団体名</t>
    <phoneticPr fontId="2"/>
  </si>
  <si>
    <t>住所</t>
    <rPh sb="0" eb="2">
      <t>ジュウショ</t>
    </rPh>
    <phoneticPr fontId="2"/>
  </si>
  <si>
    <t>〒</t>
    <phoneticPr fontId="2"/>
  </si>
  <si>
    <t>担当部課・役職</t>
    <phoneticPr fontId="2"/>
  </si>
  <si>
    <t>担当者氏名</t>
    <rPh sb="3" eb="5">
      <t>シメイ</t>
    </rPh>
    <phoneticPr fontId="2"/>
  </si>
  <si>
    <t>法人種別
（項目選択式）</t>
    <rPh sb="6" eb="8">
      <t>コウモク</t>
    </rPh>
    <rPh sb="8" eb="10">
      <t>センタク</t>
    </rPh>
    <rPh sb="10" eb="11">
      <t>シキ</t>
    </rPh>
    <phoneticPr fontId="2"/>
  </si>
  <si>
    <t>国庫財源の補助金
（項目選択式）</t>
    <rPh sb="10" eb="12">
      <t>コウモク</t>
    </rPh>
    <rPh sb="12" eb="14">
      <t>センタク</t>
    </rPh>
    <rPh sb="14" eb="15">
      <t>シキ</t>
    </rPh>
    <phoneticPr fontId="2"/>
  </si>
  <si>
    <t>ジェトロ有料会員
（項目選択式）</t>
    <rPh sb="4" eb="8">
      <t>ユウリョウカイイン</t>
    </rPh>
    <rPh sb="10" eb="12">
      <t>コウモク</t>
    </rPh>
    <rPh sb="12" eb="14">
      <t>センタク</t>
    </rPh>
    <rPh sb="14" eb="15">
      <t>シキ</t>
    </rPh>
    <phoneticPr fontId="2"/>
  </si>
  <si>
    <t>割引額上限値
（自動計算）</t>
    <rPh sb="3" eb="6">
      <t>ジョウゲンチ</t>
    </rPh>
    <rPh sb="8" eb="10">
      <t>ジドウ</t>
    </rPh>
    <rPh sb="10" eb="12">
      <t>ケイサン</t>
    </rPh>
    <phoneticPr fontId="2"/>
  </si>
  <si>
    <t>出品料概算
（自動計算）</t>
    <rPh sb="3" eb="5">
      <t>ガイサン</t>
    </rPh>
    <rPh sb="7" eb="9">
      <t>ジドウ</t>
    </rPh>
    <rPh sb="9" eb="11">
      <t>ケイサン</t>
    </rPh>
    <phoneticPr fontId="2"/>
  </si>
  <si>
    <t>※代表者印を押印したものを2部郵送してください。
※記入事項を訂正する場合は代表者の訂正印にて修正してください。修正液は使用不可です。</t>
    <rPh sb="1" eb="4">
      <t>ダイヒョウシャ</t>
    </rPh>
    <rPh sb="4" eb="5">
      <t>イン</t>
    </rPh>
    <rPh sb="6" eb="8">
      <t>オウイン</t>
    </rPh>
    <rPh sb="14" eb="15">
      <t>ブ</t>
    </rPh>
    <rPh sb="15" eb="17">
      <t>ユウソウ</t>
    </rPh>
    <rPh sb="26" eb="28">
      <t>キニュウ</t>
    </rPh>
    <rPh sb="60" eb="62">
      <t>シヨウ</t>
    </rPh>
    <phoneticPr fontId="2"/>
  </si>
  <si>
    <t>　本見本市出品案内書及び海外見本市出品要綱を読み、内容を理解し了承しました。特に、支払い期日までに出品料を支払わない場合出品の申込みを取り消されることに、異存ありません。
　別途送信した出品申込フォームの内容にも相違ありませんので、出品を申し込みます。</t>
    <rPh sb="22" eb="23">
      <t>ヨ</t>
    </rPh>
    <rPh sb="25" eb="27">
      <t>ナイヨウ</t>
    </rPh>
    <rPh sb="28" eb="30">
      <t>リカイ</t>
    </rPh>
    <rPh sb="38" eb="39">
      <t>トク</t>
    </rPh>
    <rPh sb="77" eb="79">
      <t>イゾン</t>
    </rPh>
    <phoneticPr fontId="2"/>
  </si>
  <si>
    <t>ジェトロ使用欄</t>
    <rPh sb="4" eb="6">
      <t>シヨウ</t>
    </rPh>
    <rPh sb="6" eb="7">
      <t>ラン</t>
    </rPh>
    <phoneticPr fontId="2"/>
  </si>
  <si>
    <t>締結日</t>
    <rPh sb="0" eb="2">
      <t>テイケツ</t>
    </rPh>
    <rPh sb="2" eb="3">
      <t>ビ</t>
    </rPh>
    <phoneticPr fontId="2"/>
  </si>
  <si>
    <t>確定小間数</t>
    <rPh sb="0" eb="2">
      <t>カクテイ</t>
    </rPh>
    <rPh sb="2" eb="4">
      <t>コマ</t>
    </rPh>
    <rPh sb="4" eb="5">
      <t>スウ</t>
    </rPh>
    <phoneticPr fontId="2"/>
  </si>
  <si>
    <t>確定出品料</t>
  </si>
  <si>
    <t>備　考</t>
    <rPh sb="0" eb="1">
      <t>ビ</t>
    </rPh>
    <rPh sb="2" eb="3">
      <t>コウ</t>
    </rPh>
    <phoneticPr fontId="2"/>
  </si>
  <si>
    <t>　上記確定小間数、確定出品料及び備考記載のとおり、出品を承諾します。なお、記入いただいたお客様の情報は適切に管理し、本見本市の運営に利用します。</t>
    <rPh sb="1" eb="3">
      <t>ジョウキ</t>
    </rPh>
    <rPh sb="3" eb="5">
      <t>カクテイ</t>
    </rPh>
    <rPh sb="5" eb="7">
      <t>コマ</t>
    </rPh>
    <rPh sb="7" eb="8">
      <t>スウ</t>
    </rPh>
    <rPh sb="9" eb="11">
      <t>カクテイ</t>
    </rPh>
    <rPh sb="11" eb="13">
      <t>シュッピン</t>
    </rPh>
    <rPh sb="13" eb="14">
      <t>リョウ</t>
    </rPh>
    <rPh sb="16" eb="18">
      <t>ビコウ</t>
    </rPh>
    <rPh sb="18" eb="20">
      <t>キサイ</t>
    </rPh>
    <rPh sb="28" eb="30">
      <t>ショウダク</t>
    </rPh>
    <phoneticPr fontId="2"/>
  </si>
  <si>
    <t>東京都港区赤坂一丁目12番32号アーク森ビル</t>
    <rPh sb="7" eb="10">
      <t>イッチョウメ</t>
    </rPh>
    <phoneticPr fontId="2"/>
  </si>
  <si>
    <t>●× ジャパンパビリオン出品申込書・承諾書</t>
    <phoneticPr fontId="2"/>
  </si>
  <si>
    <t>株式会社交易商事</t>
    <rPh sb="0" eb="4">
      <t>カブシキガイシャ</t>
    </rPh>
    <rPh sb="4" eb="6">
      <t>コウエキ</t>
    </rPh>
    <rPh sb="6" eb="8">
      <t>ショウジ</t>
    </rPh>
    <phoneticPr fontId="2"/>
  </si>
  <si>
    <t>〒111-1111</t>
    <phoneticPr fontId="2"/>
  </si>
  <si>
    <t>東京都東京区東京1-1-1 東京ビル101号</t>
    <rPh sb="0" eb="2">
      <t>トウキョウ</t>
    </rPh>
    <rPh sb="2" eb="3">
      <t>ト</t>
    </rPh>
    <rPh sb="3" eb="5">
      <t>トウキョウ</t>
    </rPh>
    <rPh sb="5" eb="6">
      <t>ク</t>
    </rPh>
    <rPh sb="6" eb="8">
      <t>トウキョウ</t>
    </rPh>
    <rPh sb="14" eb="16">
      <t>トウキョウ</t>
    </rPh>
    <rPh sb="21" eb="22">
      <t>ゴウ</t>
    </rPh>
    <phoneticPr fontId="2"/>
  </si>
  <si>
    <t>輸出本部輸出促進課 係長</t>
    <rPh sb="0" eb="2">
      <t>ユシュツ</t>
    </rPh>
    <rPh sb="2" eb="4">
      <t>ホンブ</t>
    </rPh>
    <rPh sb="4" eb="6">
      <t>ユシュツ</t>
    </rPh>
    <rPh sb="6" eb="9">
      <t>ソクシンカ</t>
    </rPh>
    <rPh sb="10" eb="12">
      <t>カカリチョウ</t>
    </rPh>
    <phoneticPr fontId="2"/>
  </si>
  <si>
    <t>貿易 花子</t>
    <rPh sb="0" eb="2">
      <t>ボウエキ</t>
    </rPh>
    <rPh sb="3" eb="5">
      <t>ハナコ</t>
    </rPh>
    <phoneticPr fontId="2"/>
  </si>
  <si>
    <t>補助金を受けていない</t>
    <rPh sb="0" eb="3">
      <t>ホジョキン</t>
    </rPh>
    <rPh sb="4" eb="5">
      <t>ウ</t>
    </rPh>
    <phoneticPr fontId="2"/>
  </si>
  <si>
    <t>枠数</t>
    <phoneticPr fontId="2"/>
  </si>
  <si>
    <t>枠</t>
    <rPh sb="0" eb="1">
      <t>ワク</t>
    </rPh>
    <phoneticPr fontId="2"/>
  </si>
  <si>
    <t>出品枠
（項目選択式）</t>
    <rPh sb="0" eb="2">
      <t>シュッピン</t>
    </rPh>
    <rPh sb="2" eb="3">
      <t>ワク</t>
    </rPh>
    <rPh sb="5" eb="10">
      <t>コウモクセンタクシキ</t>
    </rPh>
    <phoneticPr fontId="2"/>
  </si>
  <si>
    <t>ジェトロメンバーズではない</t>
  </si>
  <si>
    <t>　本見本市出品者募集ウェブページ、出品案内書及び海外見本市出品要綱を読み、内容を理解し了承しました。特に、支払い期日までに出品料を支払わない場合出品の申込みを取り消されることに、異存ありません。
　別途送信した出品申込フォームの内容にも相違ありませんので、出品を申し込みます。</t>
    <rPh sb="34" eb="35">
      <t>ヨ</t>
    </rPh>
    <rPh sb="37" eb="39">
      <t>ナイヨウ</t>
    </rPh>
    <rPh sb="40" eb="42">
      <t>リカイ</t>
    </rPh>
    <rPh sb="50" eb="51">
      <t>トク</t>
    </rPh>
    <rPh sb="89" eb="91">
      <t>イゾン</t>
    </rPh>
    <phoneticPr fontId="2"/>
  </si>
  <si>
    <t>確定枠数</t>
    <rPh sb="0" eb="2">
      <t>カクテイ</t>
    </rPh>
    <rPh sb="2" eb="3">
      <t>ワク</t>
    </rPh>
    <rPh sb="3" eb="4">
      <t>スウ</t>
    </rPh>
    <phoneticPr fontId="2"/>
  </si>
  <si>
    <t>　上記確定枠数、確定出品料及び備考記載のとおり、出品を承諾します。なお、記入いただいたお客様の情報は適切に管理し、本見本市の運営に利用します。</t>
    <rPh sb="1" eb="3">
      <t>ジョウキ</t>
    </rPh>
    <rPh sb="3" eb="5">
      <t>カクテイ</t>
    </rPh>
    <rPh sb="5" eb="6">
      <t>ワク</t>
    </rPh>
    <rPh sb="6" eb="7">
      <t>スウ</t>
    </rPh>
    <rPh sb="8" eb="10">
      <t>カクテイ</t>
    </rPh>
    <rPh sb="10" eb="12">
      <t>シュッピン</t>
    </rPh>
    <rPh sb="12" eb="13">
      <t>リョウ</t>
    </rPh>
    <rPh sb="15" eb="17">
      <t>ビコウ</t>
    </rPh>
    <rPh sb="17" eb="19">
      <t>キサイ</t>
    </rPh>
    <rPh sb="27" eb="29">
      <t>ショウダク</t>
    </rPh>
    <phoneticPr fontId="2"/>
  </si>
  <si>
    <t>小間数</t>
    <rPh sb="0" eb="2">
      <t>コマ</t>
    </rPh>
    <phoneticPr fontId="2"/>
  </si>
  <si>
    <t>小間</t>
    <rPh sb="0" eb="2">
      <t>コマ</t>
    </rPh>
    <phoneticPr fontId="2"/>
  </si>
  <si>
    <t>代表者役職名</t>
    <rPh sb="0" eb="3">
      <t>ダイヒョウシャ</t>
    </rPh>
    <rPh sb="3" eb="6">
      <t>ヤクショクメイ</t>
    </rPh>
    <phoneticPr fontId="2"/>
  </si>
  <si>
    <t>代表者氏名</t>
    <rPh sb="0" eb="3">
      <t>ダイヒョウシャ</t>
    </rPh>
    <rPh sb="3" eb="5">
      <t>シメイ</t>
    </rPh>
    <phoneticPr fontId="2"/>
  </si>
  <si>
    <t>　※代表者より権限を委譲されている等、代表者の押印でない場合にはその理由を付箋等に明記して貼り付けて下さい。</t>
    <rPh sb="2" eb="5">
      <t>ダイヒョウシャ</t>
    </rPh>
    <rPh sb="7" eb="9">
      <t>ケンゲン</t>
    </rPh>
    <rPh sb="10" eb="12">
      <t>イジョウ</t>
    </rPh>
    <rPh sb="17" eb="18">
      <t>ナド</t>
    </rPh>
    <rPh sb="41" eb="43">
      <t>メイキ</t>
    </rPh>
    <rPh sb="45" eb="46">
      <t>ハ</t>
    </rPh>
    <rPh sb="47" eb="48">
      <t>ツ</t>
    </rPh>
    <rPh sb="50" eb="51">
      <t>クダ</t>
    </rPh>
    <phoneticPr fontId="2"/>
  </si>
  <si>
    <t>代表取締役</t>
    <rPh sb="0" eb="2">
      <t>ダイヒョウ</t>
    </rPh>
    <rPh sb="2" eb="5">
      <t>トリシマリヤク</t>
    </rPh>
    <phoneticPr fontId="2"/>
  </si>
  <si>
    <t>交易花子</t>
    <rPh sb="0" eb="2">
      <t>コウエキ</t>
    </rPh>
    <rPh sb="2" eb="4">
      <t>ハナコ</t>
    </rPh>
    <phoneticPr fontId="2"/>
  </si>
  <si>
    <t>本書送付先：〒107-6006　東京都港区赤坂 1-12-32　アーク森ビル
ジェトロ農林水産食品部 事業推進課　●×担当　山田・佐藤</t>
    <rPh sb="49" eb="50">
      <t>ブ</t>
    </rPh>
    <rPh sb="51" eb="53">
      <t>ジギョウ</t>
    </rPh>
    <rPh sb="53" eb="55">
      <t>スイシン</t>
    </rPh>
    <rPh sb="55" eb="56">
      <t>カ</t>
    </rPh>
    <rPh sb="62" eb="64">
      <t>ヤマダ</t>
    </rPh>
    <rPh sb="65" eb="67">
      <t>サトウ</t>
    </rPh>
    <phoneticPr fontId="2"/>
  </si>
  <si>
    <t>日本貿易振興機構（ジェトロ）　農林水産食品部長　森下　興</t>
    <rPh sb="24" eb="26">
      <t>モリシタ</t>
    </rPh>
    <rPh sb="27" eb="28">
      <t>コウ</t>
    </rPh>
    <phoneticPr fontId="2"/>
  </si>
  <si>
    <t xml:space="preserve"> </t>
    <phoneticPr fontId="2"/>
  </si>
  <si>
    <t>通常枠</t>
    <rPh sb="0" eb="3">
      <t>ツウジョウワク</t>
    </rPh>
    <phoneticPr fontId="2"/>
  </si>
  <si>
    <t>本書送付先：〒107-6006　東京都港区赤坂 1-12-32　アーク森ビル　ジェトロ 農水産部 事業推進課 
「ANUGA 2025」 担当：河浦、渡邉（理）、三宅　※4月30日水曜日　必着</t>
    <rPh sb="44" eb="48">
      <t>ノウスイサンブ</t>
    </rPh>
    <rPh sb="49" eb="51">
      <t>ジギョウ</t>
    </rPh>
    <rPh sb="51" eb="53">
      <t>スイシン</t>
    </rPh>
    <rPh sb="53" eb="54">
      <t>カ</t>
    </rPh>
    <rPh sb="86" eb="87">
      <t>ガツ</t>
    </rPh>
    <rPh sb="89" eb="90">
      <t>ニチ</t>
    </rPh>
    <rPh sb="90" eb="91">
      <t>スイ</t>
    </rPh>
    <rPh sb="94" eb="96">
      <t>ヒッチャク</t>
    </rPh>
    <phoneticPr fontId="2"/>
  </si>
  <si>
    <t>ANUGA 2025 ジャパンパビリオン
出品申込書・承諾書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</si>
</sst>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C00000"/>
      <name val="游ゴシック Medium"/>
      <family val="3"/>
      <charset val="128"/>
    </font>
    <font>
      <sz val="12"/>
      <color theme="1"/>
      <name val="游ゴシック Medium"/>
      <family val="3"/>
      <charset val="128"/>
    </font>
    <font>
      <sz val="10"/>
      <color theme="1"/>
      <name val="游ゴシック Medium"/>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b/>
      <sz val="10"/>
      <color theme="1"/>
      <name val="游ゴシック"/>
      <family val="3"/>
      <charset val="128"/>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10"/>
      <color rgb="FFC00000"/>
      <name val="游ゴシック"/>
      <family val="3"/>
      <charset val="128"/>
      <scheme val="minor"/>
    </font>
    <font>
      <b/>
      <sz val="11"/>
      <color theme="1"/>
      <name val="游ゴシック Medium"/>
      <family val="3"/>
      <charset val="128"/>
    </font>
    <font>
      <b/>
      <sz val="10"/>
      <color theme="1"/>
      <name val="游ゴシック Medium"/>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thin">
        <color indexed="64"/>
      </top>
      <bottom/>
      <diagonal/>
    </border>
    <border>
      <left/>
      <right/>
      <top style="hair">
        <color auto="1"/>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3">
    <xf numFmtId="0" fontId="0" fillId="0" borderId="0" xfId="0">
      <alignment vertical="center"/>
    </xf>
    <xf numFmtId="0" fontId="6" fillId="0" borderId="0" xfId="0" applyFont="1">
      <alignment vertical="center"/>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lignment vertical="center"/>
    </xf>
    <xf numFmtId="0" fontId="9" fillId="0" borderId="0" xfId="0" applyFont="1" applyAlignment="1">
      <alignment vertical="center" wrapText="1"/>
    </xf>
    <xf numFmtId="0" fontId="7" fillId="0" borderId="8" xfId="0" applyFont="1" applyBorder="1">
      <alignmen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3" fillId="0" borderId="20" xfId="0" applyFont="1" applyBorder="1" applyAlignment="1">
      <alignment horizontal="left" vertical="center"/>
    </xf>
    <xf numFmtId="0" fontId="12" fillId="0" borderId="20"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right" vertical="center"/>
    </xf>
    <xf numFmtId="0" fontId="12" fillId="0" borderId="17" xfId="0" applyFont="1" applyBorder="1" applyAlignment="1">
      <alignment horizontal="left" vertical="center"/>
    </xf>
    <xf numFmtId="6" fontId="14" fillId="0" borderId="17" xfId="2" applyFont="1" applyFill="1" applyBorder="1" applyAlignment="1" applyProtection="1">
      <alignment horizontal="right" vertical="center"/>
    </xf>
    <xf numFmtId="0" fontId="12" fillId="0" borderId="21" xfId="0" applyFont="1" applyBorder="1" applyAlignment="1">
      <alignment horizontal="left" vertical="center"/>
    </xf>
    <xf numFmtId="6" fontId="14" fillId="0" borderId="21" xfId="2" applyFont="1" applyFill="1" applyBorder="1" applyAlignment="1" applyProtection="1">
      <alignment horizontal="right" vertical="center"/>
    </xf>
    <xf numFmtId="0" fontId="12" fillId="0" borderId="18" xfId="0" applyFont="1" applyBorder="1" applyAlignment="1">
      <alignment horizontal="left" vertical="center"/>
    </xf>
    <xf numFmtId="6" fontId="14" fillId="0" borderId="18" xfId="2" applyFont="1" applyFill="1" applyBorder="1" applyAlignment="1" applyProtection="1">
      <alignment horizontal="right" vertical="center"/>
    </xf>
    <xf numFmtId="0" fontId="14" fillId="0" borderId="0" xfId="2" applyNumberFormat="1" applyFont="1" applyFill="1" applyBorder="1" applyAlignment="1" applyProtection="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1"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xf>
    <xf numFmtId="0" fontId="17" fillId="0" borderId="19" xfId="0" applyFont="1" applyBorder="1" applyAlignment="1">
      <alignment horizontal="right"/>
    </xf>
    <xf numFmtId="0" fontId="12" fillId="0" borderId="0" xfId="1" applyNumberFormat="1" applyFont="1" applyFill="1" applyBorder="1" applyAlignment="1" applyProtection="1">
      <alignment horizontal="left" vertical="center"/>
    </xf>
    <xf numFmtId="0" fontId="12" fillId="0" borderId="17" xfId="0" applyFont="1" applyBorder="1" applyAlignment="1">
      <alignment horizontal="left"/>
    </xf>
    <xf numFmtId="0" fontId="14" fillId="0" borderId="17" xfId="0" applyFont="1" applyBorder="1" applyAlignment="1">
      <alignment horizontal="right"/>
    </xf>
    <xf numFmtId="0" fontId="14" fillId="0" borderId="18" xfId="0" applyFont="1" applyBorder="1" applyAlignment="1">
      <alignment horizontal="right" vertical="center"/>
    </xf>
    <xf numFmtId="0" fontId="12" fillId="0" borderId="11" xfId="0" applyFont="1" applyBorder="1" applyAlignment="1">
      <alignment horizontal="left" vertical="center"/>
    </xf>
    <xf numFmtId="0" fontId="17" fillId="0" borderId="19" xfId="0" applyFont="1" applyBorder="1" applyAlignment="1">
      <alignment horizontal="left"/>
    </xf>
    <xf numFmtId="0" fontId="16" fillId="0" borderId="19" xfId="0" applyFont="1" applyBorder="1" applyAlignment="1">
      <alignment horizontal="right"/>
    </xf>
    <xf numFmtId="0" fontId="14" fillId="0" borderId="17" xfId="0" applyFont="1" applyBorder="1" applyAlignment="1">
      <alignment horizontal="left" vertical="center"/>
    </xf>
    <xf numFmtId="6" fontId="12" fillId="0" borderId="17" xfId="2" applyFont="1" applyFill="1" applyBorder="1" applyAlignment="1" applyProtection="1">
      <alignment horizontal="right" vertical="center"/>
    </xf>
    <xf numFmtId="0" fontId="15" fillId="0" borderId="0" xfId="1" applyNumberFormat="1" applyFont="1" applyFill="1" applyBorder="1" applyAlignment="1" applyProtection="1">
      <alignment horizontal="left" vertical="center"/>
    </xf>
    <xf numFmtId="0" fontId="14" fillId="0" borderId="18" xfId="0" applyFont="1" applyBorder="1" applyAlignment="1">
      <alignment horizontal="left" vertical="center"/>
    </xf>
    <xf numFmtId="6" fontId="12" fillId="0" borderId="18" xfId="2" applyFont="1" applyFill="1" applyBorder="1" applyAlignment="1" applyProtection="1">
      <alignment horizontal="right" vertical="center"/>
    </xf>
    <xf numFmtId="6" fontId="12" fillId="0" borderId="11" xfId="2" applyFont="1" applyFill="1" applyBorder="1" applyAlignment="1" applyProtection="1">
      <alignment horizontal="center" vertical="center"/>
    </xf>
    <xf numFmtId="6" fontId="12" fillId="0" borderId="0" xfId="2" applyFont="1" applyFill="1" applyBorder="1" applyAlignment="1" applyProtection="1">
      <alignment horizontal="center" vertical="center"/>
    </xf>
    <xf numFmtId="0" fontId="12" fillId="0" borderId="0" xfId="0" quotePrefix="1" applyFont="1" applyAlignment="1">
      <alignment horizontal="left" vertical="center"/>
    </xf>
    <xf numFmtId="0" fontId="7"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7" fillId="0" borderId="8" xfId="0" applyFont="1" applyBorder="1" applyAlignment="1">
      <alignment vertical="center" wrapText="1"/>
    </xf>
    <xf numFmtId="0" fontId="6" fillId="0" borderId="0" xfId="0" applyFont="1" applyAlignment="1">
      <alignment horizontal="left" vertical="center" wrapText="1"/>
    </xf>
    <xf numFmtId="176" fontId="8" fillId="0" borderId="6" xfId="0" applyNumberFormat="1" applyFont="1" applyBorder="1" applyAlignment="1" applyProtection="1">
      <alignment horizontal="center" vertical="center" wrapText="1"/>
      <protection locked="0"/>
    </xf>
    <xf numFmtId="176" fontId="8" fillId="0" borderId="10"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0" fillId="0" borderId="3" xfId="0" applyFont="1" applyBorder="1" applyAlignment="1">
      <alignment horizontal="left" vertical="top" wrapText="1" indent="1"/>
    </xf>
    <xf numFmtId="0" fontId="10" fillId="0" borderId="0" xfId="0" applyFont="1" applyAlignment="1">
      <alignment horizontal="left" vertical="top" wrapText="1" indent="1"/>
    </xf>
    <xf numFmtId="0" fontId="10" fillId="0" borderId="8" xfId="0" applyFont="1" applyBorder="1" applyAlignment="1">
      <alignment horizontal="left" vertical="top" wrapText="1" indent="1"/>
    </xf>
    <xf numFmtId="6" fontId="8" fillId="0" borderId="6" xfId="2" applyFont="1" applyFill="1" applyBorder="1" applyAlignment="1" applyProtection="1">
      <alignment horizontal="center" vertical="center" wrapText="1"/>
    </xf>
    <xf numFmtId="6" fontId="8" fillId="0" borderId="10" xfId="2" applyFont="1" applyFill="1" applyBorder="1" applyAlignment="1" applyProtection="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10" fillId="0" borderId="3" xfId="0" applyFont="1" applyBorder="1" applyAlignment="1">
      <alignment horizontal="left" wrapText="1"/>
    </xf>
    <xf numFmtId="0" fontId="10" fillId="0" borderId="0" xfId="0" applyFont="1" applyAlignment="1">
      <alignment horizontal="left"/>
    </xf>
    <xf numFmtId="0" fontId="10" fillId="0" borderId="8" xfId="0" applyFont="1" applyBorder="1" applyAlignment="1">
      <alignment horizontal="left"/>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quotePrefix="1"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4" fillId="0" borderId="1" xfId="0" applyFont="1" applyBorder="1" applyAlignment="1">
      <alignment horizontal="left" vertical="center" wrapText="1" indent="4"/>
    </xf>
    <xf numFmtId="0" fontId="5" fillId="0" borderId="7" xfId="0" applyFont="1" applyBorder="1" applyAlignment="1">
      <alignment horizontal="left" vertical="center" indent="4"/>
    </xf>
    <xf numFmtId="0" fontId="5" fillId="0" borderId="2" xfId="0" applyFont="1" applyBorder="1" applyAlignment="1">
      <alignment horizontal="left" vertical="center" indent="4"/>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lignment horizontal="center" wrapText="1"/>
    </xf>
    <xf numFmtId="0" fontId="7" fillId="0" borderId="11" xfId="0" applyFont="1" applyBorder="1" applyAlignment="1" applyProtection="1">
      <alignment horizontal="center" vertical="center" wrapText="1"/>
      <protection locked="0"/>
    </xf>
    <xf numFmtId="0" fontId="10" fillId="0" borderId="0" xfId="0" applyFont="1" applyAlignment="1">
      <alignment horizontal="left" wrapText="1"/>
    </xf>
    <xf numFmtId="0" fontId="10" fillId="0" borderId="8" xfId="0" applyFont="1" applyBorder="1" applyAlignment="1">
      <alignment horizontal="left" wrapText="1"/>
    </xf>
    <xf numFmtId="176" fontId="8" fillId="0" borderId="6"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cellXfs>
  <cellStyles count="3">
    <cellStyle name="桁区切り" xfId="1" builtinId="6"/>
    <cellStyle name="通貨" xfId="2" builtinId="7"/>
    <cellStyle name="標準" xfId="0" builtinId="0"/>
  </cellStyles>
  <dxfs count="7">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249555</xdr:colOff>
      <xdr:row>12</xdr:row>
      <xdr:rowOff>323769</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400722</xdr:colOff>
      <xdr:row>12</xdr:row>
      <xdr:rowOff>359964</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4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5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6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54346</xdr:colOff>
      <xdr:row>13</xdr:row>
      <xdr:rowOff>771303</xdr:rowOff>
    </xdr:from>
    <xdr:to>
      <xdr:col>15</xdr:col>
      <xdr:colOff>401354</xdr:colOff>
      <xdr:row>19</xdr:row>
      <xdr:rowOff>119530</xdr:rowOff>
    </xdr:to>
    <xdr:sp macro="" textlink="">
      <xdr:nvSpPr>
        <xdr:cNvPr id="2" name="テキスト ボックス 1">
          <a:extLst>
            <a:ext uri="{FF2B5EF4-FFF2-40B4-BE49-F238E27FC236}">
              <a16:creationId xmlns:a16="http://schemas.microsoft.com/office/drawing/2014/main" id="{12776D05-2239-46E3-8204-E76998EA4A07}"/>
            </a:ext>
          </a:extLst>
        </xdr:cNvPr>
        <xdr:cNvSpPr txBox="1"/>
      </xdr:nvSpPr>
      <xdr:spPr>
        <a:xfrm>
          <a:off x="6564964" y="7281921"/>
          <a:ext cx="1041772" cy="18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endParaRPr kumimoji="1" lang="en-US" altLang="ja-JP" sz="1000"/>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13</xdr:col>
      <xdr:colOff>29883</xdr:colOff>
      <xdr:row>0</xdr:row>
      <xdr:rowOff>343387</xdr:rowOff>
    </xdr:from>
    <xdr:to>
      <xdr:col>15</xdr:col>
      <xdr:colOff>321236</xdr:colOff>
      <xdr:row>0</xdr:row>
      <xdr:rowOff>735946</xdr:rowOff>
    </xdr:to>
    <xdr:pic>
      <xdr:nvPicPr>
        <xdr:cNvPr id="3" name="図 2">
          <a:extLst>
            <a:ext uri="{FF2B5EF4-FFF2-40B4-BE49-F238E27FC236}">
              <a16:creationId xmlns:a16="http://schemas.microsoft.com/office/drawing/2014/main" id="{8A473C2A-971E-4664-80B0-957CE1887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9295" y="343387"/>
          <a:ext cx="993588" cy="392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249555</xdr:colOff>
      <xdr:row>12</xdr:row>
      <xdr:rowOff>323769</xdr:rowOff>
    </xdr:to>
    <xdr:sp macro="" textlink="">
      <xdr:nvSpPr>
        <xdr:cNvPr id="2"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200-000002000000}"/>
            </a:ext>
          </a:extLst>
        </xdr:cNvPr>
        <xdr:cNvSpPr/>
      </xdr:nvSpPr>
      <xdr:spPr bwMode="auto">
        <a:xfrm>
          <a:off x="0" y="5857875"/>
          <a:ext cx="257175" cy="3332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400722</xdr:colOff>
      <xdr:row>12</xdr:row>
      <xdr:rowOff>359964</xdr:rowOff>
    </xdr:to>
    <xdr:sp macro="" textlink="">
      <xdr:nvSpPr>
        <xdr:cNvPr id="3"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3000000}"/>
            </a:ext>
          </a:extLst>
        </xdr:cNvPr>
        <xdr:cNvSpPr/>
      </xdr:nvSpPr>
      <xdr:spPr bwMode="auto">
        <a:xfrm>
          <a:off x="2390775" y="5857875"/>
          <a:ext cx="337857" cy="352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4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5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6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156880</xdr:colOff>
      <xdr:row>14</xdr:row>
      <xdr:rowOff>377192</xdr:rowOff>
    </xdr:from>
    <xdr:to>
      <xdr:col>15</xdr:col>
      <xdr:colOff>214591</xdr:colOff>
      <xdr:row>16</xdr:row>
      <xdr:rowOff>218837</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98" y="7694633"/>
          <a:ext cx="752475" cy="782939"/>
        </a:xfrm>
        <a:prstGeom prst="rect">
          <a:avLst/>
        </a:prstGeom>
      </xdr:spPr>
    </xdr:pic>
    <xdr:clientData/>
  </xdr:twoCellAnchor>
  <xdr:twoCellAnchor>
    <xdr:from>
      <xdr:col>13</xdr:col>
      <xdr:colOff>75079</xdr:colOff>
      <xdr:row>14</xdr:row>
      <xdr:rowOff>91552</xdr:rowOff>
    </xdr:from>
    <xdr:to>
      <xdr:col>15</xdr:col>
      <xdr:colOff>416448</xdr:colOff>
      <xdr:row>19</xdr:row>
      <xdr:rowOff>95137</xdr:rowOff>
    </xdr:to>
    <xdr:sp macro="" textlink="">
      <xdr:nvSpPr>
        <xdr:cNvPr id="9" name="テキスト ボックス 8">
          <a:extLst>
            <a:ext uri="{FF2B5EF4-FFF2-40B4-BE49-F238E27FC236}">
              <a16:creationId xmlns:a16="http://schemas.microsoft.com/office/drawing/2014/main" id="{559AD17C-8D67-43F6-8926-9617D202EA0D}"/>
            </a:ext>
          </a:extLst>
        </xdr:cNvPr>
        <xdr:cNvSpPr txBox="1"/>
      </xdr:nvSpPr>
      <xdr:spPr>
        <a:xfrm>
          <a:off x="6585697" y="7408993"/>
          <a:ext cx="1036133" cy="1796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endParaRPr kumimoji="1" lang="en-US" altLang="ja-JP" sz="1000"/>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S66"/>
  <sheetViews>
    <sheetView showGridLines="0" topLeftCell="A48" zoomScaleNormal="100" workbookViewId="0">
      <selection activeCell="C6" sqref="C6"/>
    </sheetView>
  </sheetViews>
  <sheetFormatPr defaultColWidth="12.5" defaultRowHeight="18.75" customHeight="1" x14ac:dyDescent="0.55000000000000004"/>
  <cols>
    <col min="1" max="1" width="15" style="16" bestFit="1" customWidth="1"/>
    <col min="2" max="3" width="18.58203125" style="16" bestFit="1" customWidth="1"/>
    <col min="4" max="4" width="24" style="16" bestFit="1" customWidth="1"/>
    <col min="5" max="6" width="12.5" style="16"/>
    <col min="7" max="7" width="14.6640625" style="16" bestFit="1" customWidth="1"/>
    <col min="8" max="8" width="18.58203125" style="16" bestFit="1" customWidth="1"/>
    <col min="9" max="9" width="9.58203125" style="16" bestFit="1" customWidth="1"/>
    <col min="10" max="10" width="24" style="16" bestFit="1" customWidth="1"/>
    <col min="11" max="16384" width="12.5" style="16"/>
  </cols>
  <sheetData>
    <row r="1" spans="1:7" ht="20" x14ac:dyDescent="0.55000000000000004">
      <c r="A1" s="15" t="s">
        <v>0</v>
      </c>
    </row>
    <row r="3" spans="1:7" ht="18.75" customHeight="1" x14ac:dyDescent="0.55000000000000004">
      <c r="A3" s="17" t="s">
        <v>1</v>
      </c>
      <c r="B3" s="18"/>
      <c r="C3" s="18"/>
    </row>
    <row r="4" spans="1:7" ht="18.75" customHeight="1" x14ac:dyDescent="0.55000000000000004">
      <c r="A4" s="19" t="s">
        <v>2</v>
      </c>
      <c r="B4" s="19" t="s">
        <v>3</v>
      </c>
      <c r="C4" s="20" t="s">
        <v>4</v>
      </c>
    </row>
    <row r="5" spans="1:7" ht="18.75" customHeight="1" x14ac:dyDescent="0.55000000000000004">
      <c r="A5" s="21" t="s">
        <v>5</v>
      </c>
      <c r="B5" s="21" t="s">
        <v>6</v>
      </c>
      <c r="C5" s="22">
        <v>490000</v>
      </c>
    </row>
    <row r="6" spans="1:7" ht="18.75" customHeight="1" x14ac:dyDescent="0.55000000000000004">
      <c r="A6" s="23" t="s">
        <v>5</v>
      </c>
      <c r="B6" s="23" t="s">
        <v>7</v>
      </c>
      <c r="C6" s="24">
        <f>+C5/2</f>
        <v>245000</v>
      </c>
    </row>
    <row r="7" spans="1:7" ht="18.75" customHeight="1" x14ac:dyDescent="0.55000000000000004">
      <c r="A7" s="23" t="s">
        <v>8</v>
      </c>
      <c r="B7" s="23" t="s">
        <v>6</v>
      </c>
      <c r="C7" s="24" t="s">
        <v>80</v>
      </c>
    </row>
    <row r="8" spans="1:7" ht="18.75" customHeight="1" x14ac:dyDescent="0.55000000000000004">
      <c r="A8" s="25" t="s">
        <v>8</v>
      </c>
      <c r="B8" s="25" t="s">
        <v>7</v>
      </c>
      <c r="C8" s="26"/>
    </row>
    <row r="9" spans="1:7" ht="18.75" customHeight="1" x14ac:dyDescent="0.55000000000000004">
      <c r="C9" s="27"/>
      <c r="E9" s="28"/>
    </row>
    <row r="10" spans="1:7" ht="18.75" customHeight="1" x14ac:dyDescent="0.55000000000000004">
      <c r="A10" s="17" t="s">
        <v>9</v>
      </c>
      <c r="B10" s="18"/>
      <c r="C10" s="18"/>
      <c r="D10" s="18"/>
      <c r="E10" s="28"/>
    </row>
    <row r="11" spans="1:7" ht="18.75" customHeight="1" x14ac:dyDescent="0.55000000000000004">
      <c r="A11" s="29" t="s">
        <v>10</v>
      </c>
      <c r="B11" s="30" t="s">
        <v>11</v>
      </c>
      <c r="C11" s="30" t="s">
        <v>12</v>
      </c>
      <c r="D11" s="30" t="s">
        <v>13</v>
      </c>
      <c r="E11" s="28"/>
    </row>
    <row r="12" spans="1:7" ht="18.75" customHeight="1" x14ac:dyDescent="0.55000000000000004">
      <c r="A12" s="31"/>
      <c r="B12" s="29"/>
      <c r="C12" s="29"/>
      <c r="D12" s="29"/>
      <c r="E12" s="28"/>
    </row>
    <row r="13" spans="1:7" ht="18.75" customHeight="1" x14ac:dyDescent="0.55000000000000004">
      <c r="A13" s="31" t="s">
        <v>14</v>
      </c>
      <c r="B13" s="29" t="s">
        <v>15</v>
      </c>
      <c r="C13" s="29" t="s">
        <v>5</v>
      </c>
      <c r="D13" s="29" t="s">
        <v>16</v>
      </c>
      <c r="E13" s="28"/>
    </row>
    <row r="14" spans="1:7" ht="18.75" customHeight="1" x14ac:dyDescent="0.55000000000000004">
      <c r="A14" s="31" t="s">
        <v>17</v>
      </c>
      <c r="B14" s="29" t="s">
        <v>18</v>
      </c>
      <c r="C14" s="29" t="s">
        <v>8</v>
      </c>
      <c r="D14" s="29" t="s">
        <v>19</v>
      </c>
      <c r="E14" s="28"/>
    </row>
    <row r="15" spans="1:7" ht="18.75" customHeight="1" x14ac:dyDescent="0.55000000000000004">
      <c r="A15" s="32" t="s">
        <v>20</v>
      </c>
      <c r="B15" s="33"/>
      <c r="C15" s="33"/>
      <c r="D15" s="33"/>
      <c r="E15" s="28"/>
    </row>
    <row r="16" spans="1:7" ht="18.75" customHeight="1" x14ac:dyDescent="0.55000000000000004">
      <c r="C16" s="27"/>
      <c r="G16" s="28"/>
    </row>
    <row r="17" spans="1:11" ht="18.75" customHeight="1" x14ac:dyDescent="0.55000000000000004">
      <c r="A17" s="17" t="s">
        <v>21</v>
      </c>
      <c r="B17" s="18"/>
      <c r="F17" s="28"/>
    </row>
    <row r="18" spans="1:11" ht="18.75" customHeight="1" x14ac:dyDescent="0.55000000000000004">
      <c r="A18" s="19" t="s">
        <v>22</v>
      </c>
      <c r="B18" s="20" t="s">
        <v>23</v>
      </c>
      <c r="F18" s="28"/>
    </row>
    <row r="19" spans="1:11" ht="18.75" customHeight="1" x14ac:dyDescent="0.55000000000000004">
      <c r="A19" s="21" t="s">
        <v>14</v>
      </c>
      <c r="B19" s="34">
        <v>1</v>
      </c>
      <c r="F19" s="28"/>
    </row>
    <row r="20" spans="1:11" ht="18.75" customHeight="1" x14ac:dyDescent="0.55000000000000004">
      <c r="A20" s="23" t="s">
        <v>17</v>
      </c>
      <c r="B20" s="35">
        <v>1</v>
      </c>
      <c r="F20" s="28"/>
    </row>
    <row r="21" spans="1:11" ht="18.75" customHeight="1" x14ac:dyDescent="0.55000000000000004">
      <c r="A21" s="23" t="s">
        <v>20</v>
      </c>
      <c r="B21" s="35">
        <v>2</v>
      </c>
      <c r="F21" s="28"/>
    </row>
    <row r="22" spans="1:11" ht="18.75" customHeight="1" x14ac:dyDescent="0.55000000000000004">
      <c r="A22" s="23" t="s">
        <v>15</v>
      </c>
      <c r="B22" s="35">
        <v>3</v>
      </c>
      <c r="F22" s="28"/>
    </row>
    <row r="23" spans="1:11" ht="18.75" customHeight="1" x14ac:dyDescent="0.55000000000000004">
      <c r="A23" s="23" t="s">
        <v>18</v>
      </c>
      <c r="B23" s="35">
        <v>4</v>
      </c>
      <c r="F23" s="28"/>
    </row>
    <row r="24" spans="1:11" ht="18.75" customHeight="1" x14ac:dyDescent="0.55000000000000004">
      <c r="A24" s="23" t="s">
        <v>5</v>
      </c>
      <c r="B24" s="35">
        <v>5</v>
      </c>
      <c r="F24" s="28"/>
    </row>
    <row r="25" spans="1:11" ht="18.75" customHeight="1" x14ac:dyDescent="0.55000000000000004">
      <c r="A25" s="25" t="s">
        <v>8</v>
      </c>
      <c r="B25" s="36">
        <v>6</v>
      </c>
      <c r="F25" s="28"/>
    </row>
    <row r="26" spans="1:11" ht="18.75" customHeight="1" x14ac:dyDescent="0.55000000000000004">
      <c r="B26" s="37"/>
      <c r="F26" s="28"/>
    </row>
    <row r="27" spans="1:11" ht="18.75" customHeight="1" x14ac:dyDescent="0.55000000000000004">
      <c r="A27" s="17" t="s">
        <v>24</v>
      </c>
      <c r="B27" s="18"/>
      <c r="C27" s="18"/>
      <c r="K27" s="38"/>
    </row>
    <row r="28" spans="1:11" ht="18.75" customHeight="1" x14ac:dyDescent="0.4">
      <c r="A28" s="39" t="s">
        <v>22</v>
      </c>
      <c r="B28" s="39" t="s">
        <v>25</v>
      </c>
      <c r="C28" s="40" t="s">
        <v>23</v>
      </c>
      <c r="K28" s="41"/>
    </row>
    <row r="29" spans="1:11" ht="18.75" customHeight="1" x14ac:dyDescent="0.5">
      <c r="A29" s="42" t="s">
        <v>26</v>
      </c>
      <c r="B29" s="42">
        <f>出品申込書・承諾書!$B$9</f>
        <v>0</v>
      </c>
      <c r="C29" s="43" t="e">
        <f>VLOOKUP(B29,$A$19:$B$25,2,FALSE)</f>
        <v>#N/A</v>
      </c>
      <c r="K29" s="41"/>
    </row>
    <row r="30" spans="1:11" ht="18.75" customHeight="1" x14ac:dyDescent="0.5">
      <c r="A30" s="42" t="s">
        <v>27</v>
      </c>
      <c r="B30" s="42">
        <f>出品申込書・承諾書!$M$9</f>
        <v>0</v>
      </c>
      <c r="C30" s="43" t="e">
        <f t="shared" ref="C30" si="0">VLOOKUP(B30,$A$19:$B$25,2,FALSE)</f>
        <v>#N/A</v>
      </c>
      <c r="K30" s="41"/>
    </row>
    <row r="31" spans="1:11" ht="18.75" customHeight="1" x14ac:dyDescent="0.55000000000000004">
      <c r="A31" s="25" t="s">
        <v>2</v>
      </c>
      <c r="B31" s="25" t="str">
        <f>出品申込書・承諾書!$M$10</f>
        <v>通常枠</v>
      </c>
      <c r="C31" s="44">
        <f>VLOOKUP(B31,$A$19:$B$25,2,FALSE)</f>
        <v>5</v>
      </c>
    </row>
    <row r="32" spans="1:11" ht="18.75" customHeight="1" x14ac:dyDescent="0.55000000000000004">
      <c r="C32" s="28"/>
    </row>
    <row r="33" spans="1:19" ht="18.75" customHeight="1" x14ac:dyDescent="0.55000000000000004">
      <c r="A33" s="17" t="s">
        <v>28</v>
      </c>
      <c r="B33" s="18"/>
      <c r="C33" s="28"/>
    </row>
    <row r="34" spans="1:19" ht="18.75" customHeight="1" x14ac:dyDescent="0.55000000000000004">
      <c r="A34" s="45" t="s">
        <v>23</v>
      </c>
      <c r="B34" s="33" t="e">
        <f>$C$29*$C$30*$C$31</f>
        <v>#N/A</v>
      </c>
      <c r="C34" s="28"/>
    </row>
    <row r="35" spans="1:19" ht="18.75" customHeight="1" x14ac:dyDescent="0.55000000000000004">
      <c r="C35" s="27"/>
      <c r="F35" s="28"/>
    </row>
    <row r="36" spans="1:19" ht="18.75" customHeight="1" x14ac:dyDescent="0.55000000000000004">
      <c r="A36" s="17" t="s">
        <v>29</v>
      </c>
      <c r="B36" s="18"/>
      <c r="C36" s="18"/>
      <c r="D36" s="18"/>
      <c r="E36" s="18"/>
      <c r="S36" s="41"/>
    </row>
    <row r="37" spans="1:19" ht="18.75" customHeight="1" x14ac:dyDescent="0.4">
      <c r="A37" s="39" t="s">
        <v>23</v>
      </c>
      <c r="B37" s="39" t="s">
        <v>26</v>
      </c>
      <c r="C37" s="46" t="s">
        <v>27</v>
      </c>
      <c r="D37" s="46" t="s">
        <v>2</v>
      </c>
      <c r="E37" s="47" t="s">
        <v>4</v>
      </c>
      <c r="M37" s="41"/>
      <c r="S37" s="41"/>
    </row>
    <row r="38" spans="1:19" ht="18.75" customHeight="1" x14ac:dyDescent="0.55000000000000004">
      <c r="A38" s="21">
        <v>15</v>
      </c>
      <c r="B38" s="21" t="s">
        <v>14</v>
      </c>
      <c r="C38" s="48" t="s">
        <v>15</v>
      </c>
      <c r="D38" s="48" t="s">
        <v>5</v>
      </c>
      <c r="E38" s="49">
        <f>$C$5</f>
        <v>490000</v>
      </c>
      <c r="M38" s="41"/>
      <c r="S38" s="41"/>
    </row>
    <row r="39" spans="1:19" ht="18.75" customHeight="1" x14ac:dyDescent="0.55000000000000004">
      <c r="A39" s="21">
        <v>20</v>
      </c>
      <c r="B39" s="21" t="s">
        <v>14</v>
      </c>
      <c r="C39" s="48" t="s">
        <v>18</v>
      </c>
      <c r="D39" s="48" t="s">
        <v>5</v>
      </c>
      <c r="E39" s="49">
        <f>$C$5</f>
        <v>490000</v>
      </c>
    </row>
    <row r="40" spans="1:19" ht="18.75" customHeight="1" x14ac:dyDescent="0.55000000000000004">
      <c r="A40" s="21">
        <v>18</v>
      </c>
      <c r="B40" s="21" t="s">
        <v>14</v>
      </c>
      <c r="C40" s="48" t="s">
        <v>15</v>
      </c>
      <c r="D40" s="48" t="s">
        <v>8</v>
      </c>
      <c r="E40" s="49" t="str">
        <f>$C$7</f>
        <v xml:space="preserve"> </v>
      </c>
      <c r="M40" s="41"/>
    </row>
    <row r="41" spans="1:19" ht="18.75" customHeight="1" x14ac:dyDescent="0.55000000000000004">
      <c r="A41" s="21">
        <v>24</v>
      </c>
      <c r="B41" s="21" t="s">
        <v>14</v>
      </c>
      <c r="C41" s="48" t="s">
        <v>18</v>
      </c>
      <c r="D41" s="48" t="s">
        <v>8</v>
      </c>
      <c r="E41" s="49" t="str">
        <f>$C$7</f>
        <v xml:space="preserve"> </v>
      </c>
      <c r="F41" s="50"/>
      <c r="M41" s="38"/>
    </row>
    <row r="42" spans="1:19" ht="18.75" customHeight="1" x14ac:dyDescent="0.55000000000000004">
      <c r="A42" s="21">
        <v>15</v>
      </c>
      <c r="B42" s="21" t="s">
        <v>17</v>
      </c>
      <c r="C42" s="48" t="s">
        <v>15</v>
      </c>
      <c r="D42" s="48" t="s">
        <v>5</v>
      </c>
      <c r="E42" s="49">
        <f>$C$5</f>
        <v>490000</v>
      </c>
      <c r="F42" s="41"/>
      <c r="G42" s="50"/>
      <c r="M42" s="41"/>
    </row>
    <row r="43" spans="1:19" ht="18.75" customHeight="1" x14ac:dyDescent="0.55000000000000004">
      <c r="A43" s="21">
        <v>20</v>
      </c>
      <c r="B43" s="21" t="s">
        <v>17</v>
      </c>
      <c r="C43" s="48" t="s">
        <v>18</v>
      </c>
      <c r="D43" s="48" t="s">
        <v>5</v>
      </c>
      <c r="E43" s="49">
        <f>$C$5</f>
        <v>490000</v>
      </c>
      <c r="F43" s="50"/>
      <c r="G43" s="41"/>
      <c r="M43" s="41"/>
    </row>
    <row r="44" spans="1:19" ht="18.75" customHeight="1" x14ac:dyDescent="0.55000000000000004">
      <c r="A44" s="21">
        <v>18</v>
      </c>
      <c r="B44" s="21" t="s">
        <v>17</v>
      </c>
      <c r="C44" s="48" t="s">
        <v>15</v>
      </c>
      <c r="D44" s="48" t="s">
        <v>8</v>
      </c>
      <c r="E44" s="49" t="str">
        <f>$C$7</f>
        <v xml:space="preserve"> </v>
      </c>
      <c r="G44" s="50"/>
      <c r="M44" s="41"/>
    </row>
    <row r="45" spans="1:19" ht="18.75" customHeight="1" x14ac:dyDescent="0.55000000000000004">
      <c r="A45" s="21">
        <v>24</v>
      </c>
      <c r="B45" s="21" t="s">
        <v>17</v>
      </c>
      <c r="C45" s="21" t="s">
        <v>18</v>
      </c>
      <c r="D45" s="21" t="s">
        <v>8</v>
      </c>
      <c r="E45" s="49" t="str">
        <f>$C$7</f>
        <v xml:space="preserve"> </v>
      </c>
      <c r="K45" s="41"/>
    </row>
    <row r="46" spans="1:19" ht="18.75" customHeight="1" x14ac:dyDescent="0.55000000000000004">
      <c r="A46" s="21">
        <v>30</v>
      </c>
      <c r="B46" s="21" t="s">
        <v>20</v>
      </c>
      <c r="C46" s="21" t="s">
        <v>15</v>
      </c>
      <c r="D46" s="21" t="s">
        <v>5</v>
      </c>
      <c r="E46" s="49">
        <f>$C$5</f>
        <v>490000</v>
      </c>
      <c r="K46" s="41"/>
      <c r="M46" s="38"/>
    </row>
    <row r="47" spans="1:19" ht="18.75" customHeight="1" x14ac:dyDescent="0.55000000000000004">
      <c r="A47" s="21">
        <v>40</v>
      </c>
      <c r="B47" s="21" t="s">
        <v>20</v>
      </c>
      <c r="C47" s="48" t="s">
        <v>18</v>
      </c>
      <c r="D47" s="21" t="s">
        <v>5</v>
      </c>
      <c r="E47" s="49">
        <f>$C$6</f>
        <v>245000</v>
      </c>
      <c r="K47" s="41"/>
      <c r="M47" s="41"/>
      <c r="N47" s="28"/>
    </row>
    <row r="48" spans="1:19" ht="18.75" customHeight="1" x14ac:dyDescent="0.55000000000000004">
      <c r="A48" s="21">
        <v>36</v>
      </c>
      <c r="B48" s="21" t="s">
        <v>20</v>
      </c>
      <c r="C48" s="21" t="s">
        <v>15</v>
      </c>
      <c r="D48" s="21" t="s">
        <v>8</v>
      </c>
      <c r="E48" s="49" t="str">
        <f>$C$7</f>
        <v xml:space="preserve"> </v>
      </c>
      <c r="K48" s="41"/>
      <c r="M48" s="41"/>
    </row>
    <row r="49" spans="1:13" ht="18.75" customHeight="1" x14ac:dyDescent="0.55000000000000004">
      <c r="A49" s="25">
        <v>48</v>
      </c>
      <c r="B49" s="25" t="s">
        <v>20</v>
      </c>
      <c r="C49" s="51" t="s">
        <v>18</v>
      </c>
      <c r="D49" s="51" t="s">
        <v>8</v>
      </c>
      <c r="E49" s="52">
        <f>$C$8</f>
        <v>0</v>
      </c>
      <c r="M49" s="41"/>
    </row>
    <row r="50" spans="1:13" ht="18.75" customHeight="1" x14ac:dyDescent="0.55000000000000004">
      <c r="B50" s="28"/>
      <c r="C50" s="28"/>
      <c r="D50" s="38"/>
    </row>
    <row r="51" spans="1:13" ht="18.75" customHeight="1" x14ac:dyDescent="0.55000000000000004">
      <c r="A51" s="17" t="s">
        <v>30</v>
      </c>
      <c r="B51" s="18"/>
      <c r="C51" s="41"/>
    </row>
    <row r="52" spans="1:13" ht="18.75" customHeight="1" x14ac:dyDescent="0.55000000000000004">
      <c r="A52" s="16" t="s">
        <v>31</v>
      </c>
      <c r="B52" s="29">
        <f>出品申込書・承諾書!$B$10</f>
        <v>0</v>
      </c>
      <c r="C52" s="41"/>
    </row>
    <row r="53" spans="1:13" ht="18.75" customHeight="1" x14ac:dyDescent="0.55000000000000004">
      <c r="A53" s="45" t="s">
        <v>4</v>
      </c>
      <c r="B53" s="53" t="e">
        <f>VLOOKUP($B$34,$A$37:$E$49,5,FALSE)*$B$52</f>
        <v>#N/A</v>
      </c>
      <c r="C53" s="41"/>
    </row>
    <row r="54" spans="1:13" ht="18.75" customHeight="1" x14ac:dyDescent="0.55000000000000004">
      <c r="A54" s="41"/>
      <c r="C54" s="41"/>
    </row>
    <row r="55" spans="1:13" ht="18.75" customHeight="1" x14ac:dyDescent="0.55000000000000004">
      <c r="A55" s="17" t="s">
        <v>32</v>
      </c>
      <c r="B55" s="18"/>
      <c r="C55" s="41"/>
      <c r="D55" s="41"/>
    </row>
    <row r="56" spans="1:13" ht="18.75" customHeight="1" x14ac:dyDescent="0.55000000000000004">
      <c r="A56" s="16" t="s">
        <v>33</v>
      </c>
      <c r="B56" s="54" t="e">
        <f>ROUNDDOWN($B$53*0.1,0)</f>
        <v>#N/A</v>
      </c>
      <c r="C56" s="41"/>
      <c r="D56" s="41"/>
    </row>
    <row r="57" spans="1:13" ht="18.75" customHeight="1" x14ac:dyDescent="0.55000000000000004">
      <c r="A57" s="16" t="s">
        <v>34</v>
      </c>
      <c r="B57" s="54">
        <v>70000</v>
      </c>
      <c r="C57" s="41"/>
      <c r="D57" s="41"/>
    </row>
    <row r="58" spans="1:13" ht="18.75" customHeight="1" x14ac:dyDescent="0.55000000000000004">
      <c r="A58" s="45" t="s">
        <v>35</v>
      </c>
      <c r="B58" s="53" t="e">
        <f>IF($B$56&gt;$B$57,$B$57,$B$56)</f>
        <v>#N/A</v>
      </c>
      <c r="C58" s="41"/>
      <c r="D58" s="41"/>
    </row>
    <row r="59" spans="1:13" ht="18.75" customHeight="1" x14ac:dyDescent="0.55000000000000004">
      <c r="A59" s="41"/>
      <c r="C59" s="41"/>
      <c r="D59" s="41"/>
      <c r="J59" s="41"/>
    </row>
    <row r="60" spans="1:13" ht="18.75" customHeight="1" x14ac:dyDescent="0.55000000000000004">
      <c r="A60" s="17" t="s">
        <v>36</v>
      </c>
      <c r="B60" s="18"/>
      <c r="C60" s="41"/>
      <c r="D60" s="41"/>
    </row>
    <row r="61" spans="1:13" ht="18.75" customHeight="1" x14ac:dyDescent="0.55000000000000004">
      <c r="A61" s="45" t="s">
        <v>4</v>
      </c>
      <c r="B61" s="53" t="e">
        <f>$B$53-$B$58</f>
        <v>#N/A</v>
      </c>
      <c r="C61" s="41"/>
      <c r="D61" s="41"/>
    </row>
    <row r="64" spans="1:13" ht="18.75" customHeight="1" x14ac:dyDescent="0.55000000000000004">
      <c r="B64" s="41"/>
    </row>
    <row r="65" spans="2:2" ht="18.75" customHeight="1" x14ac:dyDescent="0.55000000000000004">
      <c r="B65" s="55"/>
    </row>
    <row r="66" spans="2:2" ht="18.75" customHeight="1" x14ac:dyDescent="0.55000000000000004">
      <c r="B66" s="41"/>
    </row>
  </sheetData>
  <phoneticPr fontId="2"/>
  <conditionalFormatting sqref="C5:C8">
    <cfRule type="containsBlanks" dxfId="6" priority="1">
      <formula>LEN(TRIM(C5))=0</formula>
    </cfRule>
  </conditionalFormatting>
  <dataValidations count="1">
    <dataValidation type="list" allowBlank="1" showInputMessage="1" showErrorMessage="1" sqref="K44 K39 K41" xr:uid="{00000000-0002-0000-0000-000000000000}">
      <formula1>#REF!</formula1>
    </dataValidation>
  </dataValidations>
  <pageMargins left="0.23" right="0.26"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sheetPr>
  <dimension ref="A1:XFD26"/>
  <sheetViews>
    <sheetView showGridLines="0" tabSelected="1" view="pageBreakPreview" zoomScale="85" zoomScaleNormal="85" zoomScaleSheetLayoutView="85" zoomScalePageLayoutView="85" workbookViewId="0">
      <selection sqref="A1:P1"/>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60" customHeight="1" thickBot="1" x14ac:dyDescent="0.6">
      <c r="A1" s="98" t="s">
        <v>82</v>
      </c>
      <c r="B1" s="99"/>
      <c r="C1" s="99"/>
      <c r="D1" s="99"/>
      <c r="E1" s="99"/>
      <c r="F1" s="99"/>
      <c r="G1" s="99"/>
      <c r="H1" s="99"/>
      <c r="I1" s="99"/>
      <c r="J1" s="99"/>
      <c r="K1" s="99"/>
      <c r="L1" s="99"/>
      <c r="M1" s="99"/>
      <c r="N1" s="99"/>
      <c r="O1" s="99"/>
      <c r="P1" s="100"/>
    </row>
    <row r="2" spans="1:16384" ht="57.5" customHeight="1" x14ac:dyDescent="0.8">
      <c r="A2" s="105" t="s">
        <v>83</v>
      </c>
      <c r="B2" s="106"/>
      <c r="C2" s="106"/>
      <c r="D2" s="106"/>
      <c r="E2" s="106"/>
      <c r="F2" s="106"/>
      <c r="G2" s="106"/>
      <c r="H2" s="106"/>
      <c r="I2" s="106"/>
      <c r="J2" s="106"/>
      <c r="K2" s="106"/>
      <c r="L2" s="106"/>
      <c r="M2" s="106"/>
      <c r="N2" s="106"/>
      <c r="O2" s="106"/>
      <c r="P2" s="107"/>
    </row>
    <row r="3" spans="1:16384" ht="41.25" customHeight="1" x14ac:dyDescent="0.55000000000000004">
      <c r="A3" s="2" t="s">
        <v>37</v>
      </c>
      <c r="B3" s="62"/>
      <c r="C3" s="62"/>
      <c r="D3" s="62"/>
      <c r="E3" s="62"/>
      <c r="F3" s="62"/>
      <c r="G3" s="62"/>
      <c r="H3" s="62"/>
      <c r="I3" s="62"/>
      <c r="J3" s="62"/>
      <c r="K3" s="62"/>
      <c r="L3" s="62"/>
      <c r="M3" s="62"/>
      <c r="N3" s="62"/>
      <c r="O3" s="62"/>
      <c r="P3" s="63"/>
    </row>
    <row r="4" spans="1:16384" ht="41.25" customHeight="1" x14ac:dyDescent="0.55000000000000004">
      <c r="A4" s="2" t="s">
        <v>38</v>
      </c>
      <c r="B4" s="101"/>
      <c r="C4" s="101"/>
      <c r="D4" s="101"/>
      <c r="E4" s="101"/>
      <c r="F4" s="101"/>
      <c r="G4" s="101"/>
      <c r="H4" s="101"/>
      <c r="I4" s="101"/>
      <c r="J4" s="101"/>
      <c r="K4" s="101"/>
      <c r="L4" s="101"/>
      <c r="M4" s="101"/>
      <c r="N4" s="101"/>
      <c r="O4" s="101"/>
      <c r="P4" s="104"/>
    </row>
    <row r="5" spans="1:16384" ht="18" x14ac:dyDescent="0.55000000000000004">
      <c r="A5" s="79" t="s">
        <v>39</v>
      </c>
      <c r="B5" s="76" t="s">
        <v>40</v>
      </c>
      <c r="C5" s="76"/>
      <c r="D5" s="76"/>
      <c r="E5" s="76"/>
      <c r="F5" s="77"/>
      <c r="G5" s="77"/>
      <c r="H5" s="77"/>
      <c r="I5" s="77"/>
      <c r="J5" s="77"/>
      <c r="K5" s="77"/>
      <c r="L5" s="77"/>
      <c r="M5" s="77"/>
      <c r="N5" s="77"/>
      <c r="O5" s="77"/>
      <c r="P5" s="78"/>
    </row>
    <row r="6" spans="1:16384" ht="41.25" customHeight="1" x14ac:dyDescent="0.55000000000000004">
      <c r="A6" s="80"/>
      <c r="B6" s="64"/>
      <c r="C6" s="64"/>
      <c r="D6" s="64"/>
      <c r="E6" s="64"/>
      <c r="F6" s="65"/>
      <c r="G6" s="65"/>
      <c r="H6" s="65"/>
      <c r="I6" s="65"/>
      <c r="J6" s="65"/>
      <c r="K6" s="65"/>
      <c r="L6" s="65"/>
      <c r="M6" s="65"/>
      <c r="N6" s="65"/>
      <c r="O6" s="65"/>
      <c r="P6" s="66"/>
    </row>
    <row r="7" spans="1:16384" ht="41.25" customHeight="1" x14ac:dyDescent="0.55000000000000004">
      <c r="A7" s="2" t="s">
        <v>41</v>
      </c>
      <c r="B7" s="101"/>
      <c r="C7" s="101"/>
      <c r="D7" s="101"/>
      <c r="E7" s="101"/>
      <c r="F7" s="102"/>
      <c r="G7" s="102"/>
      <c r="H7" s="102"/>
      <c r="I7" s="102"/>
      <c r="J7" s="102"/>
      <c r="K7" s="102"/>
      <c r="L7" s="102"/>
      <c r="M7" s="102"/>
      <c r="N7" s="102"/>
      <c r="O7" s="102"/>
      <c r="P7" s="103"/>
    </row>
    <row r="8" spans="1:16384" ht="41.25" customHeight="1" x14ac:dyDescent="0.55000000000000004">
      <c r="A8" s="2" t="s">
        <v>42</v>
      </c>
      <c r="B8" s="101"/>
      <c r="C8" s="101"/>
      <c r="D8" s="101"/>
      <c r="E8" s="101"/>
      <c r="F8" s="102"/>
      <c r="G8" s="102"/>
      <c r="H8" s="102"/>
      <c r="I8" s="102"/>
      <c r="J8" s="102"/>
      <c r="K8" s="102"/>
      <c r="L8" s="102"/>
      <c r="M8" s="102"/>
      <c r="N8" s="102"/>
      <c r="O8" s="102"/>
      <c r="P8" s="103"/>
    </row>
    <row r="9" spans="1:16384" ht="41.25" customHeight="1" x14ac:dyDescent="0.55000000000000004">
      <c r="A9" s="2" t="s">
        <v>43</v>
      </c>
      <c r="B9" s="101"/>
      <c r="C9" s="101"/>
      <c r="D9" s="101"/>
      <c r="E9" s="101"/>
      <c r="F9" s="101"/>
      <c r="G9" s="101"/>
      <c r="H9" s="84" t="s">
        <v>44</v>
      </c>
      <c r="I9" s="85"/>
      <c r="J9" s="85"/>
      <c r="K9" s="85"/>
      <c r="L9" s="85"/>
      <c r="M9" s="101"/>
      <c r="N9" s="102"/>
      <c r="O9" s="102"/>
      <c r="P9" s="103"/>
    </row>
    <row r="10" spans="1:16384" ht="41.25" customHeight="1" x14ac:dyDescent="0.55000000000000004">
      <c r="A10" s="2" t="s">
        <v>71</v>
      </c>
      <c r="B10" s="87"/>
      <c r="C10" s="87"/>
      <c r="D10" s="87"/>
      <c r="E10" s="87"/>
      <c r="F10" s="87"/>
      <c r="G10" s="56" t="s">
        <v>72</v>
      </c>
      <c r="H10" s="72" t="s">
        <v>2</v>
      </c>
      <c r="I10" s="73"/>
      <c r="J10" s="73"/>
      <c r="K10" s="73"/>
      <c r="L10" s="74"/>
      <c r="M10" s="72" t="s">
        <v>81</v>
      </c>
      <c r="N10" s="73"/>
      <c r="O10" s="73"/>
      <c r="P10" s="75"/>
    </row>
    <row r="11" spans="1:16384" ht="41.25" customHeight="1" x14ac:dyDescent="0.55000000000000004">
      <c r="A11" s="2" t="s">
        <v>45</v>
      </c>
      <c r="B11" s="101"/>
      <c r="C11" s="102"/>
      <c r="D11" s="102"/>
      <c r="E11" s="102"/>
      <c r="F11" s="102"/>
      <c r="G11" s="102"/>
      <c r="H11" s="84" t="s">
        <v>46</v>
      </c>
      <c r="I11" s="84"/>
      <c r="J11" s="84"/>
      <c r="K11" s="84"/>
      <c r="L11" s="70">
        <f>IF($B$11='出品料計算等用シート(非表示)'!$D$13,'出品料計算等用シート(非表示)'!$B$58,0)</f>
        <v>0</v>
      </c>
      <c r="M11" s="70"/>
      <c r="N11" s="70"/>
      <c r="O11" s="70"/>
      <c r="P11" s="71"/>
    </row>
    <row r="12" spans="1:16384" ht="41.25" customHeight="1" x14ac:dyDescent="0.55000000000000004">
      <c r="A12" s="2" t="s">
        <v>47</v>
      </c>
      <c r="B12" s="70" t="e">
        <f>IF($B$11='出品料計算等用シート(非表示)'!$D$13,'出品料計算等用シート(非表示)'!$B$61,'出品料計算等用シート(非表示)'!$B$53)</f>
        <v>#N/A</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s="1" customFormat="1" ht="63.75" customHeight="1" x14ac:dyDescent="0.55000000000000004">
      <c r="A14" s="95" t="s">
        <v>49</v>
      </c>
      <c r="B14" s="96"/>
      <c r="C14" s="96"/>
      <c r="D14" s="96"/>
      <c r="E14" s="96"/>
      <c r="F14" s="96"/>
      <c r="G14" s="96"/>
      <c r="H14" s="96"/>
      <c r="I14" s="96"/>
      <c r="J14" s="96"/>
      <c r="K14" s="96"/>
      <c r="L14" s="96"/>
      <c r="M14" s="96"/>
      <c r="N14" s="96"/>
      <c r="O14" s="96"/>
      <c r="P14" s="97"/>
    </row>
    <row r="15" spans="1:16384" s="4" customFormat="1" ht="37" customHeight="1" x14ac:dyDescent="0.55000000000000004">
      <c r="A15" s="57" t="s">
        <v>73</v>
      </c>
      <c r="B15" s="108"/>
      <c r="C15" s="108"/>
      <c r="D15" s="108"/>
      <c r="E15" s="108"/>
      <c r="F15" s="108"/>
      <c r="G15" s="108"/>
      <c r="H15" s="108"/>
      <c r="I15" s="108"/>
      <c r="J15" s="108"/>
      <c r="K15" s="108"/>
      <c r="L15" s="108"/>
      <c r="M15" s="108"/>
      <c r="N15" s="3"/>
      <c r="O15" s="58"/>
      <c r="P15" s="5"/>
    </row>
    <row r="16" spans="1:16384" s="4" customFormat="1" ht="37" customHeight="1" x14ac:dyDescent="0.55000000000000004">
      <c r="A16" s="57" t="s">
        <v>74</v>
      </c>
      <c r="B16" s="108"/>
      <c r="C16" s="108"/>
      <c r="D16" s="108"/>
      <c r="E16" s="108"/>
      <c r="F16" s="108"/>
      <c r="G16" s="108"/>
      <c r="H16" s="108"/>
      <c r="I16" s="108"/>
      <c r="J16" s="108"/>
      <c r="K16" s="108"/>
      <c r="L16" s="108"/>
      <c r="M16" s="108"/>
      <c r="N16" s="3"/>
      <c r="O16" s="59"/>
      <c r="P16" s="60"/>
    </row>
    <row r="17" spans="1:16" ht="18.75" customHeight="1" x14ac:dyDescent="0.5">
      <c r="A17" s="81" t="s">
        <v>75</v>
      </c>
      <c r="B17" s="109"/>
      <c r="C17" s="109"/>
      <c r="D17" s="109"/>
      <c r="E17" s="109"/>
      <c r="F17" s="109"/>
      <c r="G17" s="109"/>
      <c r="H17" s="109"/>
      <c r="I17" s="109"/>
      <c r="J17" s="109"/>
      <c r="K17" s="109"/>
      <c r="L17" s="109"/>
      <c r="M17" s="109"/>
      <c r="N17" s="109"/>
      <c r="O17" s="109"/>
      <c r="P17" s="110"/>
    </row>
    <row r="18" spans="1:16" s="4" customFormat="1" ht="19.25"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50</v>
      </c>
      <c r="B19" s="82"/>
      <c r="C19" s="82"/>
      <c r="D19" s="82"/>
      <c r="E19" s="82"/>
      <c r="F19" s="82"/>
      <c r="G19" s="82"/>
      <c r="H19" s="82"/>
      <c r="I19" s="82"/>
      <c r="J19" s="82"/>
      <c r="K19" s="82"/>
      <c r="L19" s="82"/>
      <c r="M19" s="82"/>
      <c r="N19" s="82"/>
      <c r="O19" s="82"/>
      <c r="P19" s="83"/>
    </row>
    <row r="20" spans="1:16" s="4" customFormat="1" ht="41.25" customHeight="1" x14ac:dyDescent="0.55000000000000004">
      <c r="A20" s="2" t="s">
        <v>51</v>
      </c>
      <c r="B20" s="72"/>
      <c r="C20" s="73"/>
      <c r="D20" s="73"/>
      <c r="E20" s="73"/>
      <c r="F20" s="73"/>
      <c r="G20" s="74"/>
      <c r="H20" s="88" t="s">
        <v>52</v>
      </c>
      <c r="I20" s="89"/>
      <c r="J20" s="89"/>
      <c r="K20" s="90"/>
      <c r="L20" s="88"/>
      <c r="M20" s="89"/>
      <c r="N20" s="89"/>
      <c r="O20" s="89"/>
      <c r="P20" s="91"/>
    </row>
    <row r="21" spans="1:16" s="4" customFormat="1" ht="41.25" customHeight="1" x14ac:dyDescent="0.55000000000000004">
      <c r="A21" s="2" t="s">
        <v>53</v>
      </c>
      <c r="B21" s="84"/>
      <c r="C21" s="85"/>
      <c r="D21" s="85"/>
      <c r="E21" s="85"/>
      <c r="F21" s="85"/>
      <c r="G21" s="85"/>
      <c r="H21" s="85"/>
      <c r="I21" s="85"/>
      <c r="J21" s="85"/>
      <c r="K21" s="85"/>
      <c r="L21" s="85"/>
      <c r="M21" s="85"/>
      <c r="N21" s="85"/>
      <c r="O21" s="85"/>
      <c r="P21" s="86"/>
    </row>
    <row r="22" spans="1:16" s="4" customFormat="1" ht="41.25" customHeight="1" x14ac:dyDescent="0.55000000000000004">
      <c r="A22" s="2" t="s">
        <v>54</v>
      </c>
      <c r="B22" s="84"/>
      <c r="C22" s="85"/>
      <c r="D22" s="85"/>
      <c r="E22" s="85"/>
      <c r="F22" s="85"/>
      <c r="G22" s="85"/>
      <c r="H22" s="85"/>
      <c r="I22" s="85"/>
      <c r="J22" s="85"/>
      <c r="K22" s="85"/>
      <c r="L22" s="85"/>
      <c r="M22" s="85"/>
      <c r="N22" s="85"/>
      <c r="O22" s="85"/>
      <c r="P22" s="86"/>
    </row>
    <row r="23" spans="1:16" ht="49" customHeight="1" x14ac:dyDescent="0.55000000000000004">
      <c r="A23" s="95" t="s">
        <v>55</v>
      </c>
      <c r="B23" s="96"/>
      <c r="C23" s="96"/>
      <c r="D23" s="96"/>
      <c r="E23" s="96"/>
      <c r="F23" s="96"/>
      <c r="G23" s="96"/>
      <c r="H23" s="96"/>
      <c r="I23" s="96"/>
      <c r="J23" s="96"/>
      <c r="K23" s="96"/>
      <c r="L23" s="96"/>
      <c r="M23" s="96"/>
      <c r="N23" s="96"/>
      <c r="O23" s="96"/>
      <c r="P23" s="97"/>
    </row>
    <row r="24" spans="1:16" ht="30" customHeight="1" x14ac:dyDescent="0.55000000000000004">
      <c r="A24" s="6" t="s">
        <v>56</v>
      </c>
      <c r="C24" s="7"/>
      <c r="D24" s="7"/>
      <c r="E24" s="7"/>
      <c r="F24" s="7"/>
      <c r="G24" s="7"/>
      <c r="H24" s="7"/>
      <c r="I24" s="7"/>
      <c r="J24" s="7"/>
      <c r="K24" s="8"/>
      <c r="L24" s="7"/>
      <c r="M24" s="7"/>
      <c r="N24" s="7"/>
      <c r="O24" s="7"/>
      <c r="P24" s="9"/>
    </row>
    <row r="25" spans="1:16" ht="30" customHeight="1" x14ac:dyDescent="0.55000000000000004">
      <c r="A25" s="6" t="s">
        <v>79</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mergeCells count="1055">
    <mergeCell ref="A19:P19"/>
    <mergeCell ref="B21:P21"/>
    <mergeCell ref="B22:P22"/>
    <mergeCell ref="B10:F10"/>
    <mergeCell ref="B20:G20"/>
    <mergeCell ref="H20:K20"/>
    <mergeCell ref="L20:P20"/>
    <mergeCell ref="A18:P18"/>
    <mergeCell ref="A23:P23"/>
    <mergeCell ref="A1:P1"/>
    <mergeCell ref="M9:P9"/>
    <mergeCell ref="B11:G11"/>
    <mergeCell ref="L11:P11"/>
    <mergeCell ref="H11:K11"/>
    <mergeCell ref="A14:P14"/>
    <mergeCell ref="B7:P7"/>
    <mergeCell ref="B8:P8"/>
    <mergeCell ref="B4:P4"/>
    <mergeCell ref="H9:L9"/>
    <mergeCell ref="A2:P2"/>
    <mergeCell ref="B9:G9"/>
    <mergeCell ref="B15:M15"/>
    <mergeCell ref="B16:M16"/>
    <mergeCell ref="A17:P17"/>
    <mergeCell ref="KS13:LH13"/>
    <mergeCell ref="LI13:LX13"/>
    <mergeCell ref="LY13:MN13"/>
    <mergeCell ref="B3:P3"/>
    <mergeCell ref="B6:P6"/>
    <mergeCell ref="A13:P13"/>
    <mergeCell ref="Q13:AF13"/>
    <mergeCell ref="AG13:AV13"/>
    <mergeCell ref="AW13:BL13"/>
    <mergeCell ref="B12:P12"/>
    <mergeCell ref="MO13:ND13"/>
    <mergeCell ref="NE13:NT13"/>
    <mergeCell ref="HQ13:IF13"/>
    <mergeCell ref="IG13:IV13"/>
    <mergeCell ref="IW13:JL13"/>
    <mergeCell ref="JM13:KB13"/>
    <mergeCell ref="KC13:KR13"/>
    <mergeCell ref="EO13:FD13"/>
    <mergeCell ref="FE13:FT13"/>
    <mergeCell ref="FU13:GJ13"/>
    <mergeCell ref="GK13:GZ13"/>
    <mergeCell ref="HA13:HP13"/>
    <mergeCell ref="BM13:CB13"/>
    <mergeCell ref="CC13:CR13"/>
    <mergeCell ref="CS13:DH13"/>
    <mergeCell ref="DI13:DX13"/>
    <mergeCell ref="DY13:EN13"/>
    <mergeCell ref="H10:L10"/>
    <mergeCell ref="M10:P10"/>
    <mergeCell ref="B5:P5"/>
    <mergeCell ref="A5:A6"/>
    <mergeCell ref="XA13:XP13"/>
    <mergeCell ref="XQ13:YF13"/>
    <mergeCell ref="YG13:YV13"/>
    <mergeCell ref="YW13:ZL13"/>
    <mergeCell ref="ZM13:AAB13"/>
    <mergeCell ref="TY13:UN13"/>
    <mergeCell ref="UO13:VD13"/>
    <mergeCell ref="VE13:VT13"/>
    <mergeCell ref="VU13:WJ13"/>
    <mergeCell ref="WK13:WZ13"/>
    <mergeCell ref="QW13:RL13"/>
    <mergeCell ref="RM13:SB13"/>
    <mergeCell ref="SC13:SR13"/>
    <mergeCell ref="SS13:TH13"/>
    <mergeCell ref="TI13:TX13"/>
    <mergeCell ref="NU13:OJ13"/>
    <mergeCell ref="OK13:OZ13"/>
    <mergeCell ref="PA13:PP13"/>
    <mergeCell ref="PQ13:QF13"/>
    <mergeCell ref="QG13:QV13"/>
    <mergeCell ref="AJI13:AJX13"/>
    <mergeCell ref="AJY13:AKN13"/>
    <mergeCell ref="AKO13:ALD13"/>
    <mergeCell ref="ALE13:ALT13"/>
    <mergeCell ref="ALU13:AMJ13"/>
    <mergeCell ref="AGG13:AGV13"/>
    <mergeCell ref="AGW13:AHL13"/>
    <mergeCell ref="AHM13:AIB13"/>
    <mergeCell ref="AIC13:AIR13"/>
    <mergeCell ref="AIS13:AJH13"/>
    <mergeCell ref="ADE13:ADT13"/>
    <mergeCell ref="ADU13:AEJ13"/>
    <mergeCell ref="AEK13:AEZ13"/>
    <mergeCell ref="AFA13:AFP13"/>
    <mergeCell ref="AFQ13:AGF13"/>
    <mergeCell ref="AAC13:AAR13"/>
    <mergeCell ref="AAS13:ABH13"/>
    <mergeCell ref="ABI13:ABX13"/>
    <mergeCell ref="ABY13:ACN13"/>
    <mergeCell ref="ACO13:ADD13"/>
    <mergeCell ref="AVQ13:AWF13"/>
    <mergeCell ref="AWG13:AWV13"/>
    <mergeCell ref="AWW13:AXL13"/>
    <mergeCell ref="AXM13:AYB13"/>
    <mergeCell ref="AYC13:AYR13"/>
    <mergeCell ref="ASO13:ATD13"/>
    <mergeCell ref="ATE13:ATT13"/>
    <mergeCell ref="ATU13:AUJ13"/>
    <mergeCell ref="AUK13:AUZ13"/>
    <mergeCell ref="AVA13:AVP13"/>
    <mergeCell ref="APM13:AQB13"/>
    <mergeCell ref="AQC13:AQR13"/>
    <mergeCell ref="AQS13:ARH13"/>
    <mergeCell ref="ARI13:ARX13"/>
    <mergeCell ref="ARY13:ASN13"/>
    <mergeCell ref="AMK13:AMZ13"/>
    <mergeCell ref="ANA13:ANP13"/>
    <mergeCell ref="ANQ13:AOF13"/>
    <mergeCell ref="AOG13:AOV13"/>
    <mergeCell ref="AOW13:APL13"/>
    <mergeCell ref="BHY13:BIN13"/>
    <mergeCell ref="BIO13:BJD13"/>
    <mergeCell ref="BJE13:BJT13"/>
    <mergeCell ref="BJU13:BKJ13"/>
    <mergeCell ref="BKK13:BKZ13"/>
    <mergeCell ref="BEW13:BFL13"/>
    <mergeCell ref="BFM13:BGB13"/>
    <mergeCell ref="BGC13:BGR13"/>
    <mergeCell ref="BGS13:BHH13"/>
    <mergeCell ref="BHI13:BHX13"/>
    <mergeCell ref="BBU13:BCJ13"/>
    <mergeCell ref="BCK13:BCZ13"/>
    <mergeCell ref="BDA13:BDP13"/>
    <mergeCell ref="BDQ13:BEF13"/>
    <mergeCell ref="BEG13:BEV13"/>
    <mergeCell ref="AYS13:AZH13"/>
    <mergeCell ref="AZI13:AZX13"/>
    <mergeCell ref="AZY13:BAN13"/>
    <mergeCell ref="BAO13:BBD13"/>
    <mergeCell ref="BBE13:BBT13"/>
    <mergeCell ref="BUG13:BUV13"/>
    <mergeCell ref="BUW13:BVL13"/>
    <mergeCell ref="BVM13:BWB13"/>
    <mergeCell ref="BWC13:BWR13"/>
    <mergeCell ref="BWS13:BXH13"/>
    <mergeCell ref="BRE13:BRT13"/>
    <mergeCell ref="BRU13:BSJ13"/>
    <mergeCell ref="BSK13:BSZ13"/>
    <mergeCell ref="BTA13:BTP13"/>
    <mergeCell ref="BTQ13:BUF13"/>
    <mergeCell ref="BOC13:BOR13"/>
    <mergeCell ref="BOS13:BPH13"/>
    <mergeCell ref="BPI13:BPX13"/>
    <mergeCell ref="BPY13:BQN13"/>
    <mergeCell ref="BQO13:BRD13"/>
    <mergeCell ref="BLA13:BLP13"/>
    <mergeCell ref="BLQ13:BMF13"/>
    <mergeCell ref="BMG13:BMV13"/>
    <mergeCell ref="BMW13:BNL13"/>
    <mergeCell ref="BNM13:BOB13"/>
    <mergeCell ref="CGO13:CHD13"/>
    <mergeCell ref="CHE13:CHT13"/>
    <mergeCell ref="CHU13:CIJ13"/>
    <mergeCell ref="CIK13:CIZ13"/>
    <mergeCell ref="CJA13:CJP13"/>
    <mergeCell ref="CDM13:CEB13"/>
    <mergeCell ref="CEC13:CER13"/>
    <mergeCell ref="CES13:CFH13"/>
    <mergeCell ref="CFI13:CFX13"/>
    <mergeCell ref="CFY13:CGN13"/>
    <mergeCell ref="CAK13:CAZ13"/>
    <mergeCell ref="CBA13:CBP13"/>
    <mergeCell ref="CBQ13:CCF13"/>
    <mergeCell ref="CCG13:CCV13"/>
    <mergeCell ref="CCW13:CDL13"/>
    <mergeCell ref="BXI13:BXX13"/>
    <mergeCell ref="BXY13:BYN13"/>
    <mergeCell ref="BYO13:BZD13"/>
    <mergeCell ref="BZE13:BZT13"/>
    <mergeCell ref="BZU13:CAJ13"/>
    <mergeCell ref="CSW13:CTL13"/>
    <mergeCell ref="CTM13:CUB13"/>
    <mergeCell ref="CUC13:CUR13"/>
    <mergeCell ref="CUS13:CVH13"/>
    <mergeCell ref="CVI13:CVX13"/>
    <mergeCell ref="CPU13:CQJ13"/>
    <mergeCell ref="CQK13:CQZ13"/>
    <mergeCell ref="CRA13:CRP13"/>
    <mergeCell ref="CRQ13:CSF13"/>
    <mergeCell ref="CSG13:CSV13"/>
    <mergeCell ref="CMS13:CNH13"/>
    <mergeCell ref="CNI13:CNX13"/>
    <mergeCell ref="CNY13:CON13"/>
    <mergeCell ref="COO13:CPD13"/>
    <mergeCell ref="CPE13:CPT13"/>
    <mergeCell ref="CJQ13:CKF13"/>
    <mergeCell ref="CKG13:CKV13"/>
    <mergeCell ref="CKW13:CLL13"/>
    <mergeCell ref="CLM13:CMB13"/>
    <mergeCell ref="CMC13:CMR13"/>
    <mergeCell ref="DFE13:DFT13"/>
    <mergeCell ref="DFU13:DGJ13"/>
    <mergeCell ref="DGK13:DGZ13"/>
    <mergeCell ref="DHA13:DHP13"/>
    <mergeCell ref="DHQ13:DIF13"/>
    <mergeCell ref="DCC13:DCR13"/>
    <mergeCell ref="DCS13:DDH13"/>
    <mergeCell ref="DDI13:DDX13"/>
    <mergeCell ref="DDY13:DEN13"/>
    <mergeCell ref="DEO13:DFD13"/>
    <mergeCell ref="CZA13:CZP13"/>
    <mergeCell ref="CZQ13:DAF13"/>
    <mergeCell ref="DAG13:DAV13"/>
    <mergeCell ref="DAW13:DBL13"/>
    <mergeCell ref="DBM13:DCB13"/>
    <mergeCell ref="CVY13:CWN13"/>
    <mergeCell ref="CWO13:CXD13"/>
    <mergeCell ref="CXE13:CXT13"/>
    <mergeCell ref="CXU13:CYJ13"/>
    <mergeCell ref="CYK13:CYZ13"/>
    <mergeCell ref="DRM13:DSB13"/>
    <mergeCell ref="DSC13:DSR13"/>
    <mergeCell ref="DSS13:DTH13"/>
    <mergeCell ref="DTI13:DTX13"/>
    <mergeCell ref="DTY13:DUN13"/>
    <mergeCell ref="DOK13:DOZ13"/>
    <mergeCell ref="DPA13:DPP13"/>
    <mergeCell ref="DPQ13:DQF13"/>
    <mergeCell ref="DQG13:DQV13"/>
    <mergeCell ref="DQW13:DRL13"/>
    <mergeCell ref="DLI13:DLX13"/>
    <mergeCell ref="DLY13:DMN13"/>
    <mergeCell ref="DMO13:DND13"/>
    <mergeCell ref="DNE13:DNT13"/>
    <mergeCell ref="DNU13:DOJ13"/>
    <mergeCell ref="DIG13:DIV13"/>
    <mergeCell ref="DIW13:DJL13"/>
    <mergeCell ref="DJM13:DKB13"/>
    <mergeCell ref="DKC13:DKR13"/>
    <mergeCell ref="DKS13:DLH13"/>
    <mergeCell ref="EDU13:EEJ13"/>
    <mergeCell ref="EEK13:EEZ13"/>
    <mergeCell ref="EFA13:EFP13"/>
    <mergeCell ref="EFQ13:EGF13"/>
    <mergeCell ref="EGG13:EGV13"/>
    <mergeCell ref="EAS13:EBH13"/>
    <mergeCell ref="EBI13:EBX13"/>
    <mergeCell ref="EBY13:ECN13"/>
    <mergeCell ref="ECO13:EDD13"/>
    <mergeCell ref="EDE13:EDT13"/>
    <mergeCell ref="DXQ13:DYF13"/>
    <mergeCell ref="DYG13:DYV13"/>
    <mergeCell ref="DYW13:DZL13"/>
    <mergeCell ref="DZM13:EAB13"/>
    <mergeCell ref="EAC13:EAR13"/>
    <mergeCell ref="DUO13:DVD13"/>
    <mergeCell ref="DVE13:DVT13"/>
    <mergeCell ref="DVU13:DWJ13"/>
    <mergeCell ref="DWK13:DWZ13"/>
    <mergeCell ref="DXA13:DXP13"/>
    <mergeCell ref="EQC13:EQR13"/>
    <mergeCell ref="EQS13:ERH13"/>
    <mergeCell ref="ERI13:ERX13"/>
    <mergeCell ref="ERY13:ESN13"/>
    <mergeCell ref="ESO13:ETD13"/>
    <mergeCell ref="ENA13:ENP13"/>
    <mergeCell ref="ENQ13:EOF13"/>
    <mergeCell ref="EOG13:EOV13"/>
    <mergeCell ref="EOW13:EPL13"/>
    <mergeCell ref="EPM13:EQB13"/>
    <mergeCell ref="EJY13:EKN13"/>
    <mergeCell ref="EKO13:ELD13"/>
    <mergeCell ref="ELE13:ELT13"/>
    <mergeCell ref="ELU13:EMJ13"/>
    <mergeCell ref="EMK13:EMZ13"/>
    <mergeCell ref="EGW13:EHL13"/>
    <mergeCell ref="EHM13:EIB13"/>
    <mergeCell ref="EIC13:EIR13"/>
    <mergeCell ref="EIS13:EJH13"/>
    <mergeCell ref="EJI13:EJX13"/>
    <mergeCell ref="FCK13:FCZ13"/>
    <mergeCell ref="FDA13:FDP13"/>
    <mergeCell ref="FDQ13:FEF13"/>
    <mergeCell ref="FEG13:FEV13"/>
    <mergeCell ref="FEW13:FFL13"/>
    <mergeCell ref="EZI13:EZX13"/>
    <mergeCell ref="EZY13:FAN13"/>
    <mergeCell ref="FAO13:FBD13"/>
    <mergeCell ref="FBE13:FBT13"/>
    <mergeCell ref="FBU13:FCJ13"/>
    <mergeCell ref="EWG13:EWV13"/>
    <mergeCell ref="EWW13:EXL13"/>
    <mergeCell ref="EXM13:EYB13"/>
    <mergeCell ref="EYC13:EYR13"/>
    <mergeCell ref="EYS13:EZH13"/>
    <mergeCell ref="ETE13:ETT13"/>
    <mergeCell ref="ETU13:EUJ13"/>
    <mergeCell ref="EUK13:EUZ13"/>
    <mergeCell ref="EVA13:EVP13"/>
    <mergeCell ref="EVQ13:EWF13"/>
    <mergeCell ref="FOS13:FPH13"/>
    <mergeCell ref="FPI13:FPX13"/>
    <mergeCell ref="FPY13:FQN13"/>
    <mergeCell ref="FQO13:FRD13"/>
    <mergeCell ref="FRE13:FRT13"/>
    <mergeCell ref="FLQ13:FMF13"/>
    <mergeCell ref="FMG13:FMV13"/>
    <mergeCell ref="FMW13:FNL13"/>
    <mergeCell ref="FNM13:FOB13"/>
    <mergeCell ref="FOC13:FOR13"/>
    <mergeCell ref="FIO13:FJD13"/>
    <mergeCell ref="FJE13:FJT13"/>
    <mergeCell ref="FJU13:FKJ13"/>
    <mergeCell ref="FKK13:FKZ13"/>
    <mergeCell ref="FLA13:FLP13"/>
    <mergeCell ref="FFM13:FGB13"/>
    <mergeCell ref="FGC13:FGR13"/>
    <mergeCell ref="FGS13:FHH13"/>
    <mergeCell ref="FHI13:FHX13"/>
    <mergeCell ref="FHY13:FIN13"/>
    <mergeCell ref="GBA13:GBP13"/>
    <mergeCell ref="GBQ13:GCF13"/>
    <mergeCell ref="GCG13:GCV13"/>
    <mergeCell ref="GCW13:GDL13"/>
    <mergeCell ref="GDM13:GEB13"/>
    <mergeCell ref="FXY13:FYN13"/>
    <mergeCell ref="FYO13:FZD13"/>
    <mergeCell ref="FZE13:FZT13"/>
    <mergeCell ref="FZU13:GAJ13"/>
    <mergeCell ref="GAK13:GAZ13"/>
    <mergeCell ref="FUW13:FVL13"/>
    <mergeCell ref="FVM13:FWB13"/>
    <mergeCell ref="FWC13:FWR13"/>
    <mergeCell ref="FWS13:FXH13"/>
    <mergeCell ref="FXI13:FXX13"/>
    <mergeCell ref="FRU13:FSJ13"/>
    <mergeCell ref="FSK13:FSZ13"/>
    <mergeCell ref="FTA13:FTP13"/>
    <mergeCell ref="FTQ13:FUF13"/>
    <mergeCell ref="FUG13:FUV13"/>
    <mergeCell ref="GNI13:GNX13"/>
    <mergeCell ref="GNY13:GON13"/>
    <mergeCell ref="GOO13:GPD13"/>
    <mergeCell ref="GPE13:GPT13"/>
    <mergeCell ref="GPU13:GQJ13"/>
    <mergeCell ref="GKG13:GKV13"/>
    <mergeCell ref="GKW13:GLL13"/>
    <mergeCell ref="GLM13:GMB13"/>
    <mergeCell ref="GMC13:GMR13"/>
    <mergeCell ref="GMS13:GNH13"/>
    <mergeCell ref="GHE13:GHT13"/>
    <mergeCell ref="GHU13:GIJ13"/>
    <mergeCell ref="GIK13:GIZ13"/>
    <mergeCell ref="GJA13:GJP13"/>
    <mergeCell ref="GJQ13:GKF13"/>
    <mergeCell ref="GEC13:GER13"/>
    <mergeCell ref="GES13:GFH13"/>
    <mergeCell ref="GFI13:GFX13"/>
    <mergeCell ref="GFY13:GGN13"/>
    <mergeCell ref="GGO13:GHD13"/>
    <mergeCell ref="GZQ13:HAF13"/>
    <mergeCell ref="HAG13:HAV13"/>
    <mergeCell ref="HAW13:HBL13"/>
    <mergeCell ref="HBM13:HCB13"/>
    <mergeCell ref="HCC13:HCR13"/>
    <mergeCell ref="GWO13:GXD13"/>
    <mergeCell ref="GXE13:GXT13"/>
    <mergeCell ref="GXU13:GYJ13"/>
    <mergeCell ref="GYK13:GYZ13"/>
    <mergeCell ref="GZA13:GZP13"/>
    <mergeCell ref="GTM13:GUB13"/>
    <mergeCell ref="GUC13:GUR13"/>
    <mergeCell ref="GUS13:GVH13"/>
    <mergeCell ref="GVI13:GVX13"/>
    <mergeCell ref="GVY13:GWN13"/>
    <mergeCell ref="GQK13:GQZ13"/>
    <mergeCell ref="GRA13:GRP13"/>
    <mergeCell ref="GRQ13:GSF13"/>
    <mergeCell ref="GSG13:GSV13"/>
    <mergeCell ref="GSW13:GTL13"/>
    <mergeCell ref="HLY13:HMN13"/>
    <mergeCell ref="HMO13:HND13"/>
    <mergeCell ref="HNE13:HNT13"/>
    <mergeCell ref="HNU13:HOJ13"/>
    <mergeCell ref="HOK13:HOZ13"/>
    <mergeCell ref="HIW13:HJL13"/>
    <mergeCell ref="HJM13:HKB13"/>
    <mergeCell ref="HKC13:HKR13"/>
    <mergeCell ref="HKS13:HLH13"/>
    <mergeCell ref="HLI13:HLX13"/>
    <mergeCell ref="HFU13:HGJ13"/>
    <mergeCell ref="HGK13:HGZ13"/>
    <mergeCell ref="HHA13:HHP13"/>
    <mergeCell ref="HHQ13:HIF13"/>
    <mergeCell ref="HIG13:HIV13"/>
    <mergeCell ref="HCS13:HDH13"/>
    <mergeCell ref="HDI13:HDX13"/>
    <mergeCell ref="HDY13:HEN13"/>
    <mergeCell ref="HEO13:HFD13"/>
    <mergeCell ref="HFE13:HFT13"/>
    <mergeCell ref="HYG13:HYV13"/>
    <mergeCell ref="HYW13:HZL13"/>
    <mergeCell ref="HZM13:IAB13"/>
    <mergeCell ref="IAC13:IAR13"/>
    <mergeCell ref="IAS13:IBH13"/>
    <mergeCell ref="HVE13:HVT13"/>
    <mergeCell ref="HVU13:HWJ13"/>
    <mergeCell ref="HWK13:HWZ13"/>
    <mergeCell ref="HXA13:HXP13"/>
    <mergeCell ref="HXQ13:HYF13"/>
    <mergeCell ref="HSC13:HSR13"/>
    <mergeCell ref="HSS13:HTH13"/>
    <mergeCell ref="HTI13:HTX13"/>
    <mergeCell ref="HTY13:HUN13"/>
    <mergeCell ref="HUO13:HVD13"/>
    <mergeCell ref="HPA13:HPP13"/>
    <mergeCell ref="HPQ13:HQF13"/>
    <mergeCell ref="HQG13:HQV13"/>
    <mergeCell ref="HQW13:HRL13"/>
    <mergeCell ref="HRM13:HSB13"/>
    <mergeCell ref="IKO13:ILD13"/>
    <mergeCell ref="ILE13:ILT13"/>
    <mergeCell ref="ILU13:IMJ13"/>
    <mergeCell ref="IMK13:IMZ13"/>
    <mergeCell ref="INA13:INP13"/>
    <mergeCell ref="IHM13:IIB13"/>
    <mergeCell ref="IIC13:IIR13"/>
    <mergeCell ref="IIS13:IJH13"/>
    <mergeCell ref="IJI13:IJX13"/>
    <mergeCell ref="IJY13:IKN13"/>
    <mergeCell ref="IEK13:IEZ13"/>
    <mergeCell ref="IFA13:IFP13"/>
    <mergeCell ref="IFQ13:IGF13"/>
    <mergeCell ref="IGG13:IGV13"/>
    <mergeCell ref="IGW13:IHL13"/>
    <mergeCell ref="IBI13:IBX13"/>
    <mergeCell ref="IBY13:ICN13"/>
    <mergeCell ref="ICO13:IDD13"/>
    <mergeCell ref="IDE13:IDT13"/>
    <mergeCell ref="IDU13:IEJ13"/>
    <mergeCell ref="IWW13:IXL13"/>
    <mergeCell ref="IXM13:IYB13"/>
    <mergeCell ref="IYC13:IYR13"/>
    <mergeCell ref="IYS13:IZH13"/>
    <mergeCell ref="IZI13:IZX13"/>
    <mergeCell ref="ITU13:IUJ13"/>
    <mergeCell ref="IUK13:IUZ13"/>
    <mergeCell ref="IVA13:IVP13"/>
    <mergeCell ref="IVQ13:IWF13"/>
    <mergeCell ref="IWG13:IWV13"/>
    <mergeCell ref="IQS13:IRH13"/>
    <mergeCell ref="IRI13:IRX13"/>
    <mergeCell ref="IRY13:ISN13"/>
    <mergeCell ref="ISO13:ITD13"/>
    <mergeCell ref="ITE13:ITT13"/>
    <mergeCell ref="INQ13:IOF13"/>
    <mergeCell ref="IOG13:IOV13"/>
    <mergeCell ref="IOW13:IPL13"/>
    <mergeCell ref="IPM13:IQB13"/>
    <mergeCell ref="IQC13:IQR13"/>
    <mergeCell ref="JJE13:JJT13"/>
    <mergeCell ref="JJU13:JKJ13"/>
    <mergeCell ref="JKK13:JKZ13"/>
    <mergeCell ref="JLA13:JLP13"/>
    <mergeCell ref="JLQ13:JMF13"/>
    <mergeCell ref="JGC13:JGR13"/>
    <mergeCell ref="JGS13:JHH13"/>
    <mergeCell ref="JHI13:JHX13"/>
    <mergeCell ref="JHY13:JIN13"/>
    <mergeCell ref="JIO13:JJD13"/>
    <mergeCell ref="JDA13:JDP13"/>
    <mergeCell ref="JDQ13:JEF13"/>
    <mergeCell ref="JEG13:JEV13"/>
    <mergeCell ref="JEW13:JFL13"/>
    <mergeCell ref="JFM13:JGB13"/>
    <mergeCell ref="IZY13:JAN13"/>
    <mergeCell ref="JAO13:JBD13"/>
    <mergeCell ref="JBE13:JBT13"/>
    <mergeCell ref="JBU13:JCJ13"/>
    <mergeCell ref="JCK13:JCZ13"/>
    <mergeCell ref="JVM13:JWB13"/>
    <mergeCell ref="JWC13:JWR13"/>
    <mergeCell ref="JWS13:JXH13"/>
    <mergeCell ref="JXI13:JXX13"/>
    <mergeCell ref="JXY13:JYN13"/>
    <mergeCell ref="JSK13:JSZ13"/>
    <mergeCell ref="JTA13:JTP13"/>
    <mergeCell ref="JTQ13:JUF13"/>
    <mergeCell ref="JUG13:JUV13"/>
    <mergeCell ref="JUW13:JVL13"/>
    <mergeCell ref="JPI13:JPX13"/>
    <mergeCell ref="JPY13:JQN13"/>
    <mergeCell ref="JQO13:JRD13"/>
    <mergeCell ref="JRE13:JRT13"/>
    <mergeCell ref="JRU13:JSJ13"/>
    <mergeCell ref="JMG13:JMV13"/>
    <mergeCell ref="JMW13:JNL13"/>
    <mergeCell ref="JNM13:JOB13"/>
    <mergeCell ref="JOC13:JOR13"/>
    <mergeCell ref="JOS13:JPH13"/>
    <mergeCell ref="KHU13:KIJ13"/>
    <mergeCell ref="KIK13:KIZ13"/>
    <mergeCell ref="KJA13:KJP13"/>
    <mergeCell ref="KJQ13:KKF13"/>
    <mergeCell ref="KKG13:KKV13"/>
    <mergeCell ref="KES13:KFH13"/>
    <mergeCell ref="KFI13:KFX13"/>
    <mergeCell ref="KFY13:KGN13"/>
    <mergeCell ref="KGO13:KHD13"/>
    <mergeCell ref="KHE13:KHT13"/>
    <mergeCell ref="KBQ13:KCF13"/>
    <mergeCell ref="KCG13:KCV13"/>
    <mergeCell ref="KCW13:KDL13"/>
    <mergeCell ref="KDM13:KEB13"/>
    <mergeCell ref="KEC13:KER13"/>
    <mergeCell ref="JYO13:JZD13"/>
    <mergeCell ref="JZE13:JZT13"/>
    <mergeCell ref="JZU13:KAJ13"/>
    <mergeCell ref="KAK13:KAZ13"/>
    <mergeCell ref="KBA13:KBP13"/>
    <mergeCell ref="KUC13:KUR13"/>
    <mergeCell ref="KUS13:KVH13"/>
    <mergeCell ref="KVI13:KVX13"/>
    <mergeCell ref="KVY13:KWN13"/>
    <mergeCell ref="KWO13:KXD13"/>
    <mergeCell ref="KRA13:KRP13"/>
    <mergeCell ref="KRQ13:KSF13"/>
    <mergeCell ref="KSG13:KSV13"/>
    <mergeCell ref="KSW13:KTL13"/>
    <mergeCell ref="KTM13:KUB13"/>
    <mergeCell ref="KNY13:KON13"/>
    <mergeCell ref="KOO13:KPD13"/>
    <mergeCell ref="KPE13:KPT13"/>
    <mergeCell ref="KPU13:KQJ13"/>
    <mergeCell ref="KQK13:KQZ13"/>
    <mergeCell ref="KKW13:KLL13"/>
    <mergeCell ref="KLM13:KMB13"/>
    <mergeCell ref="KMC13:KMR13"/>
    <mergeCell ref="KMS13:KNH13"/>
    <mergeCell ref="KNI13:KNX13"/>
    <mergeCell ref="LGK13:LGZ13"/>
    <mergeCell ref="LHA13:LHP13"/>
    <mergeCell ref="LHQ13:LIF13"/>
    <mergeCell ref="LIG13:LIV13"/>
    <mergeCell ref="LIW13:LJL13"/>
    <mergeCell ref="LDI13:LDX13"/>
    <mergeCell ref="LDY13:LEN13"/>
    <mergeCell ref="LEO13:LFD13"/>
    <mergeCell ref="LFE13:LFT13"/>
    <mergeCell ref="LFU13:LGJ13"/>
    <mergeCell ref="LAG13:LAV13"/>
    <mergeCell ref="LAW13:LBL13"/>
    <mergeCell ref="LBM13:LCB13"/>
    <mergeCell ref="LCC13:LCR13"/>
    <mergeCell ref="LCS13:LDH13"/>
    <mergeCell ref="KXE13:KXT13"/>
    <mergeCell ref="KXU13:KYJ13"/>
    <mergeCell ref="KYK13:KYZ13"/>
    <mergeCell ref="KZA13:KZP13"/>
    <mergeCell ref="KZQ13:LAF13"/>
    <mergeCell ref="LSS13:LTH13"/>
    <mergeCell ref="LTI13:LTX13"/>
    <mergeCell ref="LTY13:LUN13"/>
    <mergeCell ref="LUO13:LVD13"/>
    <mergeCell ref="LVE13:LVT13"/>
    <mergeCell ref="LPQ13:LQF13"/>
    <mergeCell ref="LQG13:LQV13"/>
    <mergeCell ref="LQW13:LRL13"/>
    <mergeCell ref="LRM13:LSB13"/>
    <mergeCell ref="LSC13:LSR13"/>
    <mergeCell ref="LMO13:LND13"/>
    <mergeCell ref="LNE13:LNT13"/>
    <mergeCell ref="LNU13:LOJ13"/>
    <mergeCell ref="LOK13:LOZ13"/>
    <mergeCell ref="LPA13:LPP13"/>
    <mergeCell ref="LJM13:LKB13"/>
    <mergeCell ref="LKC13:LKR13"/>
    <mergeCell ref="LKS13:LLH13"/>
    <mergeCell ref="LLI13:LLX13"/>
    <mergeCell ref="LLY13:LMN13"/>
    <mergeCell ref="MFA13:MFP13"/>
    <mergeCell ref="MFQ13:MGF13"/>
    <mergeCell ref="MGG13:MGV13"/>
    <mergeCell ref="MGW13:MHL13"/>
    <mergeCell ref="MHM13:MIB13"/>
    <mergeCell ref="MBY13:MCN13"/>
    <mergeCell ref="MCO13:MDD13"/>
    <mergeCell ref="MDE13:MDT13"/>
    <mergeCell ref="MDU13:MEJ13"/>
    <mergeCell ref="MEK13:MEZ13"/>
    <mergeCell ref="LYW13:LZL13"/>
    <mergeCell ref="LZM13:MAB13"/>
    <mergeCell ref="MAC13:MAR13"/>
    <mergeCell ref="MAS13:MBH13"/>
    <mergeCell ref="MBI13:MBX13"/>
    <mergeCell ref="LVU13:LWJ13"/>
    <mergeCell ref="LWK13:LWZ13"/>
    <mergeCell ref="LXA13:LXP13"/>
    <mergeCell ref="LXQ13:LYF13"/>
    <mergeCell ref="LYG13:LYV13"/>
    <mergeCell ref="MRI13:MRX13"/>
    <mergeCell ref="MRY13:MSN13"/>
    <mergeCell ref="MSO13:MTD13"/>
    <mergeCell ref="MTE13:MTT13"/>
    <mergeCell ref="MTU13:MUJ13"/>
    <mergeCell ref="MOG13:MOV13"/>
    <mergeCell ref="MOW13:MPL13"/>
    <mergeCell ref="MPM13:MQB13"/>
    <mergeCell ref="MQC13:MQR13"/>
    <mergeCell ref="MQS13:MRH13"/>
    <mergeCell ref="MLE13:MLT13"/>
    <mergeCell ref="MLU13:MMJ13"/>
    <mergeCell ref="MMK13:MMZ13"/>
    <mergeCell ref="MNA13:MNP13"/>
    <mergeCell ref="MNQ13:MOF13"/>
    <mergeCell ref="MIC13:MIR13"/>
    <mergeCell ref="MIS13:MJH13"/>
    <mergeCell ref="MJI13:MJX13"/>
    <mergeCell ref="MJY13:MKN13"/>
    <mergeCell ref="MKO13:MLD13"/>
    <mergeCell ref="NDQ13:NEF13"/>
    <mergeCell ref="NEG13:NEV13"/>
    <mergeCell ref="NEW13:NFL13"/>
    <mergeCell ref="NFM13:NGB13"/>
    <mergeCell ref="NGC13:NGR13"/>
    <mergeCell ref="NAO13:NBD13"/>
    <mergeCell ref="NBE13:NBT13"/>
    <mergeCell ref="NBU13:NCJ13"/>
    <mergeCell ref="NCK13:NCZ13"/>
    <mergeCell ref="NDA13:NDP13"/>
    <mergeCell ref="MXM13:MYB13"/>
    <mergeCell ref="MYC13:MYR13"/>
    <mergeCell ref="MYS13:MZH13"/>
    <mergeCell ref="MZI13:MZX13"/>
    <mergeCell ref="MZY13:NAN13"/>
    <mergeCell ref="MUK13:MUZ13"/>
    <mergeCell ref="MVA13:MVP13"/>
    <mergeCell ref="MVQ13:MWF13"/>
    <mergeCell ref="MWG13:MWV13"/>
    <mergeCell ref="MWW13:MXL13"/>
    <mergeCell ref="NPY13:NQN13"/>
    <mergeCell ref="NQO13:NRD13"/>
    <mergeCell ref="NRE13:NRT13"/>
    <mergeCell ref="NRU13:NSJ13"/>
    <mergeCell ref="NSK13:NSZ13"/>
    <mergeCell ref="NMW13:NNL13"/>
    <mergeCell ref="NNM13:NOB13"/>
    <mergeCell ref="NOC13:NOR13"/>
    <mergeCell ref="NOS13:NPH13"/>
    <mergeCell ref="NPI13:NPX13"/>
    <mergeCell ref="NJU13:NKJ13"/>
    <mergeCell ref="NKK13:NKZ13"/>
    <mergeCell ref="NLA13:NLP13"/>
    <mergeCell ref="NLQ13:NMF13"/>
    <mergeCell ref="NMG13:NMV13"/>
    <mergeCell ref="NGS13:NHH13"/>
    <mergeCell ref="NHI13:NHX13"/>
    <mergeCell ref="NHY13:NIN13"/>
    <mergeCell ref="NIO13:NJD13"/>
    <mergeCell ref="NJE13:NJT13"/>
    <mergeCell ref="OCG13:OCV13"/>
    <mergeCell ref="OCW13:ODL13"/>
    <mergeCell ref="ODM13:OEB13"/>
    <mergeCell ref="OEC13:OER13"/>
    <mergeCell ref="OES13:OFH13"/>
    <mergeCell ref="NZE13:NZT13"/>
    <mergeCell ref="NZU13:OAJ13"/>
    <mergeCell ref="OAK13:OAZ13"/>
    <mergeCell ref="OBA13:OBP13"/>
    <mergeCell ref="OBQ13:OCF13"/>
    <mergeCell ref="NWC13:NWR13"/>
    <mergeCell ref="NWS13:NXH13"/>
    <mergeCell ref="NXI13:NXX13"/>
    <mergeCell ref="NXY13:NYN13"/>
    <mergeCell ref="NYO13:NZD13"/>
    <mergeCell ref="NTA13:NTP13"/>
    <mergeCell ref="NTQ13:NUF13"/>
    <mergeCell ref="NUG13:NUV13"/>
    <mergeCell ref="NUW13:NVL13"/>
    <mergeCell ref="NVM13:NWB13"/>
    <mergeCell ref="OOO13:OPD13"/>
    <mergeCell ref="OPE13:OPT13"/>
    <mergeCell ref="OPU13:OQJ13"/>
    <mergeCell ref="OQK13:OQZ13"/>
    <mergeCell ref="ORA13:ORP13"/>
    <mergeCell ref="OLM13:OMB13"/>
    <mergeCell ref="OMC13:OMR13"/>
    <mergeCell ref="OMS13:ONH13"/>
    <mergeCell ref="ONI13:ONX13"/>
    <mergeCell ref="ONY13:OON13"/>
    <mergeCell ref="OIK13:OIZ13"/>
    <mergeCell ref="OJA13:OJP13"/>
    <mergeCell ref="OJQ13:OKF13"/>
    <mergeCell ref="OKG13:OKV13"/>
    <mergeCell ref="OKW13:OLL13"/>
    <mergeCell ref="OFI13:OFX13"/>
    <mergeCell ref="OFY13:OGN13"/>
    <mergeCell ref="OGO13:OHD13"/>
    <mergeCell ref="OHE13:OHT13"/>
    <mergeCell ref="OHU13:OIJ13"/>
    <mergeCell ref="PAW13:PBL13"/>
    <mergeCell ref="PBM13:PCB13"/>
    <mergeCell ref="PCC13:PCR13"/>
    <mergeCell ref="PCS13:PDH13"/>
    <mergeCell ref="PDI13:PDX13"/>
    <mergeCell ref="OXU13:OYJ13"/>
    <mergeCell ref="OYK13:OYZ13"/>
    <mergeCell ref="OZA13:OZP13"/>
    <mergeCell ref="OZQ13:PAF13"/>
    <mergeCell ref="PAG13:PAV13"/>
    <mergeCell ref="OUS13:OVH13"/>
    <mergeCell ref="OVI13:OVX13"/>
    <mergeCell ref="OVY13:OWN13"/>
    <mergeCell ref="OWO13:OXD13"/>
    <mergeCell ref="OXE13:OXT13"/>
    <mergeCell ref="ORQ13:OSF13"/>
    <mergeCell ref="OSG13:OSV13"/>
    <mergeCell ref="OSW13:OTL13"/>
    <mergeCell ref="OTM13:OUB13"/>
    <mergeCell ref="OUC13:OUR13"/>
    <mergeCell ref="PNE13:PNT13"/>
    <mergeCell ref="PNU13:POJ13"/>
    <mergeCell ref="POK13:POZ13"/>
    <mergeCell ref="PPA13:PPP13"/>
    <mergeCell ref="PPQ13:PQF13"/>
    <mergeCell ref="PKC13:PKR13"/>
    <mergeCell ref="PKS13:PLH13"/>
    <mergeCell ref="PLI13:PLX13"/>
    <mergeCell ref="PLY13:PMN13"/>
    <mergeCell ref="PMO13:PND13"/>
    <mergeCell ref="PHA13:PHP13"/>
    <mergeCell ref="PHQ13:PIF13"/>
    <mergeCell ref="PIG13:PIV13"/>
    <mergeCell ref="PIW13:PJL13"/>
    <mergeCell ref="PJM13:PKB13"/>
    <mergeCell ref="PDY13:PEN13"/>
    <mergeCell ref="PEO13:PFD13"/>
    <mergeCell ref="PFE13:PFT13"/>
    <mergeCell ref="PFU13:PGJ13"/>
    <mergeCell ref="PGK13:PGZ13"/>
    <mergeCell ref="PZM13:QAB13"/>
    <mergeCell ref="QAC13:QAR13"/>
    <mergeCell ref="QAS13:QBH13"/>
    <mergeCell ref="QBI13:QBX13"/>
    <mergeCell ref="QBY13:QCN13"/>
    <mergeCell ref="PWK13:PWZ13"/>
    <mergeCell ref="PXA13:PXP13"/>
    <mergeCell ref="PXQ13:PYF13"/>
    <mergeCell ref="PYG13:PYV13"/>
    <mergeCell ref="PYW13:PZL13"/>
    <mergeCell ref="PTI13:PTX13"/>
    <mergeCell ref="PTY13:PUN13"/>
    <mergeCell ref="PUO13:PVD13"/>
    <mergeCell ref="PVE13:PVT13"/>
    <mergeCell ref="PVU13:PWJ13"/>
    <mergeCell ref="PQG13:PQV13"/>
    <mergeCell ref="PQW13:PRL13"/>
    <mergeCell ref="PRM13:PSB13"/>
    <mergeCell ref="PSC13:PSR13"/>
    <mergeCell ref="PSS13:PTH13"/>
    <mergeCell ref="QLU13:QMJ13"/>
    <mergeCell ref="QMK13:QMZ13"/>
    <mergeCell ref="QNA13:QNP13"/>
    <mergeCell ref="QNQ13:QOF13"/>
    <mergeCell ref="QOG13:QOV13"/>
    <mergeCell ref="QIS13:QJH13"/>
    <mergeCell ref="QJI13:QJX13"/>
    <mergeCell ref="QJY13:QKN13"/>
    <mergeCell ref="QKO13:QLD13"/>
    <mergeCell ref="QLE13:QLT13"/>
    <mergeCell ref="QFQ13:QGF13"/>
    <mergeCell ref="QGG13:QGV13"/>
    <mergeCell ref="QGW13:QHL13"/>
    <mergeCell ref="QHM13:QIB13"/>
    <mergeCell ref="QIC13:QIR13"/>
    <mergeCell ref="QCO13:QDD13"/>
    <mergeCell ref="QDE13:QDT13"/>
    <mergeCell ref="QDU13:QEJ13"/>
    <mergeCell ref="QEK13:QEZ13"/>
    <mergeCell ref="QFA13:QFP13"/>
    <mergeCell ref="QYC13:QYR13"/>
    <mergeCell ref="QYS13:QZH13"/>
    <mergeCell ref="QZI13:QZX13"/>
    <mergeCell ref="QZY13:RAN13"/>
    <mergeCell ref="RAO13:RBD13"/>
    <mergeCell ref="QVA13:QVP13"/>
    <mergeCell ref="QVQ13:QWF13"/>
    <mergeCell ref="QWG13:QWV13"/>
    <mergeCell ref="QWW13:QXL13"/>
    <mergeCell ref="QXM13:QYB13"/>
    <mergeCell ref="QRY13:QSN13"/>
    <mergeCell ref="QSO13:QTD13"/>
    <mergeCell ref="QTE13:QTT13"/>
    <mergeCell ref="QTU13:QUJ13"/>
    <mergeCell ref="QUK13:QUZ13"/>
    <mergeCell ref="QOW13:QPL13"/>
    <mergeCell ref="QPM13:QQB13"/>
    <mergeCell ref="QQC13:QQR13"/>
    <mergeCell ref="QQS13:QRH13"/>
    <mergeCell ref="QRI13:QRX13"/>
    <mergeCell ref="RKK13:RKZ13"/>
    <mergeCell ref="RLA13:RLP13"/>
    <mergeCell ref="RLQ13:RMF13"/>
    <mergeCell ref="RMG13:RMV13"/>
    <mergeCell ref="RMW13:RNL13"/>
    <mergeCell ref="RHI13:RHX13"/>
    <mergeCell ref="RHY13:RIN13"/>
    <mergeCell ref="RIO13:RJD13"/>
    <mergeCell ref="RJE13:RJT13"/>
    <mergeCell ref="RJU13:RKJ13"/>
    <mergeCell ref="REG13:REV13"/>
    <mergeCell ref="REW13:RFL13"/>
    <mergeCell ref="RFM13:RGB13"/>
    <mergeCell ref="RGC13:RGR13"/>
    <mergeCell ref="RGS13:RHH13"/>
    <mergeCell ref="RBE13:RBT13"/>
    <mergeCell ref="RBU13:RCJ13"/>
    <mergeCell ref="RCK13:RCZ13"/>
    <mergeCell ref="RDA13:RDP13"/>
    <mergeCell ref="RDQ13:REF13"/>
    <mergeCell ref="RWS13:RXH13"/>
    <mergeCell ref="RXI13:RXX13"/>
    <mergeCell ref="RXY13:RYN13"/>
    <mergeCell ref="RYO13:RZD13"/>
    <mergeCell ref="RZE13:RZT13"/>
    <mergeCell ref="RTQ13:RUF13"/>
    <mergeCell ref="RUG13:RUV13"/>
    <mergeCell ref="RUW13:RVL13"/>
    <mergeCell ref="RVM13:RWB13"/>
    <mergeCell ref="RWC13:RWR13"/>
    <mergeCell ref="RQO13:RRD13"/>
    <mergeCell ref="RRE13:RRT13"/>
    <mergeCell ref="RRU13:RSJ13"/>
    <mergeCell ref="RSK13:RSZ13"/>
    <mergeCell ref="RTA13:RTP13"/>
    <mergeCell ref="RNM13:ROB13"/>
    <mergeCell ref="ROC13:ROR13"/>
    <mergeCell ref="ROS13:RPH13"/>
    <mergeCell ref="RPI13:RPX13"/>
    <mergeCell ref="RPY13:RQN13"/>
    <mergeCell ref="SJA13:SJP13"/>
    <mergeCell ref="SJQ13:SKF13"/>
    <mergeCell ref="SKG13:SKV13"/>
    <mergeCell ref="SKW13:SLL13"/>
    <mergeCell ref="SLM13:SMB13"/>
    <mergeCell ref="SFY13:SGN13"/>
    <mergeCell ref="SGO13:SHD13"/>
    <mergeCell ref="SHE13:SHT13"/>
    <mergeCell ref="SHU13:SIJ13"/>
    <mergeCell ref="SIK13:SIZ13"/>
    <mergeCell ref="SCW13:SDL13"/>
    <mergeCell ref="SDM13:SEB13"/>
    <mergeCell ref="SEC13:SER13"/>
    <mergeCell ref="SES13:SFH13"/>
    <mergeCell ref="SFI13:SFX13"/>
    <mergeCell ref="RZU13:SAJ13"/>
    <mergeCell ref="SAK13:SAZ13"/>
    <mergeCell ref="SBA13:SBP13"/>
    <mergeCell ref="SBQ13:SCF13"/>
    <mergeCell ref="SCG13:SCV13"/>
    <mergeCell ref="SVI13:SVX13"/>
    <mergeCell ref="SVY13:SWN13"/>
    <mergeCell ref="SWO13:SXD13"/>
    <mergeCell ref="SXE13:SXT13"/>
    <mergeCell ref="SXU13:SYJ13"/>
    <mergeCell ref="SSG13:SSV13"/>
    <mergeCell ref="SSW13:STL13"/>
    <mergeCell ref="STM13:SUB13"/>
    <mergeCell ref="SUC13:SUR13"/>
    <mergeCell ref="SUS13:SVH13"/>
    <mergeCell ref="SPE13:SPT13"/>
    <mergeCell ref="SPU13:SQJ13"/>
    <mergeCell ref="SQK13:SQZ13"/>
    <mergeCell ref="SRA13:SRP13"/>
    <mergeCell ref="SRQ13:SSF13"/>
    <mergeCell ref="SMC13:SMR13"/>
    <mergeCell ref="SMS13:SNH13"/>
    <mergeCell ref="SNI13:SNX13"/>
    <mergeCell ref="SNY13:SON13"/>
    <mergeCell ref="SOO13:SPD13"/>
    <mergeCell ref="THQ13:TIF13"/>
    <mergeCell ref="TIG13:TIV13"/>
    <mergeCell ref="TIW13:TJL13"/>
    <mergeCell ref="TJM13:TKB13"/>
    <mergeCell ref="TKC13:TKR13"/>
    <mergeCell ref="TEO13:TFD13"/>
    <mergeCell ref="TFE13:TFT13"/>
    <mergeCell ref="TFU13:TGJ13"/>
    <mergeCell ref="TGK13:TGZ13"/>
    <mergeCell ref="THA13:THP13"/>
    <mergeCell ref="TBM13:TCB13"/>
    <mergeCell ref="TCC13:TCR13"/>
    <mergeCell ref="TCS13:TDH13"/>
    <mergeCell ref="TDI13:TDX13"/>
    <mergeCell ref="TDY13:TEN13"/>
    <mergeCell ref="SYK13:SYZ13"/>
    <mergeCell ref="SZA13:SZP13"/>
    <mergeCell ref="SZQ13:TAF13"/>
    <mergeCell ref="TAG13:TAV13"/>
    <mergeCell ref="TAW13:TBL13"/>
    <mergeCell ref="TTY13:TUN13"/>
    <mergeCell ref="TUO13:TVD13"/>
    <mergeCell ref="TVE13:TVT13"/>
    <mergeCell ref="TVU13:TWJ13"/>
    <mergeCell ref="TWK13:TWZ13"/>
    <mergeCell ref="TQW13:TRL13"/>
    <mergeCell ref="TRM13:TSB13"/>
    <mergeCell ref="TSC13:TSR13"/>
    <mergeCell ref="TSS13:TTH13"/>
    <mergeCell ref="TTI13:TTX13"/>
    <mergeCell ref="TNU13:TOJ13"/>
    <mergeCell ref="TOK13:TOZ13"/>
    <mergeCell ref="TPA13:TPP13"/>
    <mergeCell ref="TPQ13:TQF13"/>
    <mergeCell ref="TQG13:TQV13"/>
    <mergeCell ref="TKS13:TLH13"/>
    <mergeCell ref="TLI13:TLX13"/>
    <mergeCell ref="TLY13:TMN13"/>
    <mergeCell ref="TMO13:TND13"/>
    <mergeCell ref="TNE13:TNT13"/>
    <mergeCell ref="UGG13:UGV13"/>
    <mergeCell ref="UGW13:UHL13"/>
    <mergeCell ref="UHM13:UIB13"/>
    <mergeCell ref="UIC13:UIR13"/>
    <mergeCell ref="UIS13:UJH13"/>
    <mergeCell ref="UDE13:UDT13"/>
    <mergeCell ref="UDU13:UEJ13"/>
    <mergeCell ref="UEK13:UEZ13"/>
    <mergeCell ref="UFA13:UFP13"/>
    <mergeCell ref="UFQ13:UGF13"/>
    <mergeCell ref="UAC13:UAR13"/>
    <mergeCell ref="UAS13:UBH13"/>
    <mergeCell ref="UBI13:UBX13"/>
    <mergeCell ref="UBY13:UCN13"/>
    <mergeCell ref="UCO13:UDD13"/>
    <mergeCell ref="TXA13:TXP13"/>
    <mergeCell ref="TXQ13:TYF13"/>
    <mergeCell ref="TYG13:TYV13"/>
    <mergeCell ref="TYW13:TZL13"/>
    <mergeCell ref="TZM13:UAB13"/>
    <mergeCell ref="USO13:UTD13"/>
    <mergeCell ref="UTE13:UTT13"/>
    <mergeCell ref="UTU13:UUJ13"/>
    <mergeCell ref="UUK13:UUZ13"/>
    <mergeCell ref="UVA13:UVP13"/>
    <mergeCell ref="UPM13:UQB13"/>
    <mergeCell ref="UQC13:UQR13"/>
    <mergeCell ref="UQS13:URH13"/>
    <mergeCell ref="URI13:URX13"/>
    <mergeCell ref="URY13:USN13"/>
    <mergeCell ref="UMK13:UMZ13"/>
    <mergeCell ref="UNA13:UNP13"/>
    <mergeCell ref="UNQ13:UOF13"/>
    <mergeCell ref="UOG13:UOV13"/>
    <mergeCell ref="UOW13:UPL13"/>
    <mergeCell ref="UJI13:UJX13"/>
    <mergeCell ref="UJY13:UKN13"/>
    <mergeCell ref="UKO13:ULD13"/>
    <mergeCell ref="ULE13:ULT13"/>
    <mergeCell ref="ULU13:UMJ13"/>
    <mergeCell ref="VEW13:VFL13"/>
    <mergeCell ref="VFM13:VGB13"/>
    <mergeCell ref="VGC13:VGR13"/>
    <mergeCell ref="VGS13:VHH13"/>
    <mergeCell ref="VHI13:VHX13"/>
    <mergeCell ref="VBU13:VCJ13"/>
    <mergeCell ref="VCK13:VCZ13"/>
    <mergeCell ref="VDA13:VDP13"/>
    <mergeCell ref="VDQ13:VEF13"/>
    <mergeCell ref="VEG13:VEV13"/>
    <mergeCell ref="UYS13:UZH13"/>
    <mergeCell ref="UZI13:UZX13"/>
    <mergeCell ref="UZY13:VAN13"/>
    <mergeCell ref="VAO13:VBD13"/>
    <mergeCell ref="VBE13:VBT13"/>
    <mergeCell ref="UVQ13:UWF13"/>
    <mergeCell ref="UWG13:UWV13"/>
    <mergeCell ref="UWW13:UXL13"/>
    <mergeCell ref="UXM13:UYB13"/>
    <mergeCell ref="UYC13:UYR13"/>
    <mergeCell ref="VRE13:VRT13"/>
    <mergeCell ref="VRU13:VSJ13"/>
    <mergeCell ref="VSK13:VSZ13"/>
    <mergeCell ref="VTA13:VTP13"/>
    <mergeCell ref="VTQ13:VUF13"/>
    <mergeCell ref="VOC13:VOR13"/>
    <mergeCell ref="VOS13:VPH13"/>
    <mergeCell ref="VPI13:VPX13"/>
    <mergeCell ref="VPY13:VQN13"/>
    <mergeCell ref="VQO13:VRD13"/>
    <mergeCell ref="VLA13:VLP13"/>
    <mergeCell ref="VLQ13:VMF13"/>
    <mergeCell ref="VMG13:VMV13"/>
    <mergeCell ref="VMW13:VNL13"/>
    <mergeCell ref="VNM13:VOB13"/>
    <mergeCell ref="VHY13:VIN13"/>
    <mergeCell ref="VIO13:VJD13"/>
    <mergeCell ref="VJE13:VJT13"/>
    <mergeCell ref="VJU13:VKJ13"/>
    <mergeCell ref="VKK13:VKZ13"/>
    <mergeCell ref="WDM13:WEB13"/>
    <mergeCell ref="WEC13:WER13"/>
    <mergeCell ref="WES13:WFH13"/>
    <mergeCell ref="WFI13:WFX13"/>
    <mergeCell ref="WFY13:WGN13"/>
    <mergeCell ref="WAK13:WAZ13"/>
    <mergeCell ref="WBA13:WBP13"/>
    <mergeCell ref="WBQ13:WCF13"/>
    <mergeCell ref="WCG13:WCV13"/>
    <mergeCell ref="WCW13:WDL13"/>
    <mergeCell ref="VXI13:VXX13"/>
    <mergeCell ref="VXY13:VYN13"/>
    <mergeCell ref="VYO13:VZD13"/>
    <mergeCell ref="VZE13:VZT13"/>
    <mergeCell ref="VZU13:WAJ13"/>
    <mergeCell ref="VUG13:VUV13"/>
    <mergeCell ref="VUW13:VVL13"/>
    <mergeCell ref="VVM13:VWB13"/>
    <mergeCell ref="VWC13:VWR13"/>
    <mergeCell ref="VWS13:VXH13"/>
    <mergeCell ref="WPU13:WQJ13"/>
    <mergeCell ref="WQK13:WQZ13"/>
    <mergeCell ref="WRA13:WRP13"/>
    <mergeCell ref="WRQ13:WSF13"/>
    <mergeCell ref="WSG13:WSV13"/>
    <mergeCell ref="WMS13:WNH13"/>
    <mergeCell ref="WNI13:WNX13"/>
    <mergeCell ref="WNY13:WON13"/>
    <mergeCell ref="WOO13:WPD13"/>
    <mergeCell ref="WPE13:WPT13"/>
    <mergeCell ref="WJQ13:WKF13"/>
    <mergeCell ref="WKG13:WKV13"/>
    <mergeCell ref="WKW13:WLL13"/>
    <mergeCell ref="WLM13:WMB13"/>
    <mergeCell ref="WMC13:WMR13"/>
    <mergeCell ref="WGO13:WHD13"/>
    <mergeCell ref="WHE13:WHT13"/>
    <mergeCell ref="WHU13:WIJ13"/>
    <mergeCell ref="WIK13:WIZ13"/>
    <mergeCell ref="WJA13:WJP13"/>
    <mergeCell ref="XCC13:XCR13"/>
    <mergeCell ref="XCS13:XDH13"/>
    <mergeCell ref="XDI13:XDX13"/>
    <mergeCell ref="XDY13:XEN13"/>
    <mergeCell ref="XEO13:XFD13"/>
    <mergeCell ref="WZA13:WZP13"/>
    <mergeCell ref="WZQ13:XAF13"/>
    <mergeCell ref="XAG13:XAV13"/>
    <mergeCell ref="XAW13:XBL13"/>
    <mergeCell ref="XBM13:XCB13"/>
    <mergeCell ref="WVY13:WWN13"/>
    <mergeCell ref="WWO13:WXD13"/>
    <mergeCell ref="WXE13:WXT13"/>
    <mergeCell ref="WXU13:WYJ13"/>
    <mergeCell ref="WYK13:WYZ13"/>
    <mergeCell ref="WSW13:WTL13"/>
    <mergeCell ref="WTM13:WUB13"/>
    <mergeCell ref="WUC13:WUR13"/>
    <mergeCell ref="WUS13:WVH13"/>
    <mergeCell ref="WVI13:WVX13"/>
  </mergeCells>
  <phoneticPr fontId="2"/>
  <conditionalFormatting sqref="B15:B16">
    <cfRule type="containsBlanks" dxfId="5" priority="1">
      <formula>LEN(TRIM(B15))=0</formula>
    </cfRule>
  </conditionalFormatting>
  <conditionalFormatting sqref="B3:P4 B6:P10 B11:K11">
    <cfRule type="containsBlanks" dxfId="4" priority="3">
      <formula>LEN(TRIM(B3))=0</formula>
    </cfRule>
  </conditionalFormatting>
  <conditionalFormatting sqref="B5:P5">
    <cfRule type="cellIs" dxfId="3" priority="2" operator="equal">
      <formula>"〒"</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'出品料計算等用シート(非表示)'!$A$12:$A$15</xm:f>
          </x14:formula1>
          <xm:sqref>B9:G9</xm:sqref>
        </x14:dataValidation>
        <x14:dataValidation type="list" allowBlank="1" showInputMessage="1" showErrorMessage="1" xr:uid="{00000000-0002-0000-0100-000001000000}">
          <x14:formula1>
            <xm:f>'出品料計算等用シート(非表示)'!$B$12:$B$14</xm:f>
          </x14:formula1>
          <xm:sqref>M9:P9</xm:sqref>
        </x14:dataValidation>
        <x14:dataValidation type="list" allowBlank="1" showInputMessage="1" showErrorMessage="1" xr:uid="{00000000-0002-0000-0100-000002000000}">
          <x14:formula1>
            <xm:f>'出品料計算等用シート(非表示)'!$D$12:$D$14</xm:f>
          </x14:formula1>
          <xm:sqref>B11:G11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26"/>
  <sheetViews>
    <sheetView showGridLines="0" view="pageBreakPreview" zoomScale="85" zoomScaleNormal="85" zoomScaleSheetLayoutView="85" zoomScalePageLayoutView="85" workbookViewId="0">
      <selection activeCell="B4" sqref="B4:P4"/>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98" t="s">
        <v>78</v>
      </c>
      <c r="B1" s="99"/>
      <c r="C1" s="99"/>
      <c r="D1" s="99"/>
      <c r="E1" s="99"/>
      <c r="F1" s="99"/>
      <c r="G1" s="99"/>
      <c r="H1" s="99"/>
      <c r="I1" s="99"/>
      <c r="J1" s="99"/>
      <c r="K1" s="99"/>
      <c r="L1" s="99"/>
      <c r="M1" s="99"/>
      <c r="N1" s="99"/>
      <c r="O1" s="99"/>
      <c r="P1" s="100"/>
    </row>
    <row r="2" spans="1:16384" ht="41.25" customHeight="1" x14ac:dyDescent="0.8">
      <c r="A2" s="105" t="s">
        <v>57</v>
      </c>
      <c r="B2" s="106"/>
      <c r="C2" s="106"/>
      <c r="D2" s="106"/>
      <c r="E2" s="106"/>
      <c r="F2" s="106"/>
      <c r="G2" s="106"/>
      <c r="H2" s="106"/>
      <c r="I2" s="106"/>
      <c r="J2" s="106"/>
      <c r="K2" s="106"/>
      <c r="L2" s="106"/>
      <c r="M2" s="106"/>
      <c r="N2" s="106"/>
      <c r="O2" s="106"/>
      <c r="P2" s="107"/>
    </row>
    <row r="3" spans="1:16384" ht="41.25" customHeight="1" x14ac:dyDescent="0.55000000000000004">
      <c r="A3" s="2" t="s">
        <v>37</v>
      </c>
      <c r="B3" s="111">
        <v>45658</v>
      </c>
      <c r="C3" s="111"/>
      <c r="D3" s="111"/>
      <c r="E3" s="111"/>
      <c r="F3" s="111"/>
      <c r="G3" s="111"/>
      <c r="H3" s="111"/>
      <c r="I3" s="111"/>
      <c r="J3" s="111"/>
      <c r="K3" s="111"/>
      <c r="L3" s="111"/>
      <c r="M3" s="111"/>
      <c r="N3" s="111"/>
      <c r="O3" s="111"/>
      <c r="P3" s="112"/>
    </row>
    <row r="4" spans="1:16384" ht="41.25" customHeight="1" x14ac:dyDescent="0.55000000000000004">
      <c r="A4" s="2" t="s">
        <v>38</v>
      </c>
      <c r="B4" s="113" t="s">
        <v>58</v>
      </c>
      <c r="C4" s="113"/>
      <c r="D4" s="113"/>
      <c r="E4" s="113"/>
      <c r="F4" s="113"/>
      <c r="G4" s="113"/>
      <c r="H4" s="113"/>
      <c r="I4" s="113"/>
      <c r="J4" s="113"/>
      <c r="K4" s="113"/>
      <c r="L4" s="113"/>
      <c r="M4" s="113"/>
      <c r="N4" s="113"/>
      <c r="O4" s="113"/>
      <c r="P4" s="114"/>
    </row>
    <row r="5" spans="1:16384" ht="18" x14ac:dyDescent="0.55000000000000004">
      <c r="A5" s="79" t="s">
        <v>39</v>
      </c>
      <c r="B5" s="120" t="s">
        <v>59</v>
      </c>
      <c r="C5" s="120"/>
      <c r="D5" s="120"/>
      <c r="E5" s="120"/>
      <c r="F5" s="121"/>
      <c r="G5" s="121"/>
      <c r="H5" s="121"/>
      <c r="I5" s="121"/>
      <c r="J5" s="121"/>
      <c r="K5" s="121"/>
      <c r="L5" s="121"/>
      <c r="M5" s="121"/>
      <c r="N5" s="121"/>
      <c r="O5" s="121"/>
      <c r="P5" s="122"/>
    </row>
    <row r="6" spans="1:16384" ht="41.25" customHeight="1" x14ac:dyDescent="0.55000000000000004">
      <c r="A6" s="80"/>
      <c r="B6" s="115" t="s">
        <v>60</v>
      </c>
      <c r="C6" s="115"/>
      <c r="D6" s="115"/>
      <c r="E6" s="115"/>
      <c r="F6" s="116"/>
      <c r="G6" s="116"/>
      <c r="H6" s="116"/>
      <c r="I6" s="116"/>
      <c r="J6" s="116"/>
      <c r="K6" s="116"/>
      <c r="L6" s="116"/>
      <c r="M6" s="116"/>
      <c r="N6" s="116"/>
      <c r="O6" s="116"/>
      <c r="P6" s="117"/>
    </row>
    <row r="7" spans="1:16384" ht="41.25" customHeight="1" x14ac:dyDescent="0.55000000000000004">
      <c r="A7" s="2" t="s">
        <v>41</v>
      </c>
      <c r="B7" s="113" t="s">
        <v>61</v>
      </c>
      <c r="C7" s="113"/>
      <c r="D7" s="113"/>
      <c r="E7" s="113"/>
      <c r="F7" s="118"/>
      <c r="G7" s="118"/>
      <c r="H7" s="118"/>
      <c r="I7" s="118"/>
      <c r="J7" s="118"/>
      <c r="K7" s="118"/>
      <c r="L7" s="118"/>
      <c r="M7" s="118"/>
      <c r="N7" s="118"/>
      <c r="O7" s="118"/>
      <c r="P7" s="119"/>
    </row>
    <row r="8" spans="1:16384" ht="41.25" customHeight="1" x14ac:dyDescent="0.55000000000000004">
      <c r="A8" s="2" t="s">
        <v>42</v>
      </c>
      <c r="B8" s="113" t="s">
        <v>62</v>
      </c>
      <c r="C8" s="113"/>
      <c r="D8" s="113"/>
      <c r="E8" s="113"/>
      <c r="F8" s="118"/>
      <c r="G8" s="118"/>
      <c r="H8" s="118"/>
      <c r="I8" s="118"/>
      <c r="J8" s="118"/>
      <c r="K8" s="118"/>
      <c r="L8" s="118"/>
      <c r="M8" s="118"/>
      <c r="N8" s="118"/>
      <c r="O8" s="118"/>
      <c r="P8" s="119"/>
    </row>
    <row r="9" spans="1:16384" ht="41.25" customHeight="1" x14ac:dyDescent="0.55000000000000004">
      <c r="A9" s="2" t="s">
        <v>43</v>
      </c>
      <c r="B9" s="113" t="s">
        <v>20</v>
      </c>
      <c r="C9" s="113"/>
      <c r="D9" s="113"/>
      <c r="E9" s="113"/>
      <c r="F9" s="113"/>
      <c r="G9" s="113"/>
      <c r="H9" s="84" t="s">
        <v>44</v>
      </c>
      <c r="I9" s="85"/>
      <c r="J9" s="85"/>
      <c r="K9" s="85"/>
      <c r="L9" s="85"/>
      <c r="M9" s="113" t="s">
        <v>63</v>
      </c>
      <c r="N9" s="118"/>
      <c r="O9" s="118"/>
      <c r="P9" s="119"/>
    </row>
    <row r="10" spans="1:16384" ht="41.25" customHeight="1" x14ac:dyDescent="0.55000000000000004">
      <c r="A10" s="2" t="s">
        <v>64</v>
      </c>
      <c r="B10" s="84">
        <v>1</v>
      </c>
      <c r="C10" s="84"/>
      <c r="D10" s="84"/>
      <c r="E10" s="84"/>
      <c r="F10" s="84"/>
      <c r="G10" s="56" t="s">
        <v>65</v>
      </c>
      <c r="H10" s="72" t="s">
        <v>66</v>
      </c>
      <c r="I10" s="73"/>
      <c r="J10" s="73"/>
      <c r="K10" s="73"/>
      <c r="L10" s="74"/>
      <c r="M10" s="72" t="s">
        <v>5</v>
      </c>
      <c r="N10" s="73"/>
      <c r="O10" s="73"/>
      <c r="P10" s="75"/>
    </row>
    <row r="11" spans="1:16384" ht="41.25" customHeight="1" x14ac:dyDescent="0.55000000000000004">
      <c r="A11" s="2" t="s">
        <v>45</v>
      </c>
      <c r="B11" s="113" t="s">
        <v>67</v>
      </c>
      <c r="C11" s="118"/>
      <c r="D11" s="118"/>
      <c r="E11" s="118"/>
      <c r="F11" s="118"/>
      <c r="G11" s="118"/>
      <c r="H11" s="84" t="s">
        <v>46</v>
      </c>
      <c r="I11" s="84"/>
      <c r="J11" s="84"/>
      <c r="K11" s="84"/>
      <c r="L11" s="70">
        <v>0</v>
      </c>
      <c r="M11" s="70"/>
      <c r="N11" s="70"/>
      <c r="O11" s="70"/>
      <c r="P11" s="71"/>
    </row>
    <row r="12" spans="1:16384" ht="41.25" customHeight="1" x14ac:dyDescent="0.55000000000000004">
      <c r="A12" s="2" t="s">
        <v>47</v>
      </c>
      <c r="B12" s="70">
        <v>200000</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s="1" customFormat="1" ht="63.75" customHeight="1" x14ac:dyDescent="0.55000000000000004">
      <c r="A14" s="95" t="s">
        <v>68</v>
      </c>
      <c r="B14" s="96"/>
      <c r="C14" s="96"/>
      <c r="D14" s="96"/>
      <c r="E14" s="96"/>
      <c r="F14" s="96"/>
      <c r="G14" s="96"/>
      <c r="H14" s="96"/>
      <c r="I14" s="96"/>
      <c r="J14" s="96"/>
      <c r="K14" s="96"/>
      <c r="L14" s="96"/>
      <c r="M14" s="96"/>
      <c r="N14" s="96"/>
      <c r="O14" s="96"/>
      <c r="P14" s="97"/>
    </row>
    <row r="15" spans="1:16384" s="4" customFormat="1" ht="37" customHeight="1" x14ac:dyDescent="0.55000000000000004">
      <c r="A15" s="57" t="s">
        <v>73</v>
      </c>
      <c r="B15" s="108" t="s">
        <v>76</v>
      </c>
      <c r="C15" s="108"/>
      <c r="D15" s="108"/>
      <c r="E15" s="108"/>
      <c r="F15" s="108"/>
      <c r="G15" s="108"/>
      <c r="H15" s="108"/>
      <c r="I15" s="108"/>
      <c r="J15" s="108"/>
      <c r="K15" s="108"/>
      <c r="L15" s="108"/>
      <c r="M15" s="108"/>
      <c r="N15" s="3"/>
      <c r="O15" s="58"/>
      <c r="P15" s="5"/>
    </row>
    <row r="16" spans="1:16384" s="4" customFormat="1" ht="37" customHeight="1" x14ac:dyDescent="0.55000000000000004">
      <c r="A16" s="57" t="s">
        <v>74</v>
      </c>
      <c r="B16" s="108" t="s">
        <v>77</v>
      </c>
      <c r="C16" s="108"/>
      <c r="D16" s="108"/>
      <c r="E16" s="108"/>
      <c r="F16" s="108"/>
      <c r="G16" s="108"/>
      <c r="H16" s="108"/>
      <c r="I16" s="108"/>
      <c r="J16" s="108"/>
      <c r="K16" s="108"/>
      <c r="L16" s="108"/>
      <c r="M16" s="108"/>
      <c r="N16" s="3"/>
      <c r="O16" s="59"/>
      <c r="P16" s="60"/>
    </row>
    <row r="17" spans="1:16" ht="18.75" customHeight="1" x14ac:dyDescent="0.5">
      <c r="A17" s="81" t="s">
        <v>75</v>
      </c>
      <c r="B17" s="109"/>
      <c r="C17" s="109"/>
      <c r="D17" s="109"/>
      <c r="E17" s="109"/>
      <c r="F17" s="109"/>
      <c r="G17" s="109"/>
      <c r="H17" s="109"/>
      <c r="I17" s="109"/>
      <c r="J17" s="109"/>
      <c r="K17" s="109"/>
      <c r="L17" s="109"/>
      <c r="M17" s="109"/>
      <c r="N17" s="109"/>
      <c r="O17" s="109"/>
      <c r="P17" s="110"/>
    </row>
    <row r="18" spans="1:16" s="4" customFormat="1" ht="30"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50</v>
      </c>
      <c r="B19" s="82"/>
      <c r="C19" s="82"/>
      <c r="D19" s="82"/>
      <c r="E19" s="82"/>
      <c r="F19" s="82"/>
      <c r="G19" s="82"/>
      <c r="H19" s="82"/>
      <c r="I19" s="82"/>
      <c r="J19" s="82"/>
      <c r="K19" s="82"/>
      <c r="L19" s="82"/>
      <c r="M19" s="82"/>
      <c r="N19" s="82"/>
      <c r="O19" s="82"/>
      <c r="P19" s="83"/>
    </row>
    <row r="20" spans="1:16" s="4" customFormat="1" ht="41.25" customHeight="1" x14ac:dyDescent="0.55000000000000004">
      <c r="A20" s="2" t="s">
        <v>51</v>
      </c>
      <c r="B20" s="72"/>
      <c r="C20" s="73"/>
      <c r="D20" s="73"/>
      <c r="E20" s="73"/>
      <c r="F20" s="73"/>
      <c r="G20" s="74"/>
      <c r="H20" s="88" t="s">
        <v>69</v>
      </c>
      <c r="I20" s="89"/>
      <c r="J20" s="89"/>
      <c r="K20" s="90"/>
      <c r="L20" s="88"/>
      <c r="M20" s="89"/>
      <c r="N20" s="89"/>
      <c r="O20" s="89"/>
      <c r="P20" s="91"/>
    </row>
    <row r="21" spans="1:16" s="4" customFormat="1" ht="41.25" customHeight="1" x14ac:dyDescent="0.55000000000000004">
      <c r="A21" s="2" t="s">
        <v>53</v>
      </c>
      <c r="B21" s="84"/>
      <c r="C21" s="85"/>
      <c r="D21" s="85"/>
      <c r="E21" s="85"/>
      <c r="F21" s="85"/>
      <c r="G21" s="85"/>
      <c r="H21" s="85"/>
      <c r="I21" s="85"/>
      <c r="J21" s="85"/>
      <c r="K21" s="85"/>
      <c r="L21" s="85"/>
      <c r="M21" s="85"/>
      <c r="N21" s="85"/>
      <c r="O21" s="85"/>
      <c r="P21" s="86"/>
    </row>
    <row r="22" spans="1:16" s="4" customFormat="1" ht="41.25" customHeight="1" x14ac:dyDescent="0.55000000000000004">
      <c r="A22" s="2" t="s">
        <v>54</v>
      </c>
      <c r="B22" s="84"/>
      <c r="C22" s="85"/>
      <c r="D22" s="85"/>
      <c r="E22" s="85"/>
      <c r="F22" s="85"/>
      <c r="G22" s="85"/>
      <c r="H22" s="85"/>
      <c r="I22" s="85"/>
      <c r="J22" s="85"/>
      <c r="K22" s="85"/>
      <c r="L22" s="85"/>
      <c r="M22" s="85"/>
      <c r="N22" s="85"/>
      <c r="O22" s="85"/>
      <c r="P22" s="86"/>
    </row>
    <row r="23" spans="1:16" ht="49" customHeight="1" x14ac:dyDescent="0.55000000000000004">
      <c r="A23" s="95" t="s">
        <v>70</v>
      </c>
      <c r="B23" s="96"/>
      <c r="C23" s="96"/>
      <c r="D23" s="96"/>
      <c r="E23" s="96"/>
      <c r="F23" s="96"/>
      <c r="G23" s="96"/>
      <c r="H23" s="96"/>
      <c r="I23" s="96"/>
      <c r="J23" s="96"/>
      <c r="K23" s="96"/>
      <c r="L23" s="96"/>
      <c r="M23" s="96"/>
      <c r="N23" s="96"/>
      <c r="O23" s="96"/>
      <c r="P23" s="97"/>
    </row>
    <row r="24" spans="1:16" ht="30" customHeight="1" x14ac:dyDescent="0.55000000000000004">
      <c r="A24" s="6" t="s">
        <v>56</v>
      </c>
      <c r="C24" s="7"/>
      <c r="D24" s="7"/>
      <c r="E24" s="7"/>
      <c r="F24" s="7"/>
      <c r="G24" s="7"/>
      <c r="H24" s="7"/>
      <c r="I24" s="7"/>
      <c r="J24" s="7"/>
      <c r="K24" s="8"/>
      <c r="L24" s="7"/>
      <c r="M24" s="7"/>
      <c r="N24" s="7"/>
      <c r="O24" s="7"/>
      <c r="P24" s="9"/>
    </row>
    <row r="25" spans="1:16" ht="30" customHeight="1" x14ac:dyDescent="0.55000000000000004">
      <c r="A25" s="6" t="s">
        <v>79</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mergeCells count="1055">
    <mergeCell ref="B20:G20"/>
    <mergeCell ref="H20:K20"/>
    <mergeCell ref="L20:P20"/>
    <mergeCell ref="B21:P21"/>
    <mergeCell ref="B22:P22"/>
    <mergeCell ref="A23:P23"/>
    <mergeCell ref="XDY13:XEN13"/>
    <mergeCell ref="XEO13:XFD13"/>
    <mergeCell ref="A14:P14"/>
    <mergeCell ref="A18:P18"/>
    <mergeCell ref="A19:P19"/>
    <mergeCell ref="XAG13:XAV13"/>
    <mergeCell ref="XAW13:XBL13"/>
    <mergeCell ref="XBM13:XCB13"/>
    <mergeCell ref="XCC13:XCR13"/>
    <mergeCell ref="XCS13:XDH13"/>
    <mergeCell ref="XDI13:XDX13"/>
    <mergeCell ref="WWO13:WXD13"/>
    <mergeCell ref="WXE13:WXT13"/>
    <mergeCell ref="WXU13:WYJ13"/>
    <mergeCell ref="WYK13:WYZ13"/>
    <mergeCell ref="WZA13:WZP13"/>
    <mergeCell ref="WZQ13:XAF13"/>
    <mergeCell ref="WSW13:WTL13"/>
    <mergeCell ref="WTM13:WUB13"/>
    <mergeCell ref="WUC13:WUR13"/>
    <mergeCell ref="WUS13:WVH13"/>
    <mergeCell ref="WVI13:WVX13"/>
    <mergeCell ref="WVY13:WWN13"/>
    <mergeCell ref="WPE13:WPT13"/>
    <mergeCell ref="WPU13:WQJ13"/>
    <mergeCell ref="WQK13:WQZ13"/>
    <mergeCell ref="WRA13:WRP13"/>
    <mergeCell ref="WRQ13:WSF13"/>
    <mergeCell ref="WSG13:WSV13"/>
    <mergeCell ref="WLM13:WMB13"/>
    <mergeCell ref="WMC13:WMR13"/>
    <mergeCell ref="WMS13:WNH13"/>
    <mergeCell ref="WNI13:WNX13"/>
    <mergeCell ref="WNY13:WON13"/>
    <mergeCell ref="WOO13:WPD13"/>
    <mergeCell ref="WHU13:WIJ13"/>
    <mergeCell ref="WIK13:WIZ13"/>
    <mergeCell ref="WJA13:WJP13"/>
    <mergeCell ref="WJQ13:WKF13"/>
    <mergeCell ref="WKG13:WKV13"/>
    <mergeCell ref="WKW13:WLL13"/>
    <mergeCell ref="WEC13:WER13"/>
    <mergeCell ref="WES13:WFH13"/>
    <mergeCell ref="WFI13:WFX13"/>
    <mergeCell ref="WFY13:WGN13"/>
    <mergeCell ref="WGO13:WHD13"/>
    <mergeCell ref="WHE13:WHT13"/>
    <mergeCell ref="WAK13:WAZ13"/>
    <mergeCell ref="WBA13:WBP13"/>
    <mergeCell ref="WBQ13:WCF13"/>
    <mergeCell ref="WCG13:WCV13"/>
    <mergeCell ref="WCW13:WDL13"/>
    <mergeCell ref="WDM13:WEB13"/>
    <mergeCell ref="VWS13:VXH13"/>
    <mergeCell ref="VXI13:VXX13"/>
    <mergeCell ref="VXY13:VYN13"/>
    <mergeCell ref="VYO13:VZD13"/>
    <mergeCell ref="VZE13:VZT13"/>
    <mergeCell ref="VZU13:WAJ13"/>
    <mergeCell ref="VTA13:VTP13"/>
    <mergeCell ref="VTQ13:VUF13"/>
    <mergeCell ref="VUG13:VUV13"/>
    <mergeCell ref="VUW13:VVL13"/>
    <mergeCell ref="VVM13:VWB13"/>
    <mergeCell ref="VWC13:VWR13"/>
    <mergeCell ref="VPI13:VPX13"/>
    <mergeCell ref="VPY13:VQN13"/>
    <mergeCell ref="VQO13:VRD13"/>
    <mergeCell ref="VRE13:VRT13"/>
    <mergeCell ref="VRU13:VSJ13"/>
    <mergeCell ref="VSK13:VSZ13"/>
    <mergeCell ref="VLQ13:VMF13"/>
    <mergeCell ref="VMG13:VMV13"/>
    <mergeCell ref="VMW13:VNL13"/>
    <mergeCell ref="VNM13:VOB13"/>
    <mergeCell ref="VOC13:VOR13"/>
    <mergeCell ref="VOS13:VPH13"/>
    <mergeCell ref="VHY13:VIN13"/>
    <mergeCell ref="VIO13:VJD13"/>
    <mergeCell ref="VJE13:VJT13"/>
    <mergeCell ref="VJU13:VKJ13"/>
    <mergeCell ref="VKK13:VKZ13"/>
    <mergeCell ref="VLA13:VLP13"/>
    <mergeCell ref="VEG13:VEV13"/>
    <mergeCell ref="VEW13:VFL13"/>
    <mergeCell ref="VFM13:VGB13"/>
    <mergeCell ref="VGC13:VGR13"/>
    <mergeCell ref="VGS13:VHH13"/>
    <mergeCell ref="VHI13:VHX13"/>
    <mergeCell ref="VAO13:VBD13"/>
    <mergeCell ref="VBE13:VBT13"/>
    <mergeCell ref="VBU13:VCJ13"/>
    <mergeCell ref="VCK13:VCZ13"/>
    <mergeCell ref="VDA13:VDP13"/>
    <mergeCell ref="VDQ13:VEF13"/>
    <mergeCell ref="UWW13:UXL13"/>
    <mergeCell ref="UXM13:UYB13"/>
    <mergeCell ref="UYC13:UYR13"/>
    <mergeCell ref="UYS13:UZH13"/>
    <mergeCell ref="UZI13:UZX13"/>
    <mergeCell ref="UZY13:VAN13"/>
    <mergeCell ref="UTE13:UTT13"/>
    <mergeCell ref="UTU13:UUJ13"/>
    <mergeCell ref="UUK13:UUZ13"/>
    <mergeCell ref="UVA13:UVP13"/>
    <mergeCell ref="UVQ13:UWF13"/>
    <mergeCell ref="UWG13:UWV13"/>
    <mergeCell ref="UPM13:UQB13"/>
    <mergeCell ref="UQC13:UQR13"/>
    <mergeCell ref="UQS13:URH13"/>
    <mergeCell ref="URI13:URX13"/>
    <mergeCell ref="URY13:USN13"/>
    <mergeCell ref="USO13:UTD13"/>
    <mergeCell ref="ULU13:UMJ13"/>
    <mergeCell ref="UMK13:UMZ13"/>
    <mergeCell ref="UNA13:UNP13"/>
    <mergeCell ref="UNQ13:UOF13"/>
    <mergeCell ref="UOG13:UOV13"/>
    <mergeCell ref="UOW13:UPL13"/>
    <mergeCell ref="UIC13:UIR13"/>
    <mergeCell ref="UIS13:UJH13"/>
    <mergeCell ref="UJI13:UJX13"/>
    <mergeCell ref="UJY13:UKN13"/>
    <mergeCell ref="UKO13:ULD13"/>
    <mergeCell ref="ULE13:ULT13"/>
    <mergeCell ref="UEK13:UEZ13"/>
    <mergeCell ref="UFA13:UFP13"/>
    <mergeCell ref="UFQ13:UGF13"/>
    <mergeCell ref="UGG13:UGV13"/>
    <mergeCell ref="UGW13:UHL13"/>
    <mergeCell ref="UHM13:UIB13"/>
    <mergeCell ref="UAS13:UBH13"/>
    <mergeCell ref="UBI13:UBX13"/>
    <mergeCell ref="UBY13:UCN13"/>
    <mergeCell ref="UCO13:UDD13"/>
    <mergeCell ref="UDE13:UDT13"/>
    <mergeCell ref="UDU13:UEJ13"/>
    <mergeCell ref="TXA13:TXP13"/>
    <mergeCell ref="TXQ13:TYF13"/>
    <mergeCell ref="TYG13:TYV13"/>
    <mergeCell ref="TYW13:TZL13"/>
    <mergeCell ref="TZM13:UAB13"/>
    <mergeCell ref="UAC13:UAR13"/>
    <mergeCell ref="TTI13:TTX13"/>
    <mergeCell ref="TTY13:TUN13"/>
    <mergeCell ref="TUO13:TVD13"/>
    <mergeCell ref="TVE13:TVT13"/>
    <mergeCell ref="TVU13:TWJ13"/>
    <mergeCell ref="TWK13:TWZ13"/>
    <mergeCell ref="TPQ13:TQF13"/>
    <mergeCell ref="TQG13:TQV13"/>
    <mergeCell ref="TQW13:TRL13"/>
    <mergeCell ref="TRM13:TSB13"/>
    <mergeCell ref="TSC13:TSR13"/>
    <mergeCell ref="TSS13:TTH13"/>
    <mergeCell ref="TLY13:TMN13"/>
    <mergeCell ref="TMO13:TND13"/>
    <mergeCell ref="TNE13:TNT13"/>
    <mergeCell ref="TNU13:TOJ13"/>
    <mergeCell ref="TOK13:TOZ13"/>
    <mergeCell ref="TPA13:TPP13"/>
    <mergeCell ref="TIG13:TIV13"/>
    <mergeCell ref="TIW13:TJL13"/>
    <mergeCell ref="TJM13:TKB13"/>
    <mergeCell ref="TKC13:TKR13"/>
    <mergeCell ref="TKS13:TLH13"/>
    <mergeCell ref="TLI13:TLX13"/>
    <mergeCell ref="TEO13:TFD13"/>
    <mergeCell ref="TFE13:TFT13"/>
    <mergeCell ref="TFU13:TGJ13"/>
    <mergeCell ref="TGK13:TGZ13"/>
    <mergeCell ref="THA13:THP13"/>
    <mergeCell ref="THQ13:TIF13"/>
    <mergeCell ref="TAW13:TBL13"/>
    <mergeCell ref="TBM13:TCB13"/>
    <mergeCell ref="TCC13:TCR13"/>
    <mergeCell ref="TCS13:TDH13"/>
    <mergeCell ref="TDI13:TDX13"/>
    <mergeCell ref="TDY13:TEN13"/>
    <mergeCell ref="SXE13:SXT13"/>
    <mergeCell ref="SXU13:SYJ13"/>
    <mergeCell ref="SYK13:SYZ13"/>
    <mergeCell ref="SZA13:SZP13"/>
    <mergeCell ref="SZQ13:TAF13"/>
    <mergeCell ref="TAG13:TAV13"/>
    <mergeCell ref="STM13:SUB13"/>
    <mergeCell ref="SUC13:SUR13"/>
    <mergeCell ref="SUS13:SVH13"/>
    <mergeCell ref="SVI13:SVX13"/>
    <mergeCell ref="SVY13:SWN13"/>
    <mergeCell ref="SWO13:SXD13"/>
    <mergeCell ref="SPU13:SQJ13"/>
    <mergeCell ref="SQK13:SQZ13"/>
    <mergeCell ref="SRA13:SRP13"/>
    <mergeCell ref="SRQ13:SSF13"/>
    <mergeCell ref="SSG13:SSV13"/>
    <mergeCell ref="SSW13:STL13"/>
    <mergeCell ref="SMC13:SMR13"/>
    <mergeCell ref="SMS13:SNH13"/>
    <mergeCell ref="SNI13:SNX13"/>
    <mergeCell ref="SNY13:SON13"/>
    <mergeCell ref="SOO13:SPD13"/>
    <mergeCell ref="SPE13:SPT13"/>
    <mergeCell ref="SIK13:SIZ13"/>
    <mergeCell ref="SJA13:SJP13"/>
    <mergeCell ref="SJQ13:SKF13"/>
    <mergeCell ref="SKG13:SKV13"/>
    <mergeCell ref="SKW13:SLL13"/>
    <mergeCell ref="SLM13:SMB13"/>
    <mergeCell ref="SES13:SFH13"/>
    <mergeCell ref="SFI13:SFX13"/>
    <mergeCell ref="SFY13:SGN13"/>
    <mergeCell ref="SGO13:SHD13"/>
    <mergeCell ref="SHE13:SHT13"/>
    <mergeCell ref="SHU13:SIJ13"/>
    <mergeCell ref="SBA13:SBP13"/>
    <mergeCell ref="SBQ13:SCF13"/>
    <mergeCell ref="SCG13:SCV13"/>
    <mergeCell ref="SCW13:SDL13"/>
    <mergeCell ref="SDM13:SEB13"/>
    <mergeCell ref="SEC13:SER13"/>
    <mergeCell ref="RXI13:RXX13"/>
    <mergeCell ref="RXY13:RYN13"/>
    <mergeCell ref="RYO13:RZD13"/>
    <mergeCell ref="RZE13:RZT13"/>
    <mergeCell ref="RZU13:SAJ13"/>
    <mergeCell ref="SAK13:SAZ13"/>
    <mergeCell ref="RTQ13:RUF13"/>
    <mergeCell ref="RUG13:RUV13"/>
    <mergeCell ref="RUW13:RVL13"/>
    <mergeCell ref="RVM13:RWB13"/>
    <mergeCell ref="RWC13:RWR13"/>
    <mergeCell ref="RWS13:RXH13"/>
    <mergeCell ref="RPY13:RQN13"/>
    <mergeCell ref="RQO13:RRD13"/>
    <mergeCell ref="RRE13:RRT13"/>
    <mergeCell ref="RRU13:RSJ13"/>
    <mergeCell ref="RSK13:RSZ13"/>
    <mergeCell ref="RTA13:RTP13"/>
    <mergeCell ref="RMG13:RMV13"/>
    <mergeCell ref="RMW13:RNL13"/>
    <mergeCell ref="RNM13:ROB13"/>
    <mergeCell ref="ROC13:ROR13"/>
    <mergeCell ref="ROS13:RPH13"/>
    <mergeCell ref="RPI13:RPX13"/>
    <mergeCell ref="RIO13:RJD13"/>
    <mergeCell ref="RJE13:RJT13"/>
    <mergeCell ref="RJU13:RKJ13"/>
    <mergeCell ref="RKK13:RKZ13"/>
    <mergeCell ref="RLA13:RLP13"/>
    <mergeCell ref="RLQ13:RMF13"/>
    <mergeCell ref="REW13:RFL13"/>
    <mergeCell ref="RFM13:RGB13"/>
    <mergeCell ref="RGC13:RGR13"/>
    <mergeCell ref="RGS13:RHH13"/>
    <mergeCell ref="RHI13:RHX13"/>
    <mergeCell ref="RHY13:RIN13"/>
    <mergeCell ref="RBE13:RBT13"/>
    <mergeCell ref="RBU13:RCJ13"/>
    <mergeCell ref="RCK13:RCZ13"/>
    <mergeCell ref="RDA13:RDP13"/>
    <mergeCell ref="RDQ13:REF13"/>
    <mergeCell ref="REG13:REV13"/>
    <mergeCell ref="QXM13:QYB13"/>
    <mergeCell ref="QYC13:QYR13"/>
    <mergeCell ref="QYS13:QZH13"/>
    <mergeCell ref="QZI13:QZX13"/>
    <mergeCell ref="QZY13:RAN13"/>
    <mergeCell ref="RAO13:RBD13"/>
    <mergeCell ref="QTU13:QUJ13"/>
    <mergeCell ref="QUK13:QUZ13"/>
    <mergeCell ref="QVA13:QVP13"/>
    <mergeCell ref="QVQ13:QWF13"/>
    <mergeCell ref="QWG13:QWV13"/>
    <mergeCell ref="QWW13:QXL13"/>
    <mergeCell ref="QQC13:QQR13"/>
    <mergeCell ref="QQS13:QRH13"/>
    <mergeCell ref="QRI13:QRX13"/>
    <mergeCell ref="QRY13:QSN13"/>
    <mergeCell ref="QSO13:QTD13"/>
    <mergeCell ref="QTE13:QTT13"/>
    <mergeCell ref="QMK13:QMZ13"/>
    <mergeCell ref="QNA13:QNP13"/>
    <mergeCell ref="QNQ13:QOF13"/>
    <mergeCell ref="QOG13:QOV13"/>
    <mergeCell ref="QOW13:QPL13"/>
    <mergeCell ref="QPM13:QQB13"/>
    <mergeCell ref="QIS13:QJH13"/>
    <mergeCell ref="QJI13:QJX13"/>
    <mergeCell ref="QJY13:QKN13"/>
    <mergeCell ref="QKO13:QLD13"/>
    <mergeCell ref="QLE13:QLT13"/>
    <mergeCell ref="QLU13:QMJ13"/>
    <mergeCell ref="QFA13:QFP13"/>
    <mergeCell ref="QFQ13:QGF13"/>
    <mergeCell ref="QGG13:QGV13"/>
    <mergeCell ref="QGW13:QHL13"/>
    <mergeCell ref="QHM13:QIB13"/>
    <mergeCell ref="QIC13:QIR13"/>
    <mergeCell ref="QBI13:QBX13"/>
    <mergeCell ref="QBY13:QCN13"/>
    <mergeCell ref="QCO13:QDD13"/>
    <mergeCell ref="QDE13:QDT13"/>
    <mergeCell ref="QDU13:QEJ13"/>
    <mergeCell ref="QEK13:QEZ13"/>
    <mergeCell ref="PXQ13:PYF13"/>
    <mergeCell ref="PYG13:PYV13"/>
    <mergeCell ref="PYW13:PZL13"/>
    <mergeCell ref="PZM13:QAB13"/>
    <mergeCell ref="QAC13:QAR13"/>
    <mergeCell ref="QAS13:QBH13"/>
    <mergeCell ref="PTY13:PUN13"/>
    <mergeCell ref="PUO13:PVD13"/>
    <mergeCell ref="PVE13:PVT13"/>
    <mergeCell ref="PVU13:PWJ13"/>
    <mergeCell ref="PWK13:PWZ13"/>
    <mergeCell ref="PXA13:PXP13"/>
    <mergeCell ref="PQG13:PQV13"/>
    <mergeCell ref="PQW13:PRL13"/>
    <mergeCell ref="PRM13:PSB13"/>
    <mergeCell ref="PSC13:PSR13"/>
    <mergeCell ref="PSS13:PTH13"/>
    <mergeCell ref="PTI13:PTX13"/>
    <mergeCell ref="PMO13:PND13"/>
    <mergeCell ref="PNE13:PNT13"/>
    <mergeCell ref="PNU13:POJ13"/>
    <mergeCell ref="POK13:POZ13"/>
    <mergeCell ref="PPA13:PPP13"/>
    <mergeCell ref="PPQ13:PQF13"/>
    <mergeCell ref="PIW13:PJL13"/>
    <mergeCell ref="PJM13:PKB13"/>
    <mergeCell ref="PKC13:PKR13"/>
    <mergeCell ref="PKS13:PLH13"/>
    <mergeCell ref="PLI13:PLX13"/>
    <mergeCell ref="PLY13:PMN13"/>
    <mergeCell ref="PFE13:PFT13"/>
    <mergeCell ref="PFU13:PGJ13"/>
    <mergeCell ref="PGK13:PGZ13"/>
    <mergeCell ref="PHA13:PHP13"/>
    <mergeCell ref="PHQ13:PIF13"/>
    <mergeCell ref="PIG13:PIV13"/>
    <mergeCell ref="PBM13:PCB13"/>
    <mergeCell ref="PCC13:PCR13"/>
    <mergeCell ref="PCS13:PDH13"/>
    <mergeCell ref="PDI13:PDX13"/>
    <mergeCell ref="PDY13:PEN13"/>
    <mergeCell ref="PEO13:PFD13"/>
    <mergeCell ref="OXU13:OYJ13"/>
    <mergeCell ref="OYK13:OYZ13"/>
    <mergeCell ref="OZA13:OZP13"/>
    <mergeCell ref="OZQ13:PAF13"/>
    <mergeCell ref="PAG13:PAV13"/>
    <mergeCell ref="PAW13:PBL13"/>
    <mergeCell ref="OUC13:OUR13"/>
    <mergeCell ref="OUS13:OVH13"/>
    <mergeCell ref="OVI13:OVX13"/>
    <mergeCell ref="OVY13:OWN13"/>
    <mergeCell ref="OWO13:OXD13"/>
    <mergeCell ref="OXE13:OXT13"/>
    <mergeCell ref="OQK13:OQZ13"/>
    <mergeCell ref="ORA13:ORP13"/>
    <mergeCell ref="ORQ13:OSF13"/>
    <mergeCell ref="OSG13:OSV13"/>
    <mergeCell ref="OSW13:OTL13"/>
    <mergeCell ref="OTM13:OUB13"/>
    <mergeCell ref="OMS13:ONH13"/>
    <mergeCell ref="ONI13:ONX13"/>
    <mergeCell ref="ONY13:OON13"/>
    <mergeCell ref="OOO13:OPD13"/>
    <mergeCell ref="OPE13:OPT13"/>
    <mergeCell ref="OPU13:OQJ13"/>
    <mergeCell ref="OJA13:OJP13"/>
    <mergeCell ref="OJQ13:OKF13"/>
    <mergeCell ref="OKG13:OKV13"/>
    <mergeCell ref="OKW13:OLL13"/>
    <mergeCell ref="OLM13:OMB13"/>
    <mergeCell ref="OMC13:OMR13"/>
    <mergeCell ref="OFI13:OFX13"/>
    <mergeCell ref="OFY13:OGN13"/>
    <mergeCell ref="OGO13:OHD13"/>
    <mergeCell ref="OHE13:OHT13"/>
    <mergeCell ref="OHU13:OIJ13"/>
    <mergeCell ref="OIK13:OIZ13"/>
    <mergeCell ref="OBQ13:OCF13"/>
    <mergeCell ref="OCG13:OCV13"/>
    <mergeCell ref="OCW13:ODL13"/>
    <mergeCell ref="ODM13:OEB13"/>
    <mergeCell ref="OEC13:OER13"/>
    <mergeCell ref="OES13:OFH13"/>
    <mergeCell ref="NXY13:NYN13"/>
    <mergeCell ref="NYO13:NZD13"/>
    <mergeCell ref="NZE13:NZT13"/>
    <mergeCell ref="NZU13:OAJ13"/>
    <mergeCell ref="OAK13:OAZ13"/>
    <mergeCell ref="OBA13:OBP13"/>
    <mergeCell ref="NUG13:NUV13"/>
    <mergeCell ref="NUW13:NVL13"/>
    <mergeCell ref="NVM13:NWB13"/>
    <mergeCell ref="NWC13:NWR13"/>
    <mergeCell ref="NWS13:NXH13"/>
    <mergeCell ref="NXI13:NXX13"/>
    <mergeCell ref="NQO13:NRD13"/>
    <mergeCell ref="NRE13:NRT13"/>
    <mergeCell ref="NRU13:NSJ13"/>
    <mergeCell ref="NSK13:NSZ13"/>
    <mergeCell ref="NTA13:NTP13"/>
    <mergeCell ref="NTQ13:NUF13"/>
    <mergeCell ref="NMW13:NNL13"/>
    <mergeCell ref="NNM13:NOB13"/>
    <mergeCell ref="NOC13:NOR13"/>
    <mergeCell ref="NOS13:NPH13"/>
    <mergeCell ref="NPI13:NPX13"/>
    <mergeCell ref="NPY13:NQN13"/>
    <mergeCell ref="NJE13:NJT13"/>
    <mergeCell ref="NJU13:NKJ13"/>
    <mergeCell ref="NKK13:NKZ13"/>
    <mergeCell ref="NLA13:NLP13"/>
    <mergeCell ref="NLQ13:NMF13"/>
    <mergeCell ref="NMG13:NMV13"/>
    <mergeCell ref="NFM13:NGB13"/>
    <mergeCell ref="NGC13:NGR13"/>
    <mergeCell ref="NGS13:NHH13"/>
    <mergeCell ref="NHI13:NHX13"/>
    <mergeCell ref="NHY13:NIN13"/>
    <mergeCell ref="NIO13:NJD13"/>
    <mergeCell ref="NBU13:NCJ13"/>
    <mergeCell ref="NCK13:NCZ13"/>
    <mergeCell ref="NDA13:NDP13"/>
    <mergeCell ref="NDQ13:NEF13"/>
    <mergeCell ref="NEG13:NEV13"/>
    <mergeCell ref="NEW13:NFL13"/>
    <mergeCell ref="MYC13:MYR13"/>
    <mergeCell ref="MYS13:MZH13"/>
    <mergeCell ref="MZI13:MZX13"/>
    <mergeCell ref="MZY13:NAN13"/>
    <mergeCell ref="NAO13:NBD13"/>
    <mergeCell ref="NBE13:NBT13"/>
    <mergeCell ref="MUK13:MUZ13"/>
    <mergeCell ref="MVA13:MVP13"/>
    <mergeCell ref="MVQ13:MWF13"/>
    <mergeCell ref="MWG13:MWV13"/>
    <mergeCell ref="MWW13:MXL13"/>
    <mergeCell ref="MXM13:MYB13"/>
    <mergeCell ref="MQS13:MRH13"/>
    <mergeCell ref="MRI13:MRX13"/>
    <mergeCell ref="MRY13:MSN13"/>
    <mergeCell ref="MSO13:MTD13"/>
    <mergeCell ref="MTE13:MTT13"/>
    <mergeCell ref="MTU13:MUJ13"/>
    <mergeCell ref="MNA13:MNP13"/>
    <mergeCell ref="MNQ13:MOF13"/>
    <mergeCell ref="MOG13:MOV13"/>
    <mergeCell ref="MOW13:MPL13"/>
    <mergeCell ref="MPM13:MQB13"/>
    <mergeCell ref="MQC13:MQR13"/>
    <mergeCell ref="MJI13:MJX13"/>
    <mergeCell ref="MJY13:MKN13"/>
    <mergeCell ref="MKO13:MLD13"/>
    <mergeCell ref="MLE13:MLT13"/>
    <mergeCell ref="MLU13:MMJ13"/>
    <mergeCell ref="MMK13:MMZ13"/>
    <mergeCell ref="MFQ13:MGF13"/>
    <mergeCell ref="MGG13:MGV13"/>
    <mergeCell ref="MGW13:MHL13"/>
    <mergeCell ref="MHM13:MIB13"/>
    <mergeCell ref="MIC13:MIR13"/>
    <mergeCell ref="MIS13:MJH13"/>
    <mergeCell ref="MBY13:MCN13"/>
    <mergeCell ref="MCO13:MDD13"/>
    <mergeCell ref="MDE13:MDT13"/>
    <mergeCell ref="MDU13:MEJ13"/>
    <mergeCell ref="MEK13:MEZ13"/>
    <mergeCell ref="MFA13:MFP13"/>
    <mergeCell ref="LYG13:LYV13"/>
    <mergeCell ref="LYW13:LZL13"/>
    <mergeCell ref="LZM13:MAB13"/>
    <mergeCell ref="MAC13:MAR13"/>
    <mergeCell ref="MAS13:MBH13"/>
    <mergeCell ref="MBI13:MBX13"/>
    <mergeCell ref="LUO13:LVD13"/>
    <mergeCell ref="LVE13:LVT13"/>
    <mergeCell ref="LVU13:LWJ13"/>
    <mergeCell ref="LWK13:LWZ13"/>
    <mergeCell ref="LXA13:LXP13"/>
    <mergeCell ref="LXQ13:LYF13"/>
    <mergeCell ref="LQW13:LRL13"/>
    <mergeCell ref="LRM13:LSB13"/>
    <mergeCell ref="LSC13:LSR13"/>
    <mergeCell ref="LSS13:LTH13"/>
    <mergeCell ref="LTI13:LTX13"/>
    <mergeCell ref="LTY13:LUN13"/>
    <mergeCell ref="LNE13:LNT13"/>
    <mergeCell ref="LNU13:LOJ13"/>
    <mergeCell ref="LOK13:LOZ13"/>
    <mergeCell ref="LPA13:LPP13"/>
    <mergeCell ref="LPQ13:LQF13"/>
    <mergeCell ref="LQG13:LQV13"/>
    <mergeCell ref="LJM13:LKB13"/>
    <mergeCell ref="LKC13:LKR13"/>
    <mergeCell ref="LKS13:LLH13"/>
    <mergeCell ref="LLI13:LLX13"/>
    <mergeCell ref="LLY13:LMN13"/>
    <mergeCell ref="LMO13:LND13"/>
    <mergeCell ref="LFU13:LGJ13"/>
    <mergeCell ref="LGK13:LGZ13"/>
    <mergeCell ref="LHA13:LHP13"/>
    <mergeCell ref="LHQ13:LIF13"/>
    <mergeCell ref="LIG13:LIV13"/>
    <mergeCell ref="LIW13:LJL13"/>
    <mergeCell ref="LCC13:LCR13"/>
    <mergeCell ref="LCS13:LDH13"/>
    <mergeCell ref="LDI13:LDX13"/>
    <mergeCell ref="LDY13:LEN13"/>
    <mergeCell ref="LEO13:LFD13"/>
    <mergeCell ref="LFE13:LFT13"/>
    <mergeCell ref="KYK13:KYZ13"/>
    <mergeCell ref="KZA13:KZP13"/>
    <mergeCell ref="KZQ13:LAF13"/>
    <mergeCell ref="LAG13:LAV13"/>
    <mergeCell ref="LAW13:LBL13"/>
    <mergeCell ref="LBM13:LCB13"/>
    <mergeCell ref="KUS13:KVH13"/>
    <mergeCell ref="KVI13:KVX13"/>
    <mergeCell ref="KVY13:KWN13"/>
    <mergeCell ref="KWO13:KXD13"/>
    <mergeCell ref="KXE13:KXT13"/>
    <mergeCell ref="KXU13:KYJ13"/>
    <mergeCell ref="KRA13:KRP13"/>
    <mergeCell ref="KRQ13:KSF13"/>
    <mergeCell ref="KSG13:KSV13"/>
    <mergeCell ref="KSW13:KTL13"/>
    <mergeCell ref="KTM13:KUB13"/>
    <mergeCell ref="KUC13:KUR13"/>
    <mergeCell ref="KNI13:KNX13"/>
    <mergeCell ref="KNY13:KON13"/>
    <mergeCell ref="KOO13:KPD13"/>
    <mergeCell ref="KPE13:KPT13"/>
    <mergeCell ref="KPU13:KQJ13"/>
    <mergeCell ref="KQK13:KQZ13"/>
    <mergeCell ref="KJQ13:KKF13"/>
    <mergeCell ref="KKG13:KKV13"/>
    <mergeCell ref="KKW13:KLL13"/>
    <mergeCell ref="KLM13:KMB13"/>
    <mergeCell ref="KMC13:KMR13"/>
    <mergeCell ref="KMS13:KNH13"/>
    <mergeCell ref="KFY13:KGN13"/>
    <mergeCell ref="KGO13:KHD13"/>
    <mergeCell ref="KHE13:KHT13"/>
    <mergeCell ref="KHU13:KIJ13"/>
    <mergeCell ref="KIK13:KIZ13"/>
    <mergeCell ref="KJA13:KJP13"/>
    <mergeCell ref="KCG13:KCV13"/>
    <mergeCell ref="KCW13:KDL13"/>
    <mergeCell ref="KDM13:KEB13"/>
    <mergeCell ref="KEC13:KER13"/>
    <mergeCell ref="KES13:KFH13"/>
    <mergeCell ref="KFI13:KFX13"/>
    <mergeCell ref="JYO13:JZD13"/>
    <mergeCell ref="JZE13:JZT13"/>
    <mergeCell ref="JZU13:KAJ13"/>
    <mergeCell ref="KAK13:KAZ13"/>
    <mergeCell ref="KBA13:KBP13"/>
    <mergeCell ref="KBQ13:KCF13"/>
    <mergeCell ref="JUW13:JVL13"/>
    <mergeCell ref="JVM13:JWB13"/>
    <mergeCell ref="JWC13:JWR13"/>
    <mergeCell ref="JWS13:JXH13"/>
    <mergeCell ref="JXI13:JXX13"/>
    <mergeCell ref="JXY13:JYN13"/>
    <mergeCell ref="JRE13:JRT13"/>
    <mergeCell ref="JRU13:JSJ13"/>
    <mergeCell ref="JSK13:JSZ13"/>
    <mergeCell ref="JTA13:JTP13"/>
    <mergeCell ref="JTQ13:JUF13"/>
    <mergeCell ref="JUG13:JUV13"/>
    <mergeCell ref="JNM13:JOB13"/>
    <mergeCell ref="JOC13:JOR13"/>
    <mergeCell ref="JOS13:JPH13"/>
    <mergeCell ref="JPI13:JPX13"/>
    <mergeCell ref="JPY13:JQN13"/>
    <mergeCell ref="JQO13:JRD13"/>
    <mergeCell ref="JJU13:JKJ13"/>
    <mergeCell ref="JKK13:JKZ13"/>
    <mergeCell ref="JLA13:JLP13"/>
    <mergeCell ref="JLQ13:JMF13"/>
    <mergeCell ref="JMG13:JMV13"/>
    <mergeCell ref="JMW13:JNL13"/>
    <mergeCell ref="JGC13:JGR13"/>
    <mergeCell ref="JGS13:JHH13"/>
    <mergeCell ref="JHI13:JHX13"/>
    <mergeCell ref="JHY13:JIN13"/>
    <mergeCell ref="JIO13:JJD13"/>
    <mergeCell ref="JJE13:JJT13"/>
    <mergeCell ref="JCK13:JCZ13"/>
    <mergeCell ref="JDA13:JDP13"/>
    <mergeCell ref="JDQ13:JEF13"/>
    <mergeCell ref="JEG13:JEV13"/>
    <mergeCell ref="JEW13:JFL13"/>
    <mergeCell ref="JFM13:JGB13"/>
    <mergeCell ref="IYS13:IZH13"/>
    <mergeCell ref="IZI13:IZX13"/>
    <mergeCell ref="IZY13:JAN13"/>
    <mergeCell ref="JAO13:JBD13"/>
    <mergeCell ref="JBE13:JBT13"/>
    <mergeCell ref="JBU13:JCJ13"/>
    <mergeCell ref="IVA13:IVP13"/>
    <mergeCell ref="IVQ13:IWF13"/>
    <mergeCell ref="IWG13:IWV13"/>
    <mergeCell ref="IWW13:IXL13"/>
    <mergeCell ref="IXM13:IYB13"/>
    <mergeCell ref="IYC13:IYR13"/>
    <mergeCell ref="IRI13:IRX13"/>
    <mergeCell ref="IRY13:ISN13"/>
    <mergeCell ref="ISO13:ITD13"/>
    <mergeCell ref="ITE13:ITT13"/>
    <mergeCell ref="ITU13:IUJ13"/>
    <mergeCell ref="IUK13:IUZ13"/>
    <mergeCell ref="INQ13:IOF13"/>
    <mergeCell ref="IOG13:IOV13"/>
    <mergeCell ref="IOW13:IPL13"/>
    <mergeCell ref="IPM13:IQB13"/>
    <mergeCell ref="IQC13:IQR13"/>
    <mergeCell ref="IQS13:IRH13"/>
    <mergeCell ref="IJY13:IKN13"/>
    <mergeCell ref="IKO13:ILD13"/>
    <mergeCell ref="ILE13:ILT13"/>
    <mergeCell ref="ILU13:IMJ13"/>
    <mergeCell ref="IMK13:IMZ13"/>
    <mergeCell ref="INA13:INP13"/>
    <mergeCell ref="IGG13:IGV13"/>
    <mergeCell ref="IGW13:IHL13"/>
    <mergeCell ref="IHM13:IIB13"/>
    <mergeCell ref="IIC13:IIR13"/>
    <mergeCell ref="IIS13:IJH13"/>
    <mergeCell ref="IJI13:IJX13"/>
    <mergeCell ref="ICO13:IDD13"/>
    <mergeCell ref="IDE13:IDT13"/>
    <mergeCell ref="IDU13:IEJ13"/>
    <mergeCell ref="IEK13:IEZ13"/>
    <mergeCell ref="IFA13:IFP13"/>
    <mergeCell ref="IFQ13:IGF13"/>
    <mergeCell ref="HYW13:HZL13"/>
    <mergeCell ref="HZM13:IAB13"/>
    <mergeCell ref="IAC13:IAR13"/>
    <mergeCell ref="IAS13:IBH13"/>
    <mergeCell ref="IBI13:IBX13"/>
    <mergeCell ref="IBY13:ICN13"/>
    <mergeCell ref="HVE13:HVT13"/>
    <mergeCell ref="HVU13:HWJ13"/>
    <mergeCell ref="HWK13:HWZ13"/>
    <mergeCell ref="HXA13:HXP13"/>
    <mergeCell ref="HXQ13:HYF13"/>
    <mergeCell ref="HYG13:HYV13"/>
    <mergeCell ref="HRM13:HSB13"/>
    <mergeCell ref="HSC13:HSR13"/>
    <mergeCell ref="HSS13:HTH13"/>
    <mergeCell ref="HTI13:HTX13"/>
    <mergeCell ref="HTY13:HUN13"/>
    <mergeCell ref="HUO13:HVD13"/>
    <mergeCell ref="HNU13:HOJ13"/>
    <mergeCell ref="HOK13:HOZ13"/>
    <mergeCell ref="HPA13:HPP13"/>
    <mergeCell ref="HPQ13:HQF13"/>
    <mergeCell ref="HQG13:HQV13"/>
    <mergeCell ref="HQW13:HRL13"/>
    <mergeCell ref="HKC13:HKR13"/>
    <mergeCell ref="HKS13:HLH13"/>
    <mergeCell ref="HLI13:HLX13"/>
    <mergeCell ref="HLY13:HMN13"/>
    <mergeCell ref="HMO13:HND13"/>
    <mergeCell ref="HNE13:HNT13"/>
    <mergeCell ref="HGK13:HGZ13"/>
    <mergeCell ref="HHA13:HHP13"/>
    <mergeCell ref="HHQ13:HIF13"/>
    <mergeCell ref="HIG13:HIV13"/>
    <mergeCell ref="HIW13:HJL13"/>
    <mergeCell ref="HJM13:HKB13"/>
    <mergeCell ref="HCS13:HDH13"/>
    <mergeCell ref="HDI13:HDX13"/>
    <mergeCell ref="HDY13:HEN13"/>
    <mergeCell ref="HEO13:HFD13"/>
    <mergeCell ref="HFE13:HFT13"/>
    <mergeCell ref="HFU13:HGJ13"/>
    <mergeCell ref="GZA13:GZP13"/>
    <mergeCell ref="GZQ13:HAF13"/>
    <mergeCell ref="HAG13:HAV13"/>
    <mergeCell ref="HAW13:HBL13"/>
    <mergeCell ref="HBM13:HCB13"/>
    <mergeCell ref="HCC13:HCR13"/>
    <mergeCell ref="GVI13:GVX13"/>
    <mergeCell ref="GVY13:GWN13"/>
    <mergeCell ref="GWO13:GXD13"/>
    <mergeCell ref="GXE13:GXT13"/>
    <mergeCell ref="GXU13:GYJ13"/>
    <mergeCell ref="GYK13:GYZ13"/>
    <mergeCell ref="GRQ13:GSF13"/>
    <mergeCell ref="GSG13:GSV13"/>
    <mergeCell ref="GSW13:GTL13"/>
    <mergeCell ref="GTM13:GUB13"/>
    <mergeCell ref="GUC13:GUR13"/>
    <mergeCell ref="GUS13:GVH13"/>
    <mergeCell ref="GNY13:GON13"/>
    <mergeCell ref="GOO13:GPD13"/>
    <mergeCell ref="GPE13:GPT13"/>
    <mergeCell ref="GPU13:GQJ13"/>
    <mergeCell ref="GQK13:GQZ13"/>
    <mergeCell ref="GRA13:GRP13"/>
    <mergeCell ref="GKG13:GKV13"/>
    <mergeCell ref="GKW13:GLL13"/>
    <mergeCell ref="GLM13:GMB13"/>
    <mergeCell ref="GMC13:GMR13"/>
    <mergeCell ref="GMS13:GNH13"/>
    <mergeCell ref="GNI13:GNX13"/>
    <mergeCell ref="GGO13:GHD13"/>
    <mergeCell ref="GHE13:GHT13"/>
    <mergeCell ref="GHU13:GIJ13"/>
    <mergeCell ref="GIK13:GIZ13"/>
    <mergeCell ref="GJA13:GJP13"/>
    <mergeCell ref="GJQ13:GKF13"/>
    <mergeCell ref="GCW13:GDL13"/>
    <mergeCell ref="GDM13:GEB13"/>
    <mergeCell ref="GEC13:GER13"/>
    <mergeCell ref="GES13:GFH13"/>
    <mergeCell ref="GFI13:GFX13"/>
    <mergeCell ref="GFY13:GGN13"/>
    <mergeCell ref="FZE13:FZT13"/>
    <mergeCell ref="FZU13:GAJ13"/>
    <mergeCell ref="GAK13:GAZ13"/>
    <mergeCell ref="GBA13:GBP13"/>
    <mergeCell ref="GBQ13:GCF13"/>
    <mergeCell ref="GCG13:GCV13"/>
    <mergeCell ref="FVM13:FWB13"/>
    <mergeCell ref="FWC13:FWR13"/>
    <mergeCell ref="FWS13:FXH13"/>
    <mergeCell ref="FXI13:FXX13"/>
    <mergeCell ref="FXY13:FYN13"/>
    <mergeCell ref="FYO13:FZD13"/>
    <mergeCell ref="FRU13:FSJ13"/>
    <mergeCell ref="FSK13:FSZ13"/>
    <mergeCell ref="FTA13:FTP13"/>
    <mergeCell ref="FTQ13:FUF13"/>
    <mergeCell ref="FUG13:FUV13"/>
    <mergeCell ref="FUW13:FVL13"/>
    <mergeCell ref="FOC13:FOR13"/>
    <mergeCell ref="FOS13:FPH13"/>
    <mergeCell ref="FPI13:FPX13"/>
    <mergeCell ref="FPY13:FQN13"/>
    <mergeCell ref="FQO13:FRD13"/>
    <mergeCell ref="FRE13:FRT13"/>
    <mergeCell ref="FKK13:FKZ13"/>
    <mergeCell ref="FLA13:FLP13"/>
    <mergeCell ref="FLQ13:FMF13"/>
    <mergeCell ref="FMG13:FMV13"/>
    <mergeCell ref="FMW13:FNL13"/>
    <mergeCell ref="FNM13:FOB13"/>
    <mergeCell ref="FGS13:FHH13"/>
    <mergeCell ref="FHI13:FHX13"/>
    <mergeCell ref="FHY13:FIN13"/>
    <mergeCell ref="FIO13:FJD13"/>
    <mergeCell ref="FJE13:FJT13"/>
    <mergeCell ref="FJU13:FKJ13"/>
    <mergeCell ref="FDA13:FDP13"/>
    <mergeCell ref="FDQ13:FEF13"/>
    <mergeCell ref="FEG13:FEV13"/>
    <mergeCell ref="FEW13:FFL13"/>
    <mergeCell ref="FFM13:FGB13"/>
    <mergeCell ref="FGC13:FGR13"/>
    <mergeCell ref="EZI13:EZX13"/>
    <mergeCell ref="EZY13:FAN13"/>
    <mergeCell ref="FAO13:FBD13"/>
    <mergeCell ref="FBE13:FBT13"/>
    <mergeCell ref="FBU13:FCJ13"/>
    <mergeCell ref="FCK13:FCZ13"/>
    <mergeCell ref="EVQ13:EWF13"/>
    <mergeCell ref="EWG13:EWV13"/>
    <mergeCell ref="EWW13:EXL13"/>
    <mergeCell ref="EXM13:EYB13"/>
    <mergeCell ref="EYC13:EYR13"/>
    <mergeCell ref="EYS13:EZH13"/>
    <mergeCell ref="ERY13:ESN13"/>
    <mergeCell ref="ESO13:ETD13"/>
    <mergeCell ref="ETE13:ETT13"/>
    <mergeCell ref="ETU13:EUJ13"/>
    <mergeCell ref="EUK13:EUZ13"/>
    <mergeCell ref="EVA13:EVP13"/>
    <mergeCell ref="EOG13:EOV13"/>
    <mergeCell ref="EOW13:EPL13"/>
    <mergeCell ref="EPM13:EQB13"/>
    <mergeCell ref="EQC13:EQR13"/>
    <mergeCell ref="EQS13:ERH13"/>
    <mergeCell ref="ERI13:ERX13"/>
    <mergeCell ref="EKO13:ELD13"/>
    <mergeCell ref="ELE13:ELT13"/>
    <mergeCell ref="ELU13:EMJ13"/>
    <mergeCell ref="EMK13:EMZ13"/>
    <mergeCell ref="ENA13:ENP13"/>
    <mergeCell ref="ENQ13:EOF13"/>
    <mergeCell ref="EGW13:EHL13"/>
    <mergeCell ref="EHM13:EIB13"/>
    <mergeCell ref="EIC13:EIR13"/>
    <mergeCell ref="EIS13:EJH13"/>
    <mergeCell ref="EJI13:EJX13"/>
    <mergeCell ref="EJY13:EKN13"/>
    <mergeCell ref="EDE13:EDT13"/>
    <mergeCell ref="EDU13:EEJ13"/>
    <mergeCell ref="EEK13:EEZ13"/>
    <mergeCell ref="EFA13:EFP13"/>
    <mergeCell ref="EFQ13:EGF13"/>
    <mergeCell ref="EGG13:EGV13"/>
    <mergeCell ref="DZM13:EAB13"/>
    <mergeCell ref="EAC13:EAR13"/>
    <mergeCell ref="EAS13:EBH13"/>
    <mergeCell ref="EBI13:EBX13"/>
    <mergeCell ref="EBY13:ECN13"/>
    <mergeCell ref="ECO13:EDD13"/>
    <mergeCell ref="DVU13:DWJ13"/>
    <mergeCell ref="DWK13:DWZ13"/>
    <mergeCell ref="DXA13:DXP13"/>
    <mergeCell ref="DXQ13:DYF13"/>
    <mergeCell ref="DYG13:DYV13"/>
    <mergeCell ref="DYW13:DZL13"/>
    <mergeCell ref="DSC13:DSR13"/>
    <mergeCell ref="DSS13:DTH13"/>
    <mergeCell ref="DTI13:DTX13"/>
    <mergeCell ref="DTY13:DUN13"/>
    <mergeCell ref="DUO13:DVD13"/>
    <mergeCell ref="DVE13:DVT13"/>
    <mergeCell ref="DOK13:DOZ13"/>
    <mergeCell ref="DPA13:DPP13"/>
    <mergeCell ref="DPQ13:DQF13"/>
    <mergeCell ref="DQG13:DQV13"/>
    <mergeCell ref="DQW13:DRL13"/>
    <mergeCell ref="DRM13:DSB13"/>
    <mergeCell ref="DKS13:DLH13"/>
    <mergeCell ref="DLI13:DLX13"/>
    <mergeCell ref="DLY13:DMN13"/>
    <mergeCell ref="DMO13:DND13"/>
    <mergeCell ref="DNE13:DNT13"/>
    <mergeCell ref="DNU13:DOJ13"/>
    <mergeCell ref="DHA13:DHP13"/>
    <mergeCell ref="DHQ13:DIF13"/>
    <mergeCell ref="DIG13:DIV13"/>
    <mergeCell ref="DIW13:DJL13"/>
    <mergeCell ref="DJM13:DKB13"/>
    <mergeCell ref="DKC13:DKR13"/>
    <mergeCell ref="DDI13:DDX13"/>
    <mergeCell ref="DDY13:DEN13"/>
    <mergeCell ref="DEO13:DFD13"/>
    <mergeCell ref="DFE13:DFT13"/>
    <mergeCell ref="DFU13:DGJ13"/>
    <mergeCell ref="DGK13:DGZ13"/>
    <mergeCell ref="CZQ13:DAF13"/>
    <mergeCell ref="DAG13:DAV13"/>
    <mergeCell ref="DAW13:DBL13"/>
    <mergeCell ref="DBM13:DCB13"/>
    <mergeCell ref="DCC13:DCR13"/>
    <mergeCell ref="DCS13:DDH13"/>
    <mergeCell ref="CVY13:CWN13"/>
    <mergeCell ref="CWO13:CXD13"/>
    <mergeCell ref="CXE13:CXT13"/>
    <mergeCell ref="CXU13:CYJ13"/>
    <mergeCell ref="CYK13:CYZ13"/>
    <mergeCell ref="CZA13:CZP13"/>
    <mergeCell ref="CSG13:CSV13"/>
    <mergeCell ref="CSW13:CTL13"/>
    <mergeCell ref="CTM13:CUB13"/>
    <mergeCell ref="CUC13:CUR13"/>
    <mergeCell ref="CUS13:CVH13"/>
    <mergeCell ref="CVI13:CVX13"/>
    <mergeCell ref="COO13:CPD13"/>
    <mergeCell ref="CPE13:CPT13"/>
    <mergeCell ref="CPU13:CQJ13"/>
    <mergeCell ref="CQK13:CQZ13"/>
    <mergeCell ref="CRA13:CRP13"/>
    <mergeCell ref="CRQ13:CSF13"/>
    <mergeCell ref="CKW13:CLL13"/>
    <mergeCell ref="CLM13:CMB13"/>
    <mergeCell ref="CMC13:CMR13"/>
    <mergeCell ref="CMS13:CNH13"/>
    <mergeCell ref="CNI13:CNX13"/>
    <mergeCell ref="CNY13:CON13"/>
    <mergeCell ref="CHE13:CHT13"/>
    <mergeCell ref="CHU13:CIJ13"/>
    <mergeCell ref="CIK13:CIZ13"/>
    <mergeCell ref="CJA13:CJP13"/>
    <mergeCell ref="CJQ13:CKF13"/>
    <mergeCell ref="CKG13:CKV13"/>
    <mergeCell ref="CDM13:CEB13"/>
    <mergeCell ref="CEC13:CER13"/>
    <mergeCell ref="CES13:CFH13"/>
    <mergeCell ref="CFI13:CFX13"/>
    <mergeCell ref="CFY13:CGN13"/>
    <mergeCell ref="CGO13:CHD13"/>
    <mergeCell ref="BZU13:CAJ13"/>
    <mergeCell ref="CAK13:CAZ13"/>
    <mergeCell ref="CBA13:CBP13"/>
    <mergeCell ref="CBQ13:CCF13"/>
    <mergeCell ref="CCG13:CCV13"/>
    <mergeCell ref="CCW13:CDL13"/>
    <mergeCell ref="BWC13:BWR13"/>
    <mergeCell ref="BWS13:BXH13"/>
    <mergeCell ref="BXI13:BXX13"/>
    <mergeCell ref="BXY13:BYN13"/>
    <mergeCell ref="BYO13:BZD13"/>
    <mergeCell ref="BZE13:BZT13"/>
    <mergeCell ref="BSK13:BSZ13"/>
    <mergeCell ref="BTA13:BTP13"/>
    <mergeCell ref="BTQ13:BUF13"/>
    <mergeCell ref="BUG13:BUV13"/>
    <mergeCell ref="BUW13:BVL13"/>
    <mergeCell ref="BVM13:BWB13"/>
    <mergeCell ref="BOS13:BPH13"/>
    <mergeCell ref="BPI13:BPX13"/>
    <mergeCell ref="BPY13:BQN13"/>
    <mergeCell ref="BQO13:BRD13"/>
    <mergeCell ref="BRE13:BRT13"/>
    <mergeCell ref="BRU13:BSJ13"/>
    <mergeCell ref="BLA13:BLP13"/>
    <mergeCell ref="BLQ13:BMF13"/>
    <mergeCell ref="BMG13:BMV13"/>
    <mergeCell ref="BMW13:BNL13"/>
    <mergeCell ref="BNM13:BOB13"/>
    <mergeCell ref="BOC13:BOR13"/>
    <mergeCell ref="BHI13:BHX13"/>
    <mergeCell ref="BHY13:BIN13"/>
    <mergeCell ref="BIO13:BJD13"/>
    <mergeCell ref="BJE13:BJT13"/>
    <mergeCell ref="BJU13:BKJ13"/>
    <mergeCell ref="BKK13:BKZ13"/>
    <mergeCell ref="BDQ13:BEF13"/>
    <mergeCell ref="BEG13:BEV13"/>
    <mergeCell ref="BEW13:BFL13"/>
    <mergeCell ref="BFM13:BGB13"/>
    <mergeCell ref="BGC13:BGR13"/>
    <mergeCell ref="BGS13:BHH13"/>
    <mergeCell ref="AZY13:BAN13"/>
    <mergeCell ref="BAO13:BBD13"/>
    <mergeCell ref="BBE13:BBT13"/>
    <mergeCell ref="BBU13:BCJ13"/>
    <mergeCell ref="BCK13:BCZ13"/>
    <mergeCell ref="BDA13:BDP13"/>
    <mergeCell ref="AWG13:AWV13"/>
    <mergeCell ref="AWW13:AXL13"/>
    <mergeCell ref="AXM13:AYB13"/>
    <mergeCell ref="AYC13:AYR13"/>
    <mergeCell ref="AYS13:AZH13"/>
    <mergeCell ref="AZI13:AZX13"/>
    <mergeCell ref="ASO13:ATD13"/>
    <mergeCell ref="ATE13:ATT13"/>
    <mergeCell ref="ATU13:AUJ13"/>
    <mergeCell ref="AUK13:AUZ13"/>
    <mergeCell ref="AVA13:AVP13"/>
    <mergeCell ref="AVQ13:AWF13"/>
    <mergeCell ref="AOW13:APL13"/>
    <mergeCell ref="APM13:AQB13"/>
    <mergeCell ref="AQC13:AQR13"/>
    <mergeCell ref="AQS13:ARH13"/>
    <mergeCell ref="ARI13:ARX13"/>
    <mergeCell ref="ARY13:ASN13"/>
    <mergeCell ref="ALE13:ALT13"/>
    <mergeCell ref="ALU13:AMJ13"/>
    <mergeCell ref="AMK13:AMZ13"/>
    <mergeCell ref="ANA13:ANP13"/>
    <mergeCell ref="ANQ13:AOF13"/>
    <mergeCell ref="AOG13:AOV13"/>
    <mergeCell ref="AHM13:AIB13"/>
    <mergeCell ref="AIC13:AIR13"/>
    <mergeCell ref="AIS13:AJH13"/>
    <mergeCell ref="AJI13:AJX13"/>
    <mergeCell ref="AJY13:AKN13"/>
    <mergeCell ref="AKO13:ALD13"/>
    <mergeCell ref="ADU13:AEJ13"/>
    <mergeCell ref="AEK13:AEZ13"/>
    <mergeCell ref="AFA13:AFP13"/>
    <mergeCell ref="AFQ13:AGF13"/>
    <mergeCell ref="AGG13:AGV13"/>
    <mergeCell ref="AGW13:AHL13"/>
    <mergeCell ref="AAC13:AAR13"/>
    <mergeCell ref="AAS13:ABH13"/>
    <mergeCell ref="ABI13:ABX13"/>
    <mergeCell ref="ABY13:ACN13"/>
    <mergeCell ref="ACO13:ADD13"/>
    <mergeCell ref="ADE13:ADT13"/>
    <mergeCell ref="WK13:WZ13"/>
    <mergeCell ref="XA13:XP13"/>
    <mergeCell ref="XQ13:YF13"/>
    <mergeCell ref="YG13:YV13"/>
    <mergeCell ref="YW13:ZL13"/>
    <mergeCell ref="ZM13:AAB13"/>
    <mergeCell ref="SS13:TH13"/>
    <mergeCell ref="TI13:TX13"/>
    <mergeCell ref="TY13:UN13"/>
    <mergeCell ref="UO13:VD13"/>
    <mergeCell ref="VE13:VT13"/>
    <mergeCell ref="VU13:WJ13"/>
    <mergeCell ref="PA13:PP13"/>
    <mergeCell ref="PQ13:QF13"/>
    <mergeCell ref="QG13:QV13"/>
    <mergeCell ref="QW13:RL13"/>
    <mergeCell ref="RM13:SB13"/>
    <mergeCell ref="SC13:SR13"/>
    <mergeCell ref="LI13:LX13"/>
    <mergeCell ref="LY13:MN13"/>
    <mergeCell ref="MO13:ND13"/>
    <mergeCell ref="NE13:NT13"/>
    <mergeCell ref="NU13:OJ13"/>
    <mergeCell ref="OK13:OZ13"/>
    <mergeCell ref="HQ13:IF13"/>
    <mergeCell ref="IG13:IV13"/>
    <mergeCell ref="IW13:JL13"/>
    <mergeCell ref="JM13:KB13"/>
    <mergeCell ref="KC13:KR13"/>
    <mergeCell ref="KS13:LH13"/>
    <mergeCell ref="DY13:EN13"/>
    <mergeCell ref="EO13:FD13"/>
    <mergeCell ref="FE13:FT13"/>
    <mergeCell ref="FU13:GJ13"/>
    <mergeCell ref="GK13:GZ13"/>
    <mergeCell ref="HA13:HP13"/>
    <mergeCell ref="B15:M15"/>
    <mergeCell ref="B16:M16"/>
    <mergeCell ref="A17:P17"/>
    <mergeCell ref="A1:P1"/>
    <mergeCell ref="A2:P2"/>
    <mergeCell ref="B3:P3"/>
    <mergeCell ref="B4:P4"/>
    <mergeCell ref="B6:P6"/>
    <mergeCell ref="B7:P7"/>
    <mergeCell ref="AG13:AV13"/>
    <mergeCell ref="AW13:BL13"/>
    <mergeCell ref="BM13:CB13"/>
    <mergeCell ref="CC13:CR13"/>
    <mergeCell ref="CS13:DH13"/>
    <mergeCell ref="DI13:DX13"/>
    <mergeCell ref="B11:G11"/>
    <mergeCell ref="H11:K11"/>
    <mergeCell ref="L11:P11"/>
    <mergeCell ref="B12:P12"/>
    <mergeCell ref="A13:P13"/>
    <mergeCell ref="Q13:AF13"/>
    <mergeCell ref="B8:P8"/>
    <mergeCell ref="B9:G9"/>
    <mergeCell ref="H9:L9"/>
    <mergeCell ref="M9:P9"/>
    <mergeCell ref="B10:F10"/>
    <mergeCell ref="H10:L10"/>
    <mergeCell ref="M10:P10"/>
    <mergeCell ref="B5:P5"/>
    <mergeCell ref="A5:A6"/>
  </mergeCells>
  <phoneticPr fontId="2"/>
  <conditionalFormatting sqref="B15:B16">
    <cfRule type="containsBlanks" dxfId="2" priority="1">
      <formula>LEN(TRIM(B15))=0</formula>
    </cfRule>
  </conditionalFormatting>
  <conditionalFormatting sqref="B11:K11">
    <cfRule type="containsBlanks" dxfId="1" priority="3">
      <formula>LEN(TRIM(B11))=0</formula>
    </cfRule>
  </conditionalFormatting>
  <conditionalFormatting sqref="B3:P10">
    <cfRule type="containsBlanks" dxfId="0" priority="2">
      <formula>LEN(TRIM(B3))=0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'出品料計算等用シート(非表示)'!$A$12:$A$15</xm:f>
          </x14:formula1>
          <xm:sqref>B9:G9</xm:sqref>
        </x14:dataValidation>
        <x14:dataValidation type="list" allowBlank="1" showInputMessage="1" showErrorMessage="1" xr:uid="{00000000-0002-0000-0200-000001000000}">
          <x14:formula1>
            <xm:f>'出品料計算等用シート(非表示)'!$B$12:$B$14</xm:f>
          </x14:formula1>
          <xm:sqref>M9:P9</xm:sqref>
        </x14:dataValidation>
        <x14:dataValidation type="list" allowBlank="1" showInputMessage="1" showErrorMessage="1" xr:uid="{00000000-0002-0000-0200-000002000000}">
          <x14:formula1>
            <xm:f>'出品料計算等用シート(非表示)'!$C$12:$C$14</xm:f>
          </x14:formula1>
          <xm:sqref>M10:P10</xm:sqref>
        </x14:dataValidation>
        <x14:dataValidation type="list" allowBlank="1" showInputMessage="1" showErrorMessage="1" xr:uid="{00000000-0002-0000-0200-000003000000}">
          <x14:formula1>
            <xm:f>'出品料計算等用シート(非表示)'!$D$12:$D$14</xm:f>
          </x14:formula1>
          <xm:sqref>B11:G11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AB1C6E30C57747B5C11DA77D45BF41" ma:contentTypeVersion="14" ma:contentTypeDescription="新しいドキュメントを作成します。" ma:contentTypeScope="" ma:versionID="49bbc90c16fcd4ba5092f0bc2af6e3ba">
  <xsd:schema xmlns:xsd="http://www.w3.org/2001/XMLSchema" xmlns:xs="http://www.w3.org/2001/XMLSchema" xmlns:p="http://schemas.microsoft.com/office/2006/metadata/properties" xmlns:ns2="841d8eeb-7cad-4850-91b4-4867858ade02" xmlns:ns3="5096907c-b03b-4ecc-9f8c-815f5b27273b" targetNamespace="http://schemas.microsoft.com/office/2006/metadata/properties" ma:root="true" ma:fieldsID="54e9aff431d1107f7552bdd2203e4df5" ns2:_="" ns3:_="">
    <xsd:import namespace="841d8eeb-7cad-4850-91b4-4867858ade02"/>
    <xsd:import namespace="5096907c-b03b-4ecc-9f8c-815f5b2727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d8eeb-7cad-4850-91b4-4867858ad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96907c-b03b-4ecc-9f8c-815f5b27273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da262da-2095-4f0f-a80c-5c54eab8be64}" ma:internalName="TaxCatchAll" ma:showField="CatchAllData" ma:web="5096907c-b03b-4ecc-9f8c-815f5b2727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96907c-b03b-4ecc-9f8c-815f5b27273b" xsi:nil="true"/>
    <lcf76f155ced4ddcb4097134ff3c332f xmlns="841d8eeb-7cad-4850-91b4-4867858ade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14F77F-FE63-49A7-8768-497059B55F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d8eeb-7cad-4850-91b4-4867858ade02"/>
    <ds:schemaRef ds:uri="5096907c-b03b-4ecc-9f8c-815f5b272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33C8EF-9DA0-4AF4-87F3-DBC224E56A60}">
  <ds:schemaRefs>
    <ds:schemaRef ds:uri="http://schemas.microsoft.com/sharepoint/v3/contenttype/forms"/>
  </ds:schemaRefs>
</ds:datastoreItem>
</file>

<file path=customXml/itemProps3.xml><?xml version="1.0" encoding="utf-8"?>
<ds:datastoreItem xmlns:ds="http://schemas.openxmlformats.org/officeDocument/2006/customXml" ds:itemID="{78188A1C-DDAD-4FE0-AE8F-8EDD4F459E16}">
  <ds:schemaRefs>
    <ds:schemaRef ds:uri="c0e71000-e0cc-4dbf-97a7-5d91da37e7e6"/>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b6472c5e-a9fd-41b8-939b-123c6035c852"/>
    <ds:schemaRef ds:uri="B6472C5E-A9FD-41B8-939B-123C6035C852"/>
    <ds:schemaRef ds:uri="5096907c-b03b-4ecc-9f8c-815f5b27273b"/>
    <ds:schemaRef ds:uri="841d8eeb-7cad-4850-91b4-4867858ade02"/>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出品料計算等用シート(非表示)</vt:lpstr>
      <vt:lpstr>出品申込書・承諾書</vt:lpstr>
      <vt:lpstr>記入例</vt:lpstr>
      <vt:lpstr>記入例!Print_Area</vt:lpstr>
      <vt:lpstr>出品申込書・承諾書!Print_Area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2019-03-22T00:41:54Z</dcterms:created>
  <dcterms:modified xsi:type="dcterms:W3CDTF">2025-03-03T01:19:03Z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0x010100C4AB1C6E30C57747B5C11DA77D45BF41</vt:lpwstr>
  </property>
  <property fmtid="{D5CDD505-2E9C-101B-9397-08002B2CF9AE}" pid="3" name="MediaServiceImageTags">
    <vt:lpwstr/>
  </property>
  <property fmtid="{D5CDD505-2E9C-101B-9397-08002B2CF9AE}" pid="4" name="MSIP_Label_1d5ce837-86eb-4900-9c2a-2a13b5c0ee0d_Enabled">
    <vt:lpwstr>true</vt:lpwstr>
  </property>
  <property fmtid="{D5CDD505-2E9C-101B-9397-08002B2CF9AE}" pid="5" name="MSIP_Label_1d5ce837-86eb-4900-9c2a-2a13b5c0ee0d_SetDate">
    <vt:lpwstr>2022-10-11T04:07:39Z</vt:lpwstr>
  </property>
  <property fmtid="{D5CDD505-2E9C-101B-9397-08002B2CF9AE}" pid="6" name="MSIP_Label_1d5ce837-86eb-4900-9c2a-2a13b5c0ee0d_Method">
    <vt:lpwstr>Privileged</vt:lpwstr>
  </property>
  <property fmtid="{D5CDD505-2E9C-101B-9397-08002B2CF9AE}" pid="7" name="MSIP_Label_1d5ce837-86eb-4900-9c2a-2a13b5c0ee0d_Name">
    <vt:lpwstr>C1_Public</vt:lpwstr>
  </property>
  <property fmtid="{D5CDD505-2E9C-101B-9397-08002B2CF9AE}" pid="8" name="MSIP_Label_1d5ce837-86eb-4900-9c2a-2a13b5c0ee0d_SiteId">
    <vt:lpwstr>08b42e22-3a77-40ef-a51b-37104946de05</vt:lpwstr>
  </property>
  <property fmtid="{D5CDD505-2E9C-101B-9397-08002B2CF9AE}" pid="9" name="MSIP_Label_1d5ce837-86eb-4900-9c2a-2a13b5c0ee0d_ActionId">
    <vt:lpwstr>ab53d8ac-3bad-42bb-a3aa-9f77d551eb07</vt:lpwstr>
  </property>
  <property fmtid="{D5CDD505-2E9C-101B-9397-08002B2CF9AE}" pid="10" name="MSIP_Label_1d5ce837-86eb-4900-9c2a-2a13b5c0ee0d_ContentBits">
    <vt:lpwstr>0</vt:lpwstr>
  </property>
</Properties>
</file>