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8_{B1248D6D-C8A5-4EC4-859E-E71F3EA020A6}" xr6:coauthVersionLast="47" xr6:coauthVersionMax="47" xr10:uidLastSave="{00000000-0000-0000-0000-000000000000}"/>
  <bookViews>
    <workbookView xWindow="-120" yWindow="-120" windowWidth="29040" windowHeight="15720" firstSheet="1" activeTab="1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A11" i="4"/>
  <c r="D19" i="3"/>
  <c r="D16" i="3"/>
  <c r="F11" i="3"/>
  <c r="E11" i="3"/>
  <c r="E14" i="3" s="1"/>
  <c r="D11" i="3"/>
  <c r="D14" i="3" s="1"/>
  <c r="C11" i="3"/>
  <c r="B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<sst xmlns="http://schemas.openxmlformats.org/spreadsheetml/2006/main" count="65" uniqueCount="52">
  <si>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</si>
  <si>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</si>
  <si>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</si>
  <si>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</si>
  <si>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</si>
  <si>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</si>
  <si>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</si>
  <si>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</si>
  <si>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</si>
  <si>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</si>
  <si>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</si>
  <si>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</si>
  <si>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</si>
  <si>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</si>
  <si>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</si>
  <si>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</si>
  <si>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</si>
  <si>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</si>
  <si>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</si>
  <si>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</si>
  <si>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</si>
  <si>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</si>
  <si>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</si>
  <si>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</si>
  <si>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</si>
  <si>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</si>
  <si>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</si>
  <si>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\　　　　　　　　/ 時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</si>
  <si>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</si>
  <si>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</si>
  <si>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</si>
  <si>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</si>
  <si>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</si>
  <si>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</si>
  <si>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</si>
  <si>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</si>
  <si>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</si>
  <si>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</si>
  <si>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</si>
  <si>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</si>
  <si>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</si>
  <si>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</si>
  <si>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</si>
  <si>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</si>
  <si>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</si>
  <si>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</si>
  <si>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</si>
  <si>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</si>
  <si>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</si>
  <si>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</si>
  <si>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</si>
  <si>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千葉貿易情報センター</t>
    <rPh sb="0" eb="6">
      <t>チバボウエキジョウホウ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</si>
</sst>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&quot;年&quot;m&quot;月&quot;d&quot;日&quot;;@"/>
    <numFmt numFmtId="165" formatCode="0&quot;時間 / 日&quot;"/>
    <numFmt numFmtId="166" formatCode="0&quot;日&quot;"/>
    <numFmt numFmtId="167" formatCode="0&quot;時間&quot;"/>
    <numFmt numFmtId="168" formatCode="&quot;¥&quot;#,##0&quot;/ 時&quot;"/>
    <numFmt numFmtId="169" formatCode="&quot;　\&quot;#,##0"/>
    <numFmt numFmtId="170" formatCode="&quot; \&quot;#,##0"/>
  </numFmts>
  <fonts count="18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167" fontId="11" fillId="0" borderId="11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64" fontId="0" fillId="0" borderId="19" xfId="0" applyNumberFormat="1" applyBorder="1" applyAlignment="1">
      <alignment horizontal="center" vertical="center"/>
    </xf>
    <xf numFmtId="168" fontId="11" fillId="0" borderId="15" xfId="0" applyNumberFormat="1" applyFont="1" applyBorder="1" applyAlignment="1">
      <alignment horizontal="center" vertical="center"/>
    </xf>
    <xf numFmtId="169" fontId="11" fillId="0" borderId="5" xfId="0" applyNumberFormat="1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69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8" fontId="11" fillId="0" borderId="16" xfId="0" applyNumberFormat="1" applyFont="1" applyBorder="1" applyAlignment="1" applyProtection="1">
      <alignment horizontal="center" vertical="center"/>
      <protection locked="0"/>
    </xf>
    <xf numFmtId="168" fontId="11" fillId="0" borderId="14" xfId="0" applyNumberFormat="1" applyFont="1" applyBorder="1" applyAlignment="1" applyProtection="1">
      <alignment horizontal="center" vertical="center"/>
      <protection locked="0"/>
    </xf>
    <xf numFmtId="170" fontId="9" fillId="0" borderId="2" xfId="0" applyNumberFormat="1" applyFont="1" applyBorder="1" applyAlignment="1">
      <alignment wrapText="1"/>
    </xf>
    <xf numFmtId="170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/>
  </sheetViews>
  <sheetFormatPr defaultRowHeight="15"/>
  <cols>
    <col min="1" max="2" width="15.42578125" customWidth="1"/>
    <col min="3" max="3" width="21.42578125" bestFit="1" customWidth="1"/>
    <col min="4" max="4" width="15.42578125" customWidth="1"/>
    <col min="5" max="5" width="21.42578125" bestFit="1" customWidth="1"/>
    <col min="6" max="6" width="15.42578125" customWidth="1"/>
    <col min="7" max="7" width="21.42578125" bestFit="1" customWidth="1"/>
    <col min="8" max="8" width="15.42578125" customWidth="1"/>
  </cols>
  <sheetData>
    <row r="1" spans="1:8">
      <c r="A1" t="s">
        <v>22</v>
      </c>
    </row>
    <row r="2" spans="1:8">
      <c r="A2" s="6" t="s">
        <v>23</v>
      </c>
      <c r="B2" s="29" t="s">
        <v>51</v>
      </c>
    </row>
    <row r="3" spans="1:8">
      <c r="A3" s="6" t="s">
        <v>24</v>
      </c>
      <c r="B3" s="37">
        <v>46104</v>
      </c>
    </row>
    <row r="4" spans="1:8">
      <c r="A4" s="6" t="s">
        <v>28</v>
      </c>
      <c r="B4" s="6">
        <v>7</v>
      </c>
      <c r="C4" s="36" t="s">
        <v>38</v>
      </c>
    </row>
    <row r="5" spans="1:8">
      <c r="A5" s="30"/>
      <c r="B5" s="30"/>
    </row>
    <row r="6" spans="1:8">
      <c r="A6" t="s">
        <v>35</v>
      </c>
    </row>
    <row r="7" spans="1:8" s="30" customFormat="1" ht="30">
      <c r="A7" s="6" t="s">
        <v>45</v>
      </c>
      <c r="B7" s="6" t="s">
        <v>36</v>
      </c>
      <c r="C7" s="6" t="s">
        <v>48</v>
      </c>
      <c r="D7" s="6" t="s">
        <v>36</v>
      </c>
      <c r="E7" s="45" t="s">
        <v>47</v>
      </c>
      <c r="F7" s="6" t="s">
        <v>36</v>
      </c>
      <c r="G7" s="6" t="s">
        <v>46</v>
      </c>
      <c r="H7" s="6" t="s">
        <v>36</v>
      </c>
    </row>
    <row r="8" spans="1:8">
      <c r="A8" s="29">
        <v>105</v>
      </c>
      <c r="B8" s="29"/>
      <c r="C8" s="29">
        <v>735.00000000000023</v>
      </c>
      <c r="D8" s="29"/>
      <c r="E8" s="29">
        <v>50</v>
      </c>
      <c r="F8" s="29"/>
      <c r="G8" s="29">
        <v>0</v>
      </c>
      <c r="H8" s="29"/>
    </row>
    <row r="10" spans="1:8">
      <c r="A10" s="6" t="s">
        <v>37</v>
      </c>
      <c r="B10" s="6">
        <v>1</v>
      </c>
      <c r="C10" s="36" t="s">
        <v>39</v>
      </c>
    </row>
    <row r="11" spans="1:8">
      <c r="A11" s="36" t="str">
        <f>IF(B10&gt;1,"入札書明細の19～21行目を表示すること！","")</f>
        <v/>
      </c>
    </row>
  </sheetData>
  <sheetProtection algorithmName="SHA-512" hashValue="MJ0stCQQSgdWpnn+Cj8UsQrOZSqSr+7LDq0jmCoheWaOkN4b/sK36SI4RVXRJA1DLw6QlEFOSZjsYh00Gs3HBg==" saltValue="Z95L4wJwr02hhAwhlpWxcQ==" spinCount="100000" sheet="1" objects="1" scenarios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5"/>
  <cols>
    <col min="1" max="1" width="5.28515625" customWidth="1"/>
  </cols>
  <sheetData>
    <row r="1" spans="2:9">
      <c r="B1" s="4"/>
      <c r="I1" s="1" t="s">
        <v>50</v>
      </c>
    </row>
    <row r="3" spans="2:9">
      <c r="I3" s="1" t="s">
        <v>0</v>
      </c>
    </row>
    <row r="4" spans="2:9">
      <c r="B4" s="1"/>
    </row>
    <row r="5" spans="2:9">
      <c r="B5" s="1"/>
    </row>
    <row r="6" spans="2:9" ht="16.5">
      <c r="B6" s="49" t="s">
        <v>1</v>
      </c>
      <c r="C6" s="49"/>
      <c r="D6" s="49"/>
      <c r="E6" s="49"/>
      <c r="F6" s="49"/>
      <c r="G6" s="49"/>
      <c r="H6" s="49"/>
      <c r="I6" s="49"/>
    </row>
    <row r="7" spans="2:9">
      <c r="B7" s="2" t="s">
        <v>2</v>
      </c>
    </row>
    <row r="9" spans="2:9">
      <c r="B9" s="2"/>
    </row>
    <row r="10" spans="2:9">
      <c r="F10" s="42"/>
      <c r="G10" s="42"/>
      <c r="H10" s="42"/>
      <c r="I10" s="43" t="s">
        <v>3</v>
      </c>
    </row>
    <row r="11" spans="2:9">
      <c r="B11" s="2"/>
    </row>
    <row r="12" spans="2:9">
      <c r="B12" s="50" t="s">
        <v>4</v>
      </c>
      <c r="C12" s="50"/>
      <c r="D12" s="50"/>
      <c r="E12" s="50"/>
      <c r="F12" s="50"/>
      <c r="G12" s="50"/>
      <c r="H12" s="50"/>
      <c r="I12" s="50"/>
    </row>
    <row r="13" spans="2:9">
      <c r="B13" s="50" t="s">
        <v>5</v>
      </c>
      <c r="C13" s="50"/>
      <c r="D13" s="50"/>
      <c r="E13" s="50"/>
      <c r="F13" s="50"/>
      <c r="G13" s="50"/>
      <c r="H13" s="50"/>
      <c r="I13" s="50"/>
    </row>
    <row r="14" spans="2:9">
      <c r="B14" s="3"/>
    </row>
    <row r="15" spans="2:9">
      <c r="B15" s="3"/>
    </row>
    <row r="16" spans="2:9">
      <c r="D16" s="51" t="s">
        <v>8</v>
      </c>
      <c r="E16" s="51"/>
      <c r="F16" s="42"/>
      <c r="G16" s="42"/>
      <c r="H16" s="42"/>
      <c r="I16" s="42"/>
    </row>
    <row r="17" spans="2:9">
      <c r="B17" s="3"/>
      <c r="D17" s="42"/>
      <c r="E17" s="42"/>
      <c r="F17" s="42"/>
      <c r="G17" s="42"/>
      <c r="H17" s="42"/>
      <c r="I17" s="42"/>
    </row>
    <row r="18" spans="2:9">
      <c r="D18" s="51" t="s">
        <v>9</v>
      </c>
      <c r="E18" s="51"/>
      <c r="F18" s="42"/>
      <c r="G18" s="42"/>
      <c r="H18" s="42"/>
      <c r="I18" s="42"/>
    </row>
    <row r="19" spans="2:9">
      <c r="B19" s="3"/>
      <c r="D19" s="42"/>
      <c r="E19" s="42"/>
      <c r="F19" s="42"/>
      <c r="G19" s="42"/>
      <c r="H19" s="42"/>
      <c r="I19" s="42"/>
    </row>
    <row r="20" spans="2:9">
      <c r="D20" s="51" t="s">
        <v>10</v>
      </c>
      <c r="E20" s="51"/>
      <c r="F20" s="42"/>
      <c r="G20" s="42"/>
      <c r="H20" s="42"/>
      <c r="I20" s="43" t="s">
        <v>11</v>
      </c>
    </row>
    <row r="21" spans="2:9">
      <c r="B21" s="3"/>
      <c r="D21" s="42"/>
      <c r="E21" s="42"/>
      <c r="F21" s="42"/>
      <c r="G21" s="42"/>
      <c r="H21" s="42"/>
      <c r="I21" s="42"/>
    </row>
    <row r="22" spans="2:9">
      <c r="D22" s="47" t="s">
        <v>26</v>
      </c>
      <c r="E22" s="47"/>
      <c r="F22" s="42"/>
      <c r="G22" s="42"/>
      <c r="H22" s="42"/>
      <c r="I22" s="43" t="s">
        <v>6</v>
      </c>
    </row>
    <row r="23" spans="2:9">
      <c r="B23" s="3"/>
      <c r="D23" s="42"/>
      <c r="E23" s="42"/>
      <c r="F23" s="42"/>
      <c r="G23" s="42"/>
      <c r="H23" s="42"/>
      <c r="I23" s="42"/>
    </row>
    <row r="24" spans="2:9">
      <c r="B24" s="3"/>
      <c r="D24" s="42"/>
      <c r="E24" s="42"/>
      <c r="F24" s="42"/>
      <c r="G24" s="42"/>
      <c r="H24" s="42"/>
      <c r="I24" s="42"/>
    </row>
    <row r="25" spans="2:9">
      <c r="B25" s="3"/>
      <c r="D25" s="42"/>
      <c r="E25" s="42"/>
      <c r="F25" s="42"/>
      <c r="G25" s="42"/>
      <c r="H25" s="42"/>
      <c r="I25" s="42"/>
    </row>
    <row r="26" spans="2:9">
      <c r="B26" s="3"/>
      <c r="D26" s="42"/>
      <c r="E26" s="42"/>
      <c r="F26" s="42"/>
      <c r="G26" s="42"/>
      <c r="H26" s="42"/>
      <c r="I26" s="42"/>
    </row>
    <row r="27" spans="2:9">
      <c r="B27" s="48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8"/>
      <c r="D27" s="48"/>
      <c r="E27" s="48"/>
      <c r="F27" s="48"/>
      <c r="G27" s="48"/>
      <c r="H27" s="48"/>
    </row>
    <row r="28" spans="2:9">
      <c r="B28" s="3"/>
    </row>
    <row r="29" spans="2:9">
      <c r="B29" s="3"/>
    </row>
    <row r="30" spans="2:9">
      <c r="B30" s="46" t="str">
        <f>"入札件名　　労働者派遣業務（"&amp;入力用!B2&amp;"） "</f>
        <v xml:space="preserve">入札件名　　労働者派遣業務（千葉貿易情報センター） </v>
      </c>
      <c r="C30" s="46"/>
      <c r="D30" s="46"/>
      <c r="E30" s="46"/>
      <c r="F30" s="46"/>
      <c r="G30" s="46"/>
      <c r="H30" s="46"/>
      <c r="I30" s="46"/>
    </row>
    <row r="31" spans="2:9">
      <c r="B31" s="3"/>
    </row>
    <row r="32" spans="2:9">
      <c r="B32" s="3"/>
    </row>
    <row r="33" spans="2:3">
      <c r="C33" s="5" t="s">
        <v>7</v>
      </c>
    </row>
    <row r="34" spans="2:3">
      <c r="B34" s="4"/>
    </row>
    <row r="35" spans="2:3">
      <c r="B35" s="4"/>
    </row>
    <row r="36" spans="2:3">
      <c r="B36" s="4"/>
    </row>
  </sheetData>
  <sheetProtection algorithmName="SHA-512" hashValue="IgiVybWZQjDXCJQ+TQ/i4rX1gplt37C9h3VXKvdxe0MDZPLLn+/JOM5nqK1ZoysygXXrPuHIwcMyieXZBk/+TA==" saltValue="nn+VI4lDuoHvijrZ/MK2bQ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zoomScale="60" zoomScaleNormal="70" workbookViewId="0">
      <selection activeCell="B5" sqref="B5:B7"/>
    </sheetView>
  </sheetViews>
  <sheetFormatPr defaultColWidth="9" defaultRowHeight="13.5"/>
  <cols>
    <col min="1" max="1" width="1.85546875" style="7" customWidth="1"/>
    <col min="2" max="6" width="39.5703125" style="8" customWidth="1"/>
    <col min="7" max="7" width="1.85546875" style="7" customWidth="1"/>
    <col min="8" max="16384" width="9" style="7"/>
  </cols>
  <sheetData>
    <row r="1" spans="1:12" ht="72.599999999999994" customHeight="1">
      <c r="F1" s="9" t="s">
        <v>21</v>
      </c>
    </row>
    <row r="2" spans="1:12" ht="72.599999999999994" customHeight="1">
      <c r="A2" s="53" t="str">
        <f>"労働者派遣業務（"&amp;入力用!B2&amp;"）入札書明細"</f>
        <v>労働者派遣業務（千葉貿易情報センター）入札書明細</v>
      </c>
      <c r="B2" s="53"/>
      <c r="C2" s="53"/>
      <c r="D2" s="53"/>
      <c r="E2" s="53"/>
      <c r="F2" s="53"/>
    </row>
    <row r="3" spans="1:12" ht="43.5" customHeight="1" thickBot="1"/>
    <row r="4" spans="1:12" ht="105" customHeight="1" thickTop="1" thickBot="1">
      <c r="B4" s="10" t="s">
        <v>49</v>
      </c>
      <c r="C4" s="11" t="s">
        <v>41</v>
      </c>
      <c r="D4" s="12"/>
      <c r="E4" s="12"/>
      <c r="F4" s="13"/>
    </row>
    <row r="5" spans="1:12" ht="39.6" customHeight="1">
      <c r="B5" s="54" t="s">
        <v>27</v>
      </c>
      <c r="C5" s="14"/>
      <c r="D5" s="13"/>
      <c r="E5" s="13"/>
      <c r="F5" s="13"/>
    </row>
    <row r="6" spans="1:12" ht="51" customHeight="1">
      <c r="B6" s="54"/>
      <c r="C6" s="38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>
      <c r="B7" s="55"/>
      <c r="C7" s="16" t="s">
        <v>20</v>
      </c>
      <c r="D7" s="13"/>
      <c r="E7" s="13"/>
      <c r="F7" s="13"/>
    </row>
    <row r="8" spans="1:12" ht="31.5" customHeight="1" thickTop="1">
      <c r="B8" s="27"/>
      <c r="C8" s="22"/>
      <c r="D8" s="13"/>
      <c r="E8" s="13"/>
      <c r="F8" s="13"/>
    </row>
    <row r="9" spans="1:12" ht="31.5" customHeight="1" thickBot="1">
      <c r="B9" s="28" t="s">
        <v>31</v>
      </c>
      <c r="C9" s="22"/>
      <c r="D9" s="13"/>
      <c r="E9" s="13"/>
      <c r="F9" s="13"/>
    </row>
    <row r="10" spans="1:12" ht="105" customHeight="1" thickTop="1" thickBot="1">
      <c r="B10" s="17" t="s">
        <v>28</v>
      </c>
      <c r="C10" s="18" t="s">
        <v>42</v>
      </c>
      <c r="D10" s="19" t="s">
        <v>19</v>
      </c>
      <c r="E10" s="20" t="s">
        <v>44</v>
      </c>
      <c r="F10" s="21" t="s">
        <v>43</v>
      </c>
      <c r="L10" s="12"/>
    </row>
    <row r="11" spans="1:12" ht="129.94999999999999" customHeight="1" thickBot="1">
      <c r="B11" s="31">
        <f>入力用!B4</f>
        <v>7</v>
      </c>
      <c r="C11" s="32">
        <f>入力用!A8</f>
        <v>105</v>
      </c>
      <c r="D11" s="33">
        <f>入力用!C8</f>
        <v>735.00000000000023</v>
      </c>
      <c r="E11" s="34">
        <f>入力用!E8</f>
        <v>50</v>
      </c>
      <c r="F11" s="35">
        <f>入力用!G8</f>
        <v>0</v>
      </c>
    </row>
    <row r="12" spans="1:12" ht="31.5" customHeight="1" thickTop="1" thickBot="1">
      <c r="B12" s="13"/>
      <c r="C12" s="13"/>
      <c r="D12" s="13"/>
      <c r="E12" s="13"/>
      <c r="F12" s="13"/>
    </row>
    <row r="13" spans="1:12" ht="105" customHeight="1" thickTop="1" thickBot="1">
      <c r="B13" s="12"/>
      <c r="C13" s="12"/>
      <c r="D13" s="17" t="s">
        <v>32</v>
      </c>
      <c r="E13" s="19" t="s">
        <v>33</v>
      </c>
      <c r="F13" s="21" t="s">
        <v>34</v>
      </c>
    </row>
    <row r="14" spans="1:12" ht="129.94999999999999" customHeight="1" thickBot="1">
      <c r="B14" s="22"/>
      <c r="C14" s="22"/>
      <c r="D14" s="39" t="str">
        <f>IFERROR(B5*D11,"　\　　　　　　　　　　")</f>
        <v>　\　　　　　　　　　　</v>
      </c>
      <c r="E14" s="40" t="str">
        <f>IFERROR(B5*E11,"　\　　　　　　　　　　")</f>
        <v>　\　　　　　　　　　　</v>
      </c>
      <c r="F14" s="41" t="str">
        <f>IFERROR(C6*F11,"　\　　　　　　　　　　")</f>
        <v>　\　　　　　　　　　　</v>
      </c>
    </row>
    <row r="15" spans="1:12" ht="72.599999999999994" customHeight="1" thickTop="1">
      <c r="B15" s="13"/>
      <c r="C15" s="13"/>
      <c r="D15" s="13"/>
      <c r="E15" s="13"/>
      <c r="F15" s="13"/>
    </row>
    <row r="16" spans="1:12" ht="43.5" customHeight="1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>
      <c r="B17" s="13"/>
      <c r="C17" s="13"/>
      <c r="D17" s="56" t="str">
        <f>IFERROR(D14+E14+F14,"　\")</f>
        <v>　\</v>
      </c>
      <c r="E17" s="57"/>
      <c r="F17" s="25" t="s">
        <v>18</v>
      </c>
    </row>
    <row r="18" spans="1:6" ht="72.599999999999994" customHeight="1" thickTop="1">
      <c r="B18" s="13"/>
      <c r="C18" s="13"/>
      <c r="D18" s="13"/>
      <c r="E18" s="13"/>
      <c r="F18" s="13"/>
    </row>
    <row r="19" spans="1:6" ht="43.5" hidden="1" customHeight="1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>
      <c r="B20" s="13"/>
      <c r="C20" s="13"/>
      <c r="D20" s="56" t="str">
        <f>IFERROR(D17*入力用!B10,"　\")</f>
        <v>　\</v>
      </c>
      <c r="E20" s="57"/>
      <c r="F20" s="25" t="s">
        <v>18</v>
      </c>
    </row>
    <row r="21" spans="1:6" ht="72.599999999999994" hidden="1" customHeight="1" thickTop="1">
      <c r="D21" s="26"/>
      <c r="E21" s="26"/>
    </row>
    <row r="22" spans="1:6" ht="129.94999999999999" customHeight="1">
      <c r="A22" s="52" t="s">
        <v>40</v>
      </c>
      <c r="B22" s="52"/>
      <c r="C22" s="52"/>
      <c r="D22" s="52"/>
      <c r="E22" s="52"/>
      <c r="F22" s="52"/>
    </row>
  </sheetData>
  <sheetProtection algorithmName="SHA-512" hashValue="gFDWiJirhfPBCW/IAwfmu2PwpgP7Z3i70k4PJi1WScqLF6X0G61hfljeDniK4pmrcF4uHlExXcMzgs6bXpnMzA==" saltValue="jYFsq4nR/pJQoOnaCiHdBA==" spinCount="100000" sheet="1" objects="1" scenarios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5"/>
  <cols>
    <col min="1" max="1" width="5.28515625" customWidth="1"/>
    <col min="10" max="26" width="0" hidden="1" customWidth="1"/>
  </cols>
  <sheetData>
    <row r="1" spans="2:9">
      <c r="B1" s="4"/>
      <c r="I1" s="1" t="s">
        <v>25</v>
      </c>
    </row>
    <row r="3" spans="2:9">
      <c r="I3" s="1" t="s">
        <v>17</v>
      </c>
    </row>
    <row r="4" spans="2:9">
      <c r="B4" s="1"/>
    </row>
    <row r="5" spans="2:9">
      <c r="B5" s="1"/>
    </row>
    <row r="6" spans="2:9" ht="16.5">
      <c r="B6" s="49" t="s">
        <v>12</v>
      </c>
      <c r="C6" s="49"/>
      <c r="D6" s="49"/>
      <c r="E6" s="49"/>
      <c r="F6" s="49"/>
      <c r="G6" s="49"/>
      <c r="H6" s="49"/>
      <c r="I6" s="49"/>
    </row>
    <row r="7" spans="2:9">
      <c r="B7" s="2" t="s">
        <v>2</v>
      </c>
    </row>
    <row r="9" spans="2:9">
      <c r="B9" s="2"/>
    </row>
    <row r="10" spans="2:9">
      <c r="G10" s="42"/>
      <c r="H10" s="42"/>
      <c r="I10" s="43" t="s">
        <v>3</v>
      </c>
    </row>
    <row r="11" spans="2:9">
      <c r="B11" s="2"/>
    </row>
    <row r="12" spans="2:9">
      <c r="B12" s="50" t="s">
        <v>4</v>
      </c>
      <c r="C12" s="50"/>
      <c r="D12" s="50"/>
      <c r="E12" s="50"/>
      <c r="F12" s="50"/>
      <c r="G12" s="50"/>
      <c r="H12" s="50"/>
      <c r="I12" s="50"/>
    </row>
    <row r="13" spans="2:9">
      <c r="B13" s="50" t="s">
        <v>5</v>
      </c>
      <c r="C13" s="50"/>
      <c r="D13" s="50"/>
      <c r="E13" s="50"/>
      <c r="F13" s="50"/>
      <c r="G13" s="50"/>
      <c r="H13" s="50"/>
      <c r="I13" s="50"/>
    </row>
    <row r="14" spans="2:9">
      <c r="B14" s="3"/>
    </row>
    <row r="15" spans="2:9">
      <c r="B15" s="3"/>
    </row>
    <row r="16" spans="2:9">
      <c r="D16" s="51" t="s">
        <v>8</v>
      </c>
      <c r="E16" s="51"/>
      <c r="F16" s="42"/>
      <c r="G16" s="42"/>
      <c r="H16" s="42"/>
      <c r="I16" s="42"/>
    </row>
    <row r="17" spans="1:11">
      <c r="B17" s="3"/>
      <c r="D17" s="42"/>
      <c r="E17" s="42"/>
      <c r="F17" s="42"/>
      <c r="G17" s="42"/>
      <c r="H17" s="42"/>
      <c r="I17" s="42"/>
    </row>
    <row r="18" spans="1:11">
      <c r="D18" s="51" t="s">
        <v>9</v>
      </c>
      <c r="E18" s="51"/>
      <c r="F18" s="42"/>
      <c r="G18" s="42"/>
      <c r="H18" s="42"/>
      <c r="I18" s="42"/>
    </row>
    <row r="19" spans="1:11">
      <c r="B19" s="3"/>
      <c r="D19" s="42"/>
      <c r="E19" s="42"/>
      <c r="F19" s="42"/>
      <c r="G19" s="42"/>
      <c r="H19" s="42"/>
      <c r="I19" s="42"/>
    </row>
    <row r="20" spans="1:11">
      <c r="D20" s="51" t="s">
        <v>10</v>
      </c>
      <c r="E20" s="51"/>
      <c r="F20" s="42"/>
      <c r="G20" s="42"/>
      <c r="H20" s="42"/>
      <c r="I20" s="43" t="s">
        <v>11</v>
      </c>
    </row>
    <row r="21" spans="1:11">
      <c r="B21" s="3"/>
      <c r="D21" s="42"/>
      <c r="E21" s="42"/>
      <c r="F21" s="42"/>
      <c r="G21" s="42"/>
      <c r="H21" s="42"/>
      <c r="I21" s="42"/>
    </row>
    <row r="22" spans="1:11">
      <c r="B22" s="3"/>
      <c r="D22" s="42"/>
      <c r="E22" s="42"/>
      <c r="F22" s="42"/>
      <c r="G22" s="42"/>
      <c r="H22" s="42"/>
      <c r="I22" s="42"/>
      <c r="K22" t="str">
        <f>DBCS(TEXT(入力用!B3,"yyyy年m月d日"))</f>
        <v>２０２６年３月２３日</v>
      </c>
    </row>
    <row r="23" spans="1:11" ht="18.75" customHeight="1">
      <c r="B23" s="59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私は下記の者を代理人と定め、労働者派遣業務（千葉貿易情報センター）（２０２６年３月２３日付公告）に関し、次の事項に関する権限を委任します。</v>
      </c>
      <c r="C23" s="59"/>
      <c r="D23" s="59"/>
      <c r="E23" s="59"/>
      <c r="F23" s="59"/>
      <c r="G23" s="59"/>
      <c r="H23" s="59"/>
      <c r="I23" s="59"/>
    </row>
    <row r="24" spans="1:11">
      <c r="B24" s="59"/>
      <c r="C24" s="59"/>
      <c r="D24" s="59"/>
      <c r="E24" s="59"/>
      <c r="F24" s="59"/>
      <c r="G24" s="59"/>
      <c r="H24" s="59"/>
      <c r="I24" s="59"/>
    </row>
    <row r="25" spans="1:11">
      <c r="B25" s="59"/>
      <c r="C25" s="59"/>
      <c r="D25" s="59"/>
      <c r="E25" s="59"/>
      <c r="F25" s="59"/>
      <c r="G25" s="59"/>
      <c r="H25" s="59"/>
      <c r="I25" s="59"/>
    </row>
    <row r="26" spans="1:11">
      <c r="B26" s="50" t="s">
        <v>29</v>
      </c>
      <c r="C26" s="50"/>
      <c r="D26" s="50"/>
      <c r="E26" s="50"/>
      <c r="F26" s="50"/>
      <c r="G26" s="50"/>
      <c r="H26" s="50"/>
    </row>
    <row r="27" spans="1:11">
      <c r="B27" s="50" t="s">
        <v>30</v>
      </c>
      <c r="C27" s="50"/>
      <c r="D27" s="50"/>
      <c r="E27" s="50"/>
      <c r="F27" s="50"/>
      <c r="G27" s="50"/>
      <c r="H27" s="50"/>
    </row>
    <row r="28" spans="1:11">
      <c r="A28" s="5"/>
      <c r="B28" s="3"/>
      <c r="C28" s="5"/>
      <c r="D28" s="5"/>
      <c r="E28" s="5"/>
      <c r="F28" s="5"/>
      <c r="G28" s="5"/>
      <c r="H28" s="5"/>
      <c r="I28" s="5"/>
    </row>
    <row r="29" spans="1:11">
      <c r="A29" s="5"/>
      <c r="B29" s="58" t="s">
        <v>13</v>
      </c>
      <c r="C29" s="58"/>
      <c r="D29" s="58"/>
      <c r="E29" s="58"/>
      <c r="F29" s="58"/>
      <c r="G29" s="58"/>
      <c r="H29" s="58"/>
      <c r="I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</row>
    <row r="32" spans="1:11">
      <c r="A32" s="5"/>
      <c r="B32" s="44" t="s">
        <v>14</v>
      </c>
      <c r="C32" s="44"/>
      <c r="D32" s="44"/>
      <c r="E32" s="44"/>
      <c r="F32" s="44"/>
      <c r="G32" s="5"/>
      <c r="H32" s="5"/>
      <c r="I32" s="5"/>
    </row>
    <row r="33" spans="1:9">
      <c r="A33" s="5"/>
      <c r="B33" s="4"/>
      <c r="C33" s="5"/>
      <c r="D33" s="5"/>
      <c r="E33" s="5"/>
      <c r="F33" s="5"/>
      <c r="G33" s="5"/>
      <c r="H33" s="5"/>
      <c r="I33" s="5"/>
    </row>
    <row r="34" spans="1:9">
      <c r="A34" s="5"/>
      <c r="B34" s="4"/>
      <c r="C34" s="5"/>
      <c r="D34" s="5"/>
      <c r="E34" s="5"/>
      <c r="F34" s="5"/>
      <c r="G34" s="5"/>
      <c r="H34" s="5"/>
      <c r="I34" s="5"/>
    </row>
    <row r="35" spans="1:9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>
      <c r="A36" s="5"/>
      <c r="B36" s="4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9KDWysN9C0bIL9nTG42+CYBFxq/9P/wYXgZj5d55zWlsm7eo1m8B0Zr6peXC/dOV7b0WCEt+LXT7+N1CZIaUig==" saltValue="U5/1jwOafa6uJnus4EdjCg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6c18f8-9c59-4a7e-8c57-2fb7f13baeb8" xsi:nil="true"/>
    <lcf76f155ced4ddcb4097134ff3c332f xmlns="4f544f24-a623-46d8-b10c-bcb14bfce51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E59DE6-CFC3-4500-BAF0-9A010395844E}">
  <ds:schemaRefs>
    <ds:schemaRef ds:uri="http://schemas.microsoft.com/office/2006/metadata/properties"/>
    <ds:schemaRef ds:uri="http://schemas.microsoft.com/office/infopath/2007/PartnerControls"/>
    <ds:schemaRef ds:uri="c46c18f8-9c59-4a7e-8c57-2fb7f13baeb8"/>
    <ds:schemaRef ds:uri="4f544f24-a623-46d8-b10c-bcb14bfce513"/>
  </ds:schemaRefs>
</ds:datastoreItem>
</file>

<file path=customXml/itemProps2.xml><?xml version="1.0" encoding="utf-8"?>
<ds:datastoreItem xmlns:ds="http://schemas.openxmlformats.org/officeDocument/2006/customXml" ds:itemID="{B5C688E1-45E0-4713-A067-C1F1D7DE2A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E03207-113C-4A84-A143-3A506FB3B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2026-03-19T09:18:30Z</dcterms:created>
  <dcterms:modified xsi:type="dcterms:W3CDTF">2026-03-19T09:25:16Z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0x010100F44FE4FCD50A604ABA2D27F359AD91AF</vt:lpwstr>
  </property>
  <property fmtid="{D5CDD505-2E9C-101B-9397-08002B2CF9AE}" pid="3" name="MediaServiceImageTags">
    <vt:lpwstr/>
  </property>
</Properties>
</file>