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3" documentId="13_ncr:1_{52122C22-2DFC-45C7-AAA7-5026E63227BE}" xr6:coauthVersionLast="47" xr6:coauthVersionMax="47" xr10:uidLastSave="{8BF92502-FB6B-4290-B3D7-BBA4FD9B4A5B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入札書明細!$A$1:$S$10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5" l="1"/>
  <c r="R5" i="5"/>
  <c r="R6" i="5"/>
  <c r="A1" i="5" l="1"/>
  <c r="S6" i="5"/>
  <c r="S5" i="5"/>
  <c r="S4" i="5"/>
  <c r="Q8" i="5" l="1"/>
  <c r="B27" i="1" s="1"/>
  <c r="B30" i="1"/>
  <c r="B23" i="2"/>
  <c r="K22" i="2"/>
</calcChain>
</file>

<file path=xl/sharedStrings.xml><?xml version="1.0" encoding="utf-8"?>
<sst xmlns="http://schemas.openxmlformats.org/spreadsheetml/2006/main" count="77" uniqueCount="52">
  <si>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</si>
  <si>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</si>
  <si>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</si>
  <si>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</si>
  <si>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</si>
  <si>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</si>
  <si>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</si>
  <si>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</si>
  <si>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</si>
  <si>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</si>
  <si>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</si>
  <si>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</si>
  <si>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</si>
  <si>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</si>
  <si>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</si>
  <si>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</si>
  <si>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</si>
  <si>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</si>
  <si>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</si>
  <si>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</si>
  <si>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</si>
  <si>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</si>
  <si>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</si>
  <si>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</si>
  <si>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</si>
  <si>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</si>
  <si>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</si>
  <si>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</si>
  <si>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</si>
  <si>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</si>
  <si>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</si>
  <si>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</si>
  <si>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</si>
  <si>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</si>
  <si>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</si>
  <si>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</si>
  <si>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</si>
  <si>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</si>
  <si>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</si>
  <si>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</si>
  <si>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</si>
  <si>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</si>
  <si>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</si>
  <si>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</si>
  <si>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</si>
  <si>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</si>
  <si>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</si>
  <si>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</si>
  <si>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</si>
  <si>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</si>
  <si>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</si>
  <si>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北海道貿易情報センター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</si>
</sst>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47</v>
      </c>
    </row>
    <row r="2" spans="1:2" x14ac:dyDescent="0.4">
      <c r="A2" s="6" t="s">
        <v>18</v>
      </c>
      <c r="B2" s="7" t="s">
        <v>51</v>
      </c>
    </row>
    <row r="3" spans="1:2" x14ac:dyDescent="0.4">
      <c r="A3" s="6" t="s">
        <v>19</v>
      </c>
      <c r="B3" s="9">
        <v>46057</v>
      </c>
    </row>
    <row r="4" spans="1:2" x14ac:dyDescent="0.4">
      <c r="A4" s="8"/>
      <c r="B4" s="8"/>
    </row>
  </sheetData>
  <sheetProtection algorithmName="SHA-512" hashValue="YvhsKS2tLYvp98J9a6DKpRkhW0cwVbYvuhUqdNuo7dSgSfK/6GLzcBE+a7v39Ry1EGJ0qzuzvFr3afGQYqawjw==" saltValue="IHH6s0cm+a+VjMpdaAGa4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46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"&amp;TEXT(入札書明細!Q8,"\#,##0")&amp;"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労働者派遣業務（北海道貿易情報センター）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q9GBWGVTANeDm85hL+wc67V9muWeMO0PMbl2kzbB1aOMDUJJkW3fuOrD7GQxz2lcuNL0c7UHEdF4ASjhSLud9g==" saltValue="1E8lktnnjW+Xat+v9cjU6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20"/>
  <sheetViews>
    <sheetView zoomScale="120" zoomScaleNormal="120" zoomScaleSheetLayoutView="100" workbookViewId="0">
      <selection activeCell="Q4" sqref="Q4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入札書明細【北海道貿易情報センター】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51</v>
      </c>
      <c r="D4" s="35">
        <v>46113</v>
      </c>
      <c r="E4" s="36" t="s">
        <v>48</v>
      </c>
      <c r="F4" s="37">
        <v>46477</v>
      </c>
      <c r="G4" s="38">
        <v>0.375</v>
      </c>
      <c r="H4" s="36" t="s">
        <v>48</v>
      </c>
      <c r="I4" s="39">
        <v>0.70833333333333337</v>
      </c>
      <c r="J4" s="34" t="s">
        <v>49</v>
      </c>
      <c r="K4" s="34" t="s">
        <v>50</v>
      </c>
      <c r="L4" s="40">
        <v>0.29166666666666669</v>
      </c>
      <c r="M4" s="34">
        <v>241</v>
      </c>
      <c r="N4" s="33">
        <v>1687</v>
      </c>
      <c r="O4" s="33">
        <v>60</v>
      </c>
      <c r="P4" s="41">
        <v>15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51</v>
      </c>
      <c r="D5" s="35">
        <v>46113</v>
      </c>
      <c r="E5" s="36" t="s">
        <v>48</v>
      </c>
      <c r="F5" s="37">
        <v>46477</v>
      </c>
      <c r="G5" s="38">
        <v>0.375</v>
      </c>
      <c r="H5" s="36" t="s">
        <v>48</v>
      </c>
      <c r="I5" s="39">
        <v>0.70833333333333337</v>
      </c>
      <c r="J5" s="34" t="s">
        <v>49</v>
      </c>
      <c r="K5" s="34" t="s">
        <v>50</v>
      </c>
      <c r="L5" s="40">
        <v>0.29166666666666669</v>
      </c>
      <c r="M5" s="34">
        <v>241</v>
      </c>
      <c r="N5" s="33">
        <v>1687</v>
      </c>
      <c r="O5" s="33">
        <v>60</v>
      </c>
      <c r="P5" s="41">
        <v>15</v>
      </c>
      <c r="Q5" s="42"/>
      <c r="R5" s="43" t="str">
        <f t="shared" ref="R5:R6" si="0">IF(Q5=0,"",ROUNDDOWN(Q5*1.25,0))</f>
        <v/>
      </c>
      <c r="S5" s="44" t="str">
        <f t="shared" ref="S5:S6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51</v>
      </c>
      <c r="D6" s="35">
        <v>46113</v>
      </c>
      <c r="E6" s="36" t="s">
        <v>48</v>
      </c>
      <c r="F6" s="37">
        <v>46477</v>
      </c>
      <c r="G6" s="38">
        <v>0.375</v>
      </c>
      <c r="H6" s="36" t="s">
        <v>48</v>
      </c>
      <c r="I6" s="39">
        <v>0.70833333333333337</v>
      </c>
      <c r="J6" s="34" t="s">
        <v>49</v>
      </c>
      <c r="K6" s="34" t="s">
        <v>50</v>
      </c>
      <c r="L6" s="40">
        <v>0.29166666666666669</v>
      </c>
      <c r="M6" s="34">
        <v>241</v>
      </c>
      <c r="N6" s="33">
        <v>1687</v>
      </c>
      <c r="O6" s="33">
        <v>60</v>
      </c>
      <c r="P6" s="41">
        <v>15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ht="12.75" thickBot="1" x14ac:dyDescent="0.45">
      <c r="B7" s="14"/>
      <c r="C7" s="47"/>
      <c r="D7" s="14"/>
      <c r="F7" s="14"/>
      <c r="G7" s="14"/>
      <c r="I7" s="14"/>
      <c r="L7" s="46"/>
      <c r="N7" s="48"/>
      <c r="O7" s="14"/>
      <c r="P7" s="14"/>
      <c r="Q7" s="14"/>
      <c r="R7" s="14"/>
    </row>
    <row r="8" spans="1:22" s="51" customFormat="1" ht="43.5" customHeight="1" thickBot="1" x14ac:dyDescent="0.45">
      <c r="A8" s="70" t="s">
        <v>44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 t="str">
        <f>IF(SUM(S4:S6)=0,"",SUM(S4:S6))</f>
        <v/>
      </c>
      <c r="R8" s="73"/>
      <c r="S8" s="74"/>
      <c r="T8" s="50"/>
    </row>
    <row r="9" spans="1:22" x14ac:dyDescent="0.4">
      <c r="B9" s="14"/>
      <c r="C9" s="47"/>
      <c r="D9" s="14"/>
      <c r="F9" s="14"/>
      <c r="G9" s="14"/>
      <c r="I9" s="14"/>
      <c r="L9" s="46"/>
      <c r="N9" s="48"/>
      <c r="O9" s="14"/>
      <c r="P9" s="14"/>
      <c r="Q9" s="14"/>
      <c r="R9" s="14"/>
    </row>
    <row r="10" spans="1:22" s="18" customFormat="1" ht="57.75" customHeight="1" x14ac:dyDescent="0.4">
      <c r="A10" s="15"/>
      <c r="C10" s="52"/>
      <c r="L10" s="15"/>
      <c r="M10" s="65" t="s">
        <v>45</v>
      </c>
      <c r="N10" s="65"/>
      <c r="O10" s="65"/>
      <c r="P10" s="65"/>
      <c r="Q10" s="65"/>
      <c r="R10" s="65"/>
      <c r="S10" s="65"/>
      <c r="T10" s="22"/>
    </row>
    <row r="11" spans="1:22" x14ac:dyDescent="0.4">
      <c r="B11" s="53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  <c r="S11" s="14"/>
    </row>
    <row r="12" spans="1:22" x14ac:dyDescent="0.4">
      <c r="B12" s="14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</row>
    <row r="13" spans="1:22" x14ac:dyDescent="0.4">
      <c r="B13" s="53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14"/>
      <c r="C14" s="47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53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14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53"/>
      <c r="D20" s="14"/>
      <c r="F20" s="14"/>
      <c r="G20" s="14"/>
      <c r="I20" s="14"/>
      <c r="L20" s="46"/>
      <c r="N20" s="14"/>
      <c r="O20" s="14"/>
      <c r="P20" s="14"/>
      <c r="Q20" s="14"/>
      <c r="R20" s="14"/>
      <c r="S20" s="14"/>
    </row>
  </sheetData>
  <sheetProtection algorithmName="SHA-512" hashValue="kZ/VBaNZmo5HJQdgvVvo/dinRVGYoYQKI05tpd6u2SfZXJ7gYV/U4ih0o0S+WvvAyahNyEsE7YSk2BeDep98hA==" saltValue="NodRD9CVpksNHiPCieZ+pw==" spinCount="100000" sheet="1" objects="1" scenarios="1"/>
  <mergeCells count="6">
    <mergeCell ref="M10:S10"/>
    <mergeCell ref="A1:S1"/>
    <mergeCell ref="D3:F3"/>
    <mergeCell ref="G3:I3"/>
    <mergeCell ref="A8:P8"/>
    <mergeCell ref="Q8:S8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F22" sqref="F22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2026年2月4日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私は下記の者を代理人と定め、労働者派遣業務（北海道貿易情報センター）（2026年2月4日付公告）に関し、次の事項に関する権限を委任します。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soQMGXI5WNrgQwl6UPoVmrTh7dCBDMM0F5uEueT7jZZ5AdoMmsUj5uhw6aNaVkY200m0xLUF9I6DcYgm5FqOKg==" saltValue="1zBPQ6oNU2x00M4thmkKx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90226C0F-A714-4E86-9BFE-7C47817B8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E4B23-8CE2-40A6-A753-BF9A13296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739C7-B8EF-44C8-95E0-FA378EBF620F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2026-01-22T06:49:07Z</dcterms:created>
  <dcterms:modified xsi:type="dcterms:W3CDTF">2026-01-26T07:22:51Z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