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26" documentId="13_ncr:1_{D83B4D53-DB3F-4F18-8A5E-75FE101DB4D7}" xr6:coauthVersionLast="47" xr6:coauthVersionMax="47" xr10:uidLastSave="{DF8CB1A1-CD79-4245-BB3D-699A57259EE9}"/>
  <bookViews>
    <workbookView xWindow="510" yWindow="1440" windowWidth="22170" windowHeight="13575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A11" i="4"/>
  <c r="D19" i="3"/>
  <c r="D16" i="3"/>
  <c r="F11" i="3"/>
  <c r="E11" i="3"/>
  <c r="E14" i="3" s="1"/>
  <c r="D11" i="3"/>
  <c r="D14" i="3" s="1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<sst xmlns="http://schemas.openxmlformats.org/spreadsheetml/2006/main" count="65" uniqueCount="52">
  <si>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</si>
  <si>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</si>
  <si>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</si>
  <si>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</si>
  <si>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</si>
  <si>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</si>
  <si>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</si>
  <si>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</si>
  <si>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</si>
  <si>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</si>
  <si>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</si>
  <si>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</si>
  <si>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</si>
  <si>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</si>
  <si>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</si>
  <si>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</si>
  <si>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</si>
  <si>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</si>
  <si>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</si>
  <si>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</si>
  <si>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</si>
  <si>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</si>
  <si>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</si>
  <si>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</si>
  <si>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</si>
  <si>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</si>
  <si>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</si>
  <si>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</si>
  <si>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</si>
  <si>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</si>
  <si>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</si>
  <si>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</si>
  <si>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</si>
  <si>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</si>
  <si>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</si>
  <si>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</si>
  <si>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</si>
  <si>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</si>
  <si>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</si>
  <si>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</si>
  <si>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</si>
  <si>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</si>
  <si>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</si>
  <si>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</si>
  <si>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</si>
  <si>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</si>
  <si>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</si>
  <si>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</si>
  <si>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</si>
  <si>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</si>
  <si>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\　　　　　　　　/ 時</t>
  </si>
  <si>
    <t>群馬貿易情報センター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</si>
</sst>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0&quot;時間 / 日&quot;"/>
    <numFmt numFmtId="178" formatCode="0&quot;日&quot;"/>
    <numFmt numFmtId="179" formatCode="0&quot;時間&quot;"/>
    <numFmt numFmtId="180" formatCode="&quot;¥&quot;#,##0&quot;/ 時&quot;"/>
    <numFmt numFmtId="181" formatCode="&quot;　\&quot;#,##0"/>
    <numFmt numFmtId="182" formatCode="&quot; \&quot;#,##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  <xf numFmtId="179" fontId="11" fillId="0" borderId="10" xfId="0" applyNumberFormat="1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6" fontId="0" fillId="0" borderId="19" xfId="0" applyNumberFormat="1" applyBorder="1" applyAlignment="1">
      <alignment horizontal="center" vertical="center"/>
    </xf>
    <xf numFmtId="180" fontId="11" fillId="0" borderId="15" xfId="0" applyNumberFormat="1" applyFont="1" applyBorder="1" applyAlignment="1">
      <alignment horizontal="center" vertical="center"/>
    </xf>
    <xf numFmtId="181" fontId="11" fillId="0" borderId="5" xfId="0" applyNumberFormat="1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80" fontId="11" fillId="0" borderId="16" xfId="0" applyNumberFormat="1" applyFont="1" applyBorder="1" applyAlignment="1" applyProtection="1">
      <alignment horizontal="center" vertical="center"/>
      <protection locked="0"/>
    </xf>
    <xf numFmtId="180" fontId="11" fillId="0" borderId="14" xfId="0" applyNumberFormat="1" applyFont="1" applyBorder="1" applyAlignment="1" applyProtection="1">
      <alignment horizontal="center" vertical="center"/>
      <protection locked="0"/>
    </xf>
    <xf numFmtId="182" fontId="9" fillId="0" borderId="2" xfId="0" applyNumberFormat="1" applyFont="1" applyBorder="1" applyAlignment="1">
      <alignment wrapText="1"/>
    </xf>
    <xf numFmtId="182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2">
    <cellStyle name="標準" xfId="0" builtinId="0"/>
    <cellStyle name="標準 2" xfId="1" xr:uid="{8EC7701C-C06A-4775-BC2E-34B19EDF9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8.75" x14ac:dyDescent="0.4"/>
  <cols>
    <col min="1" max="2" width="15.375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8" x14ac:dyDescent="0.4">
      <c r="A1" t="s">
        <v>22</v>
      </c>
    </row>
    <row r="2" spans="1:8" x14ac:dyDescent="0.4">
      <c r="A2" s="6" t="s">
        <v>23</v>
      </c>
      <c r="B2" s="29" t="s">
        <v>51</v>
      </c>
    </row>
    <row r="3" spans="1:8" x14ac:dyDescent="0.4">
      <c r="A3" s="6" t="s">
        <v>24</v>
      </c>
      <c r="B3" s="37">
        <v>46057</v>
      </c>
    </row>
    <row r="4" spans="1:8" x14ac:dyDescent="0.4">
      <c r="A4" s="6" t="s">
        <v>27</v>
      </c>
      <c r="B4" s="6">
        <v>7</v>
      </c>
      <c r="C4" s="36" t="s">
        <v>37</v>
      </c>
    </row>
    <row r="5" spans="1:8" x14ac:dyDescent="0.4">
      <c r="A5" s="30"/>
      <c r="B5" s="30"/>
    </row>
    <row r="6" spans="1:8" x14ac:dyDescent="0.4">
      <c r="A6" t="s">
        <v>34</v>
      </c>
    </row>
    <row r="7" spans="1:8" s="30" customFormat="1" x14ac:dyDescent="0.4">
      <c r="A7" s="6" t="s">
        <v>44</v>
      </c>
      <c r="B7" s="6" t="s">
        <v>35</v>
      </c>
      <c r="C7" s="6" t="s">
        <v>47</v>
      </c>
      <c r="D7" s="6" t="s">
        <v>35</v>
      </c>
      <c r="E7" s="45" t="s">
        <v>46</v>
      </c>
      <c r="F7" s="6" t="s">
        <v>35</v>
      </c>
      <c r="G7" s="6" t="s">
        <v>45</v>
      </c>
      <c r="H7" s="6" t="s">
        <v>35</v>
      </c>
    </row>
    <row r="8" spans="1:8" x14ac:dyDescent="0.4">
      <c r="A8" s="29">
        <v>241</v>
      </c>
      <c r="B8" s="29"/>
      <c r="C8" s="29">
        <v>1687.0000000000005</v>
      </c>
      <c r="D8" s="29"/>
      <c r="E8" s="29">
        <v>100</v>
      </c>
      <c r="F8" s="29"/>
      <c r="G8" s="29">
        <v>50</v>
      </c>
      <c r="H8" s="29"/>
    </row>
    <row r="10" spans="1:8" x14ac:dyDescent="0.4">
      <c r="A10" s="6" t="s">
        <v>36</v>
      </c>
      <c r="B10" s="6">
        <v>1</v>
      </c>
      <c r="C10" s="36" t="s">
        <v>38</v>
      </c>
    </row>
    <row r="11" spans="1:8" x14ac:dyDescent="0.4">
      <c r="A11" s="36" t="str">
        <f>IF(B10&gt;1,"入札書明細の19～21行目を表示すること！","")</f>
        <v/>
      </c>
    </row>
  </sheetData>
  <sheetProtection algorithmName="SHA-512" hashValue="N3Ful/1UYBNeuLb/qzivQjgQwCE2mwj49tMBIFX41v7ioPSAe0bglGbQeOtSp+gY9h2F7IicCl1621Dlw3ftkQ==" saltValue="f/S9N4jCeRuzb+7zXQC8+A==" spinCount="100000" sheet="1" scenarios="1" insertRows="0" insertHyperlinks="0" selectLockedCells="1" autoFilter="0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49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49" t="s">
        <v>1</v>
      </c>
      <c r="C6" s="49"/>
      <c r="D6" s="49"/>
      <c r="E6" s="49"/>
      <c r="F6" s="49"/>
      <c r="G6" s="49"/>
      <c r="H6" s="49"/>
      <c r="I6" s="49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42"/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 x14ac:dyDescent="0.4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 x14ac:dyDescent="0.4">
      <c r="B14" s="3"/>
    </row>
    <row r="15" spans="2:9" x14ac:dyDescent="0.4">
      <c r="B15" s="3"/>
    </row>
    <row r="16" spans="2:9" x14ac:dyDescent="0.4">
      <c r="D16" s="51" t="s">
        <v>8</v>
      </c>
      <c r="E16" s="51"/>
      <c r="F16" s="42"/>
      <c r="G16" s="42"/>
      <c r="H16" s="42"/>
      <c r="I16" s="42"/>
    </row>
    <row r="17" spans="2:9" x14ac:dyDescent="0.4">
      <c r="B17" s="3"/>
      <c r="D17" s="42"/>
      <c r="E17" s="42"/>
      <c r="F17" s="42"/>
      <c r="G17" s="42"/>
      <c r="H17" s="42"/>
      <c r="I17" s="42"/>
    </row>
    <row r="18" spans="2:9" x14ac:dyDescent="0.4">
      <c r="D18" s="51" t="s">
        <v>9</v>
      </c>
      <c r="E18" s="51"/>
      <c r="F18" s="42"/>
      <c r="G18" s="42"/>
      <c r="H18" s="42"/>
      <c r="I18" s="42"/>
    </row>
    <row r="19" spans="2:9" x14ac:dyDescent="0.4">
      <c r="B19" s="3"/>
      <c r="D19" s="42"/>
      <c r="E19" s="42"/>
      <c r="F19" s="42"/>
      <c r="G19" s="42"/>
      <c r="H19" s="42"/>
      <c r="I19" s="42"/>
    </row>
    <row r="20" spans="2:9" x14ac:dyDescent="0.4">
      <c r="D20" s="51" t="s">
        <v>10</v>
      </c>
      <c r="E20" s="51"/>
      <c r="F20" s="42"/>
      <c r="G20" s="42"/>
      <c r="H20" s="42"/>
      <c r="I20" s="43" t="s">
        <v>11</v>
      </c>
    </row>
    <row r="21" spans="2:9" x14ac:dyDescent="0.4">
      <c r="B21" s="3"/>
      <c r="D21" s="42"/>
      <c r="E21" s="42"/>
      <c r="F21" s="42"/>
      <c r="G21" s="42"/>
      <c r="H21" s="42"/>
      <c r="I21" s="42"/>
    </row>
    <row r="22" spans="2:9" x14ac:dyDescent="0.4">
      <c r="D22" s="47" t="s">
        <v>26</v>
      </c>
      <c r="E22" s="47"/>
      <c r="F22" s="42"/>
      <c r="G22" s="42"/>
      <c r="H22" s="42"/>
      <c r="I22" s="43" t="s">
        <v>6</v>
      </c>
    </row>
    <row r="23" spans="2:9" x14ac:dyDescent="0.4">
      <c r="B23" s="3"/>
      <c r="D23" s="42"/>
      <c r="E23" s="42"/>
      <c r="F23" s="42"/>
      <c r="G23" s="42"/>
      <c r="H23" s="42"/>
      <c r="I23" s="42"/>
    </row>
    <row r="24" spans="2:9" x14ac:dyDescent="0.4">
      <c r="B24" s="3"/>
      <c r="D24" s="42"/>
      <c r="E24" s="42"/>
      <c r="F24" s="42"/>
      <c r="G24" s="42"/>
      <c r="H24" s="42"/>
      <c r="I24" s="42"/>
    </row>
    <row r="25" spans="2:9" x14ac:dyDescent="0.4">
      <c r="B25" s="3"/>
      <c r="D25" s="42"/>
      <c r="E25" s="42"/>
      <c r="F25" s="42"/>
      <c r="G25" s="42"/>
      <c r="H25" s="42"/>
      <c r="I25" s="42"/>
    </row>
    <row r="26" spans="2:9" x14ac:dyDescent="0.4">
      <c r="B26" s="3"/>
      <c r="D26" s="42"/>
      <c r="E26" s="42"/>
      <c r="F26" s="42"/>
      <c r="G26" s="42"/>
      <c r="H26" s="42"/>
      <c r="I26" s="42"/>
    </row>
    <row r="27" spans="2:9" x14ac:dyDescent="0.4">
      <c r="B27" s="48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8"/>
      <c r="D27" s="48"/>
      <c r="E27" s="48"/>
      <c r="F27" s="48"/>
      <c r="G27" s="48"/>
      <c r="H27" s="48"/>
    </row>
    <row r="28" spans="2:9" x14ac:dyDescent="0.4">
      <c r="B28" s="3"/>
    </row>
    <row r="29" spans="2:9" x14ac:dyDescent="0.4">
      <c r="B29" s="3"/>
    </row>
    <row r="30" spans="2:9" x14ac:dyDescent="0.4">
      <c r="B30" s="46" t="str">
        <f>"入札件名　　労働者派遣業務（"&amp;入力用!B2&amp;"） "</f>
        <v xml:space="preserve">入札件名　　労働者派遣業務（群馬貿易情報センター） </v>
      </c>
      <c r="C30" s="46"/>
      <c r="D30" s="46"/>
      <c r="E30" s="46"/>
      <c r="F30" s="46"/>
      <c r="G30" s="46"/>
      <c r="H30" s="46"/>
      <c r="I30" s="46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bqmwTPWF4JZqnNQoJkJl+5qt9ArinhYf/Lu9g8yU0v6HnxeCuSVZXFzWfZIqaZbCqUo0pZfV7g6asC5MXIcuNg==" saltValue="ayeVc4wf9+np2WqpbxckTw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 x14ac:dyDescent="0.4"/>
  <cols>
    <col min="1" max="1" width="1.875" style="7" customWidth="1"/>
    <col min="2" max="6" width="39.625" style="8" customWidth="1"/>
    <col min="7" max="7" width="1.875" style="7" customWidth="1"/>
    <col min="8" max="16384" width="9" style="7"/>
  </cols>
  <sheetData>
    <row r="1" spans="1:12" ht="72.599999999999994" customHeight="1" x14ac:dyDescent="0.4">
      <c r="F1" s="9" t="s">
        <v>21</v>
      </c>
    </row>
    <row r="2" spans="1:12" ht="72.599999999999994" customHeight="1" x14ac:dyDescent="0.4">
      <c r="A2" s="53" t="str">
        <f>"労働者派遣業務（"&amp;入力用!B2&amp;"）入札書明細"</f>
        <v>労働者派遣業務（群馬貿易情報センター）入札書明細</v>
      </c>
      <c r="B2" s="53"/>
      <c r="C2" s="53"/>
      <c r="D2" s="53"/>
      <c r="E2" s="53"/>
      <c r="F2" s="53"/>
    </row>
    <row r="3" spans="1:12" ht="43.5" customHeight="1" thickBot="1" x14ac:dyDescent="0.45"/>
    <row r="4" spans="1:12" ht="105" customHeight="1" thickTop="1" thickBot="1" x14ac:dyDescent="0.45">
      <c r="B4" s="10" t="s">
        <v>48</v>
      </c>
      <c r="C4" s="11" t="s">
        <v>40</v>
      </c>
      <c r="D4" s="12"/>
      <c r="E4" s="12"/>
      <c r="F4" s="13"/>
    </row>
    <row r="5" spans="1:12" ht="39.6" customHeight="1" x14ac:dyDescent="0.4">
      <c r="B5" s="54" t="s">
        <v>50</v>
      </c>
      <c r="C5" s="14"/>
      <c r="D5" s="13"/>
      <c r="E5" s="13"/>
      <c r="F5" s="13"/>
    </row>
    <row r="6" spans="1:12" ht="51" customHeight="1" x14ac:dyDescent="0.4">
      <c r="B6" s="54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 x14ac:dyDescent="0.45">
      <c r="B7" s="55"/>
      <c r="C7" s="16" t="s">
        <v>20</v>
      </c>
      <c r="D7" s="13"/>
      <c r="E7" s="13"/>
      <c r="F7" s="13"/>
    </row>
    <row r="8" spans="1:12" ht="31.5" customHeight="1" thickTop="1" x14ac:dyDescent="0.4">
      <c r="B8" s="27"/>
      <c r="C8" s="22"/>
      <c r="D8" s="13"/>
      <c r="E8" s="13"/>
      <c r="F8" s="13"/>
    </row>
    <row r="9" spans="1:12" ht="31.5" customHeight="1" thickBot="1" x14ac:dyDescent="0.45">
      <c r="B9" s="28" t="s">
        <v>30</v>
      </c>
      <c r="C9" s="22"/>
      <c r="D9" s="13"/>
      <c r="E9" s="13"/>
      <c r="F9" s="13"/>
    </row>
    <row r="10" spans="1:12" ht="105" customHeight="1" thickTop="1" thickBot="1" x14ac:dyDescent="0.45">
      <c r="B10" s="17" t="s">
        <v>27</v>
      </c>
      <c r="C10" s="18" t="s">
        <v>41</v>
      </c>
      <c r="D10" s="19" t="s">
        <v>19</v>
      </c>
      <c r="E10" s="20" t="s">
        <v>43</v>
      </c>
      <c r="F10" s="21" t="s">
        <v>42</v>
      </c>
      <c r="L10" s="12"/>
    </row>
    <row r="11" spans="1:12" ht="129.94999999999999" customHeight="1" thickBot="1" x14ac:dyDescent="0.45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100</v>
      </c>
      <c r="F11" s="35">
        <f>入力用!G8</f>
        <v>50</v>
      </c>
    </row>
    <row r="12" spans="1:12" ht="31.5" customHeight="1" thickTop="1" thickBot="1" x14ac:dyDescent="0.45">
      <c r="B12" s="13"/>
      <c r="C12" s="13"/>
      <c r="D12" s="13"/>
      <c r="E12" s="13"/>
      <c r="F12" s="13"/>
    </row>
    <row r="13" spans="1:12" ht="105" customHeight="1" thickTop="1" thickBot="1" x14ac:dyDescent="0.45">
      <c r="B13" s="12"/>
      <c r="C13" s="12"/>
      <c r="D13" s="17" t="s">
        <v>31</v>
      </c>
      <c r="E13" s="19" t="s">
        <v>32</v>
      </c>
      <c r="F13" s="21" t="s">
        <v>33</v>
      </c>
    </row>
    <row r="14" spans="1:12" ht="129.94999999999999" customHeight="1" thickBot="1" x14ac:dyDescent="0.45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 x14ac:dyDescent="0.4">
      <c r="B15" s="13"/>
      <c r="C15" s="13"/>
      <c r="D15" s="13"/>
      <c r="E15" s="13"/>
      <c r="F15" s="13"/>
    </row>
    <row r="16" spans="1:12" ht="43.5" customHeight="1" x14ac:dyDescent="0.4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 x14ac:dyDescent="0.3">
      <c r="B17" s="13"/>
      <c r="C17" s="13"/>
      <c r="D17" s="56" t="str">
        <f>IFERROR(D14+E14+F14,"　\")</f>
        <v>　\</v>
      </c>
      <c r="E17" s="57"/>
      <c r="F17" s="25" t="s">
        <v>18</v>
      </c>
    </row>
    <row r="18" spans="1:6" ht="72.599999999999994" customHeight="1" thickTop="1" x14ac:dyDescent="0.4">
      <c r="B18" s="13"/>
      <c r="C18" s="13"/>
      <c r="D18" s="13"/>
      <c r="E18" s="13"/>
      <c r="F18" s="13"/>
    </row>
    <row r="19" spans="1:6" ht="43.5" hidden="1" customHeight="1" x14ac:dyDescent="0.4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 x14ac:dyDescent="0.3">
      <c r="B20" s="13"/>
      <c r="C20" s="13"/>
      <c r="D20" s="56" t="str">
        <f>IFERROR(D17*入力用!B10,"　\")</f>
        <v>　\</v>
      </c>
      <c r="E20" s="57"/>
      <c r="F20" s="25" t="s">
        <v>18</v>
      </c>
    </row>
    <row r="21" spans="1:6" ht="72.599999999999994" hidden="1" customHeight="1" thickTop="1" x14ac:dyDescent="0.4">
      <c r="D21" s="26"/>
      <c r="E21" s="26"/>
    </row>
    <row r="22" spans="1:6" ht="129.94999999999999" customHeight="1" x14ac:dyDescent="0.4">
      <c r="A22" s="52" t="s">
        <v>39</v>
      </c>
      <c r="B22" s="52"/>
      <c r="C22" s="52"/>
      <c r="D22" s="52"/>
      <c r="E22" s="52"/>
      <c r="F22" s="52"/>
    </row>
  </sheetData>
  <sheetProtection algorithmName="SHA-512" hashValue="BQBBqa2V3zegSjSCofX4RZ6XbpUdfbxSEfV1v7dLQ+JJjEBIAQW5K3W6Yk5plmuRQVp4ZYAlcIzlYls8ZP69Iw==" saltValue="RZ5taBoSP8R2rZ3T/UZ1HQ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25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49" t="s">
        <v>12</v>
      </c>
      <c r="C6" s="49"/>
      <c r="D6" s="49"/>
      <c r="E6" s="49"/>
      <c r="F6" s="49"/>
      <c r="G6" s="49"/>
      <c r="H6" s="49"/>
      <c r="I6" s="49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42"/>
      <c r="H10" s="42"/>
      <c r="I10" s="43" t="s">
        <v>3</v>
      </c>
    </row>
    <row r="11" spans="2:9" x14ac:dyDescent="0.4">
      <c r="B11" s="2"/>
    </row>
    <row r="12" spans="2:9" x14ac:dyDescent="0.4">
      <c r="B12" s="50" t="s">
        <v>4</v>
      </c>
      <c r="C12" s="50"/>
      <c r="D12" s="50"/>
      <c r="E12" s="50"/>
      <c r="F12" s="50"/>
      <c r="G12" s="50"/>
      <c r="H12" s="50"/>
      <c r="I12" s="50"/>
    </row>
    <row r="13" spans="2:9" x14ac:dyDescent="0.4">
      <c r="B13" s="50" t="s">
        <v>5</v>
      </c>
      <c r="C13" s="50"/>
      <c r="D13" s="50"/>
      <c r="E13" s="50"/>
      <c r="F13" s="50"/>
      <c r="G13" s="50"/>
      <c r="H13" s="50"/>
      <c r="I13" s="50"/>
    </row>
    <row r="14" spans="2:9" x14ac:dyDescent="0.4">
      <c r="B14" s="3"/>
    </row>
    <row r="15" spans="2:9" x14ac:dyDescent="0.4">
      <c r="B15" s="3"/>
    </row>
    <row r="16" spans="2:9" x14ac:dyDescent="0.4">
      <c r="D16" s="51" t="s">
        <v>8</v>
      </c>
      <c r="E16" s="51"/>
      <c r="F16" s="42"/>
      <c r="G16" s="42"/>
      <c r="H16" s="42"/>
      <c r="I16" s="42"/>
    </row>
    <row r="17" spans="1:11" x14ac:dyDescent="0.4">
      <c r="B17" s="3"/>
      <c r="D17" s="42"/>
      <c r="E17" s="42"/>
      <c r="F17" s="42"/>
      <c r="G17" s="42"/>
      <c r="H17" s="42"/>
      <c r="I17" s="42"/>
    </row>
    <row r="18" spans="1:11" x14ac:dyDescent="0.4">
      <c r="D18" s="51" t="s">
        <v>9</v>
      </c>
      <c r="E18" s="51"/>
      <c r="F18" s="42"/>
      <c r="G18" s="42"/>
      <c r="H18" s="42"/>
      <c r="I18" s="42"/>
    </row>
    <row r="19" spans="1:11" x14ac:dyDescent="0.4">
      <c r="B19" s="3"/>
      <c r="D19" s="42"/>
      <c r="E19" s="42"/>
      <c r="F19" s="42"/>
      <c r="G19" s="42"/>
      <c r="H19" s="42"/>
      <c r="I19" s="42"/>
    </row>
    <row r="20" spans="1:11" x14ac:dyDescent="0.4">
      <c r="D20" s="51" t="s">
        <v>10</v>
      </c>
      <c r="E20" s="51"/>
      <c r="F20" s="42"/>
      <c r="G20" s="42"/>
      <c r="H20" s="42"/>
      <c r="I20" s="43" t="s">
        <v>11</v>
      </c>
    </row>
    <row r="21" spans="1:11" x14ac:dyDescent="0.4">
      <c r="B21" s="3"/>
      <c r="D21" s="42"/>
      <c r="E21" s="42"/>
      <c r="F21" s="42"/>
      <c r="G21" s="42"/>
      <c r="H21" s="42"/>
      <c r="I21" s="42"/>
    </row>
    <row r="22" spans="1:11" x14ac:dyDescent="0.4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2026年2月4日</v>
      </c>
    </row>
    <row r="23" spans="1:11" ht="18.75" customHeight="1" x14ac:dyDescent="0.4">
      <c r="B23" s="59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私は下記の者を代理人と定め、労働者派遣業務（群馬貿易情報センター）（2026年2月4日付公告）に関し、次の事項に関する権限を委任します。</v>
      </c>
      <c r="C23" s="59"/>
      <c r="D23" s="59"/>
      <c r="E23" s="59"/>
      <c r="F23" s="59"/>
      <c r="G23" s="59"/>
      <c r="H23" s="59"/>
      <c r="I23" s="59"/>
    </row>
    <row r="24" spans="1:11" x14ac:dyDescent="0.4">
      <c r="B24" s="59"/>
      <c r="C24" s="59"/>
      <c r="D24" s="59"/>
      <c r="E24" s="59"/>
      <c r="F24" s="59"/>
      <c r="G24" s="59"/>
      <c r="H24" s="59"/>
      <c r="I24" s="59"/>
    </row>
    <row r="25" spans="1:11" x14ac:dyDescent="0.4">
      <c r="B25" s="59"/>
      <c r="C25" s="59"/>
      <c r="D25" s="59"/>
      <c r="E25" s="59"/>
      <c r="F25" s="59"/>
      <c r="G25" s="59"/>
      <c r="H25" s="59"/>
      <c r="I25" s="59"/>
    </row>
    <row r="26" spans="1:11" x14ac:dyDescent="0.4">
      <c r="B26" s="50" t="s">
        <v>28</v>
      </c>
      <c r="C26" s="50"/>
      <c r="D26" s="50"/>
      <c r="E26" s="50"/>
      <c r="F26" s="50"/>
      <c r="G26" s="50"/>
      <c r="H26" s="50"/>
    </row>
    <row r="27" spans="1:11" x14ac:dyDescent="0.4">
      <c r="B27" s="50" t="s">
        <v>29</v>
      </c>
      <c r="C27" s="50"/>
      <c r="D27" s="50"/>
      <c r="E27" s="50"/>
      <c r="F27" s="50"/>
      <c r="G27" s="50"/>
      <c r="H27" s="50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58" t="s">
        <v>13</v>
      </c>
      <c r="C29" s="58"/>
      <c r="D29" s="58"/>
      <c r="E29" s="58"/>
      <c r="F29" s="58"/>
      <c r="G29" s="58"/>
      <c r="H29" s="58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vflL4VsPUQEn5fNKxGKqFtSyiXR3H+f09+j0PGmc/TL6brXZtLyn1sZ0TD+0EXmOVi8rd1DtPUbO1d1vO7OyMQ==" saltValue="8zRvqMQWaDCiyQqH3EN9Zw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4D7D44-30EF-49ED-A236-322F75170139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1F2E5B04-074D-4D01-8790-177ACF6DD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2562F-817C-47AA-9E01-9FB93FD3D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2026-01-22T07:01:48Z</dcterms:created>
  <dcterms:modified xsi:type="dcterms:W3CDTF">2026-01-26T07:28:58Z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