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3" documentId="13_ncr:1_{52122C22-2DFC-45C7-AAA7-5026E63227BE}" xr6:coauthVersionLast="47" xr6:coauthVersionMax="47" xr10:uidLastSave="{EDB86446-9A31-4224-AFE8-DAD205A0643B}"/>
  <bookViews>
    <workbookView xWindow="1050" yWindow="1665" windowWidth="22170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入札書明細!$A$1:$S$12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R4" i="5"/>
  <c r="S4" i="5" s="1"/>
  <c r="Q10" i="5" l="1"/>
  <c r="B27" i="1" s="1"/>
  <c r="B30" i="1"/>
  <c r="B23" i="2"/>
  <c r="K22" i="2"/>
</calcChain>
</file>

<file path=xl/sharedStrings.xml><?xml version="1.0" encoding="utf-8"?>
<sst xmlns="http://schemas.openxmlformats.org/spreadsheetml/2006/main" count="89" uniqueCount="54">
  <si>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</si>
  <si>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</si>
  <si>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</si>
  <si>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</si>
  <si>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</si>
  <si>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</si>
  <si>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</si>
  <si>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</si>
  <si>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</si>
  <si>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</si>
  <si>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</si>
  <si>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</si>
  <si>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</si>
  <si>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</si>
  <si>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</si>
  <si>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</si>
  <si>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</si>
  <si>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</si>
  <si>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</si>
  <si>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</si>
  <si>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</si>
  <si>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</si>
  <si>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</si>
  <si>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</si>
  <si>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</si>
  <si>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</si>
  <si>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</si>
  <si>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</si>
  <si>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</si>
  <si>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</si>
  <si>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</si>
  <si>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</si>
  <si>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</si>
  <si>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</si>
  <si>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</si>
  <si>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</si>
  <si>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</si>
  <si>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</si>
  <si>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</si>
  <si>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</si>
  <si>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</si>
  <si>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</si>
  <si>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</si>
  <si>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</si>
  <si>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t>派遣職員D</t>
  </si>
  <si>
    <t>派遣職員E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</si>
  <si>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</si>
  <si>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</si>
  <si>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</si>
  <si>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</si>
  <si>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</si>
  <si>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</si>
  <si>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</si>
  <si>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横浜貿易情報センター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</si>
</sst>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3" sqref="B3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49</v>
      </c>
    </row>
    <row r="2" spans="1:2" x14ac:dyDescent="0.4">
      <c r="A2" s="6" t="s">
        <v>18</v>
      </c>
      <c r="B2" s="7" t="s">
        <v>53</v>
      </c>
    </row>
    <row r="3" spans="1:2" x14ac:dyDescent="0.4">
      <c r="A3" s="6" t="s">
        <v>19</v>
      </c>
      <c r="B3" s="9">
        <v>46049</v>
      </c>
    </row>
    <row r="4" spans="1:2" x14ac:dyDescent="0.4">
      <c r="A4" s="8"/>
      <c r="B4" s="8"/>
    </row>
  </sheetData>
  <sheetProtection algorithmName="SHA-512" hashValue="8d+Fn68MTj0nxG9BSfPtJITL9elQT83pPTDCLlKh188O1UmvJ8lEbZtdWGnLpVw77uIds3eEcbP6Qfjwinocqg==" saltValue="3+tkRlYw7sekUs2zRQl5H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48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1" t="s">
        <v>1</v>
      </c>
      <c r="C6" s="61"/>
      <c r="D6" s="61"/>
      <c r="E6" s="61"/>
      <c r="F6" s="61"/>
      <c r="G6" s="61"/>
      <c r="H6" s="61"/>
      <c r="I6" s="61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x14ac:dyDescent="0.4">
      <c r="B13" s="62" t="s">
        <v>5</v>
      </c>
      <c r="C13" s="62"/>
      <c r="D13" s="62"/>
      <c r="E13" s="62"/>
      <c r="F13" s="62"/>
      <c r="G13" s="62"/>
      <c r="H13" s="62"/>
      <c r="I13" s="62"/>
    </row>
    <row r="14" spans="2:9" x14ac:dyDescent="0.4">
      <c r="B14" s="3"/>
    </row>
    <row r="15" spans="2:9" x14ac:dyDescent="0.4">
      <c r="B15" s="3"/>
    </row>
    <row r="16" spans="2:9" x14ac:dyDescent="0.4">
      <c r="D16" s="63" t="s">
        <v>8</v>
      </c>
      <c r="E16" s="63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3" t="s">
        <v>9</v>
      </c>
      <c r="E18" s="63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3" t="s">
        <v>10</v>
      </c>
      <c r="E20" s="63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59" t="s">
        <v>21</v>
      </c>
      <c r="E22" s="59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0" t="str">
        <f>"入札金額（税別）　　　　　　"&amp;TEXT(入札書明細!Q10,"\#,##0")&amp;"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0"/>
      <c r="D27" s="60"/>
      <c r="E27" s="60"/>
      <c r="F27" s="60"/>
      <c r="G27" s="60"/>
      <c r="H27" s="60"/>
    </row>
    <row r="28" spans="2:9" x14ac:dyDescent="0.4">
      <c r="B28" s="3"/>
    </row>
    <row r="29" spans="2:9" x14ac:dyDescent="0.4">
      <c r="B29" s="3"/>
    </row>
    <row r="30" spans="2:9" x14ac:dyDescent="0.4">
      <c r="B30" s="58" t="str">
        <f>"入札件名　　労働者派遣業務（"&amp;入力用!B2&amp;"） "</f>
        <v xml:space="preserve">入札件名　　労働者派遣業務（横浜貿易情報センター） </v>
      </c>
      <c r="C30" s="58"/>
      <c r="D30" s="58"/>
      <c r="E30" s="58"/>
      <c r="F30" s="58"/>
      <c r="G30" s="58"/>
      <c r="H30" s="58"/>
      <c r="I30" s="58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dcd/HFJ2ufmmWd/QA4EFOMFSKcXNd3R7E9CGzWg1bVpUgnm3DS9kNDHtVlsW0Kko6xTyQ2pqsKg/9CFnJqow6g==" saltValue="EfCknp053xf9jv+j8StUY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T22"/>
  <sheetViews>
    <sheetView zoomScale="120" zoomScaleNormal="120" zoomScaleSheetLayoutView="100" workbookViewId="0">
      <selection activeCell="Q4" sqref="Q4"/>
    </sheetView>
  </sheetViews>
  <sheetFormatPr defaultColWidth="9" defaultRowHeight="12" x14ac:dyDescent="0.4"/>
  <cols>
    <col min="1" max="1" width="2.625" style="45" customWidth="1"/>
    <col min="2" max="2" width="9.25" style="45" customWidth="1"/>
    <col min="3" max="3" width="15.625" style="53" customWidth="1"/>
    <col min="4" max="4" width="8.625" style="54" customWidth="1"/>
    <col min="5" max="5" width="3.125" style="14" bestFit="1" customWidth="1"/>
    <col min="6" max="6" width="8.625" style="54" customWidth="1"/>
    <col min="7" max="7" width="5.625" style="55" customWidth="1"/>
    <col min="8" max="8" width="3.125" style="14" bestFit="1" customWidth="1"/>
    <col min="9" max="9" width="5.625" style="55" customWidth="1"/>
    <col min="10" max="10" width="11.625" style="14" customWidth="1"/>
    <col min="11" max="11" width="12.625" style="14" customWidth="1"/>
    <col min="12" max="12" width="10.625" style="56" customWidth="1"/>
    <col min="13" max="13" width="10.625" style="14" customWidth="1"/>
    <col min="14" max="14" width="9.625" style="45" customWidth="1"/>
    <col min="15" max="16" width="10.625" style="45" customWidth="1"/>
    <col min="17" max="18" width="10.625" style="57" customWidth="1"/>
    <col min="19" max="19" width="18.125" style="48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0" ht="28.5" customHeight="1" x14ac:dyDescent="0.4">
      <c r="A1" s="65" t="str">
        <f>"入札書明細【"&amp;入力用!B2&amp;"】"</f>
        <v>入札書明細【横浜貿易情報センター】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0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0" s="32" customFormat="1" ht="21.95" customHeight="1" x14ac:dyDescent="0.4">
      <c r="A3" s="23"/>
      <c r="B3" s="24" t="s">
        <v>27</v>
      </c>
      <c r="C3" s="25" t="s">
        <v>28</v>
      </c>
      <c r="D3" s="66" t="s">
        <v>29</v>
      </c>
      <c r="E3" s="67"/>
      <c r="F3" s="68"/>
      <c r="G3" s="66" t="s">
        <v>30</v>
      </c>
      <c r="H3" s="67"/>
      <c r="I3" s="68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0" s="32" customFormat="1" ht="20.100000000000001" customHeight="1" x14ac:dyDescent="0.4">
      <c r="A4" s="33">
        <v>1</v>
      </c>
      <c r="B4" s="34" t="s">
        <v>41</v>
      </c>
      <c r="C4" s="34" t="s">
        <v>53</v>
      </c>
      <c r="D4" s="35">
        <v>46113</v>
      </c>
      <c r="E4" s="36" t="s">
        <v>50</v>
      </c>
      <c r="F4" s="37">
        <v>46477</v>
      </c>
      <c r="G4" s="38">
        <v>0.375</v>
      </c>
      <c r="H4" s="36" t="s">
        <v>50</v>
      </c>
      <c r="I4" s="39">
        <v>0.70833333333333337</v>
      </c>
      <c r="J4" s="34" t="s">
        <v>51</v>
      </c>
      <c r="K4" s="34" t="s">
        <v>52</v>
      </c>
      <c r="L4" s="40">
        <v>0.29166666666666669</v>
      </c>
      <c r="M4" s="34">
        <v>241</v>
      </c>
      <c r="N4" s="33">
        <v>1687</v>
      </c>
      <c r="O4" s="33">
        <v>120</v>
      </c>
      <c r="P4" s="41">
        <v>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0" s="32" customFormat="1" ht="20.100000000000001" customHeight="1" x14ac:dyDescent="0.4">
      <c r="A5" s="33">
        <v>2</v>
      </c>
      <c r="B5" s="34" t="s">
        <v>42</v>
      </c>
      <c r="C5" s="34" t="s">
        <v>53</v>
      </c>
      <c r="D5" s="35">
        <v>46113</v>
      </c>
      <c r="E5" s="36" t="s">
        <v>50</v>
      </c>
      <c r="F5" s="37">
        <v>46477</v>
      </c>
      <c r="G5" s="38">
        <v>0.375</v>
      </c>
      <c r="H5" s="36" t="s">
        <v>50</v>
      </c>
      <c r="I5" s="39">
        <v>0.70833333333333337</v>
      </c>
      <c r="J5" s="34" t="s">
        <v>51</v>
      </c>
      <c r="K5" s="34" t="s">
        <v>52</v>
      </c>
      <c r="L5" s="40">
        <v>0.29166666666666669</v>
      </c>
      <c r="M5" s="34">
        <v>241</v>
      </c>
      <c r="N5" s="33">
        <v>1687</v>
      </c>
      <c r="O5" s="33">
        <v>120</v>
      </c>
      <c r="P5" s="41">
        <v>0</v>
      </c>
      <c r="Q5" s="42"/>
      <c r="R5" s="43"/>
      <c r="S5" s="44"/>
      <c r="T5" s="31"/>
    </row>
    <row r="6" spans="1:20" s="32" customFormat="1" ht="20.100000000000001" customHeight="1" x14ac:dyDescent="0.4">
      <c r="A6" s="33">
        <v>3</v>
      </c>
      <c r="B6" s="34" t="s">
        <v>43</v>
      </c>
      <c r="C6" s="34" t="s">
        <v>53</v>
      </c>
      <c r="D6" s="35">
        <v>46113</v>
      </c>
      <c r="E6" s="36" t="s">
        <v>50</v>
      </c>
      <c r="F6" s="37">
        <v>46477</v>
      </c>
      <c r="G6" s="38">
        <v>0.375</v>
      </c>
      <c r="H6" s="36" t="s">
        <v>50</v>
      </c>
      <c r="I6" s="39">
        <v>0.70833333333333337</v>
      </c>
      <c r="J6" s="34" t="s">
        <v>51</v>
      </c>
      <c r="K6" s="34" t="s">
        <v>52</v>
      </c>
      <c r="L6" s="40">
        <v>0.29166666666666669</v>
      </c>
      <c r="M6" s="34">
        <v>241</v>
      </c>
      <c r="N6" s="33">
        <v>1687</v>
      </c>
      <c r="O6" s="33">
        <v>120</v>
      </c>
      <c r="P6" s="41">
        <v>0</v>
      </c>
      <c r="Q6" s="42"/>
      <c r="R6" s="43"/>
      <c r="S6" s="44"/>
      <c r="T6" s="31"/>
    </row>
    <row r="7" spans="1:20" s="32" customFormat="1" ht="20.100000000000001" customHeight="1" x14ac:dyDescent="0.4">
      <c r="A7" s="33">
        <v>4</v>
      </c>
      <c r="B7" s="34" t="s">
        <v>44</v>
      </c>
      <c r="C7" s="34" t="s">
        <v>53</v>
      </c>
      <c r="D7" s="35">
        <v>46113</v>
      </c>
      <c r="E7" s="36" t="s">
        <v>50</v>
      </c>
      <c r="F7" s="37">
        <v>46477</v>
      </c>
      <c r="G7" s="38">
        <v>0.375</v>
      </c>
      <c r="H7" s="36" t="s">
        <v>50</v>
      </c>
      <c r="I7" s="39">
        <v>0.70833333333333337</v>
      </c>
      <c r="J7" s="34" t="s">
        <v>51</v>
      </c>
      <c r="K7" s="34" t="s">
        <v>52</v>
      </c>
      <c r="L7" s="40">
        <v>0.29166666666666669</v>
      </c>
      <c r="M7" s="34">
        <v>241</v>
      </c>
      <c r="N7" s="33">
        <v>1687</v>
      </c>
      <c r="O7" s="33">
        <v>120</v>
      </c>
      <c r="P7" s="41">
        <v>24</v>
      </c>
      <c r="Q7" s="42"/>
      <c r="R7" s="43"/>
      <c r="S7" s="44"/>
      <c r="T7" s="31"/>
    </row>
    <row r="8" spans="1:20" s="32" customFormat="1" ht="20.100000000000001" customHeight="1" x14ac:dyDescent="0.4">
      <c r="A8" s="33">
        <v>5</v>
      </c>
      <c r="B8" s="34" t="s">
        <v>45</v>
      </c>
      <c r="C8" s="34" t="s">
        <v>53</v>
      </c>
      <c r="D8" s="35">
        <v>46113</v>
      </c>
      <c r="E8" s="36" t="s">
        <v>50</v>
      </c>
      <c r="F8" s="37">
        <v>46477</v>
      </c>
      <c r="G8" s="38">
        <v>0.375</v>
      </c>
      <c r="H8" s="36" t="s">
        <v>50</v>
      </c>
      <c r="I8" s="39">
        <v>0.70833333333333337</v>
      </c>
      <c r="J8" s="34" t="s">
        <v>51</v>
      </c>
      <c r="K8" s="34" t="s">
        <v>52</v>
      </c>
      <c r="L8" s="40">
        <v>0.29166666666666669</v>
      </c>
      <c r="M8" s="34">
        <v>241</v>
      </c>
      <c r="N8" s="33">
        <v>1687</v>
      </c>
      <c r="O8" s="33">
        <v>60</v>
      </c>
      <c r="P8" s="41">
        <v>0</v>
      </c>
      <c r="Q8" s="42"/>
      <c r="R8" s="43"/>
      <c r="S8" s="44"/>
      <c r="T8" s="31"/>
    </row>
    <row r="9" spans="1:20" ht="12.75" thickBot="1" x14ac:dyDescent="0.45">
      <c r="B9" s="14"/>
      <c r="C9" s="46"/>
      <c r="D9" s="14"/>
      <c r="F9" s="14"/>
      <c r="G9" s="14"/>
      <c r="I9" s="14"/>
      <c r="L9" s="45"/>
      <c r="N9" s="47"/>
      <c r="O9" s="14"/>
      <c r="P9" s="14"/>
      <c r="Q9" s="14"/>
      <c r="R9" s="14"/>
    </row>
    <row r="10" spans="1:20" s="50" customFormat="1" ht="43.5" customHeight="1" thickBot="1" x14ac:dyDescent="0.45">
      <c r="A10" s="69" t="s">
        <v>46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1" t="str">
        <f>IF(SUM(S4:S8)=0,"",SUM(S4:S8))</f>
        <v/>
      </c>
      <c r="R10" s="72"/>
      <c r="S10" s="73"/>
      <c r="T10" s="49"/>
    </row>
    <row r="11" spans="1:20" x14ac:dyDescent="0.4">
      <c r="B11" s="14"/>
      <c r="C11" s="46"/>
      <c r="D11" s="14"/>
      <c r="F11" s="14"/>
      <c r="G11" s="14"/>
      <c r="I11" s="14"/>
      <c r="L11" s="45"/>
      <c r="N11" s="47"/>
      <c r="O11" s="14"/>
      <c r="P11" s="14"/>
      <c r="Q11" s="14"/>
      <c r="R11" s="14"/>
    </row>
    <row r="12" spans="1:20" s="18" customFormat="1" ht="57.75" customHeight="1" x14ac:dyDescent="0.4">
      <c r="A12" s="15"/>
      <c r="C12" s="51"/>
      <c r="L12" s="15"/>
      <c r="M12" s="64" t="s">
        <v>47</v>
      </c>
      <c r="N12" s="64"/>
      <c r="O12" s="64"/>
      <c r="P12" s="64"/>
      <c r="Q12" s="64"/>
      <c r="R12" s="64"/>
      <c r="S12" s="64"/>
      <c r="T12" s="22"/>
    </row>
    <row r="13" spans="1:20" x14ac:dyDescent="0.4">
      <c r="B13" s="52"/>
      <c r="C13" s="46"/>
      <c r="D13" s="14"/>
      <c r="F13" s="14"/>
      <c r="G13" s="14"/>
      <c r="I13" s="14"/>
      <c r="L13" s="45"/>
      <c r="N13" s="47"/>
      <c r="O13" s="14"/>
      <c r="P13" s="14"/>
      <c r="Q13" s="14"/>
      <c r="R13" s="14"/>
      <c r="S13" s="14"/>
    </row>
    <row r="14" spans="1:20" x14ac:dyDescent="0.4">
      <c r="B14" s="14"/>
      <c r="C14" s="46"/>
      <c r="D14" s="14"/>
      <c r="F14" s="14"/>
      <c r="G14" s="14"/>
      <c r="I14" s="14"/>
      <c r="L14" s="45"/>
      <c r="N14" s="47"/>
      <c r="O14" s="14"/>
      <c r="P14" s="14"/>
      <c r="Q14" s="14"/>
      <c r="R14" s="14"/>
    </row>
    <row r="15" spans="1:20" x14ac:dyDescent="0.4">
      <c r="B15" s="52"/>
      <c r="C15" s="46"/>
      <c r="D15" s="14"/>
      <c r="F15" s="14"/>
      <c r="G15" s="14"/>
      <c r="I15" s="14"/>
      <c r="L15" s="45"/>
      <c r="N15" s="47"/>
      <c r="O15" s="14"/>
      <c r="P15" s="14"/>
      <c r="Q15" s="14"/>
      <c r="R15" s="14"/>
      <c r="S15" s="14"/>
    </row>
    <row r="16" spans="1:20" x14ac:dyDescent="0.4">
      <c r="B16" s="14"/>
      <c r="C16" s="46"/>
      <c r="D16" s="14"/>
      <c r="F16" s="14"/>
      <c r="G16" s="14"/>
      <c r="I16" s="14"/>
      <c r="L16" s="45"/>
      <c r="N16" s="47"/>
      <c r="O16" s="14"/>
      <c r="P16" s="14"/>
      <c r="Q16" s="14"/>
      <c r="R16" s="14"/>
      <c r="S16" s="14"/>
    </row>
    <row r="17" spans="2:19" x14ac:dyDescent="0.4">
      <c r="B17" s="52"/>
      <c r="D17" s="14"/>
      <c r="F17" s="14"/>
      <c r="G17" s="14"/>
      <c r="I17" s="14"/>
      <c r="L17" s="45"/>
      <c r="N17" s="47"/>
      <c r="O17" s="14"/>
      <c r="P17" s="14"/>
      <c r="Q17" s="14"/>
      <c r="R17" s="14"/>
      <c r="S17" s="14"/>
    </row>
    <row r="18" spans="2:19" x14ac:dyDescent="0.4">
      <c r="B18" s="14"/>
      <c r="D18" s="14"/>
      <c r="F18" s="14"/>
      <c r="G18" s="14"/>
      <c r="I18" s="14"/>
      <c r="L18" s="45"/>
      <c r="N18" s="47"/>
      <c r="O18" s="14"/>
      <c r="P18" s="14"/>
      <c r="Q18" s="14"/>
      <c r="R18" s="14"/>
      <c r="S18" s="14"/>
    </row>
    <row r="19" spans="2:19" x14ac:dyDescent="0.4">
      <c r="B19" s="52"/>
      <c r="D19" s="14"/>
      <c r="F19" s="14"/>
      <c r="G19" s="14"/>
      <c r="I19" s="14"/>
      <c r="L19" s="45"/>
      <c r="N19" s="47"/>
      <c r="O19" s="14"/>
      <c r="P19" s="14"/>
      <c r="Q19" s="14"/>
      <c r="R19" s="14"/>
      <c r="S19" s="14"/>
    </row>
    <row r="20" spans="2:19" x14ac:dyDescent="0.4">
      <c r="B20" s="52"/>
      <c r="D20" s="14"/>
      <c r="F20" s="14"/>
      <c r="G20" s="14"/>
      <c r="I20" s="14"/>
      <c r="L20" s="45"/>
      <c r="N20" s="47"/>
      <c r="O20" s="14"/>
      <c r="P20" s="14"/>
      <c r="Q20" s="14"/>
      <c r="R20" s="14"/>
      <c r="S20" s="14"/>
    </row>
    <row r="21" spans="2:19" x14ac:dyDescent="0.4">
      <c r="B21" s="52"/>
      <c r="D21" s="14"/>
      <c r="F21" s="14"/>
      <c r="G21" s="14"/>
      <c r="I21" s="14"/>
      <c r="L21" s="45"/>
      <c r="N21" s="47"/>
      <c r="O21" s="14"/>
      <c r="P21" s="14"/>
      <c r="Q21" s="14"/>
      <c r="R21" s="14"/>
      <c r="S21" s="14"/>
    </row>
    <row r="22" spans="2:19" x14ac:dyDescent="0.4">
      <c r="B22" s="52"/>
      <c r="D22" s="14"/>
      <c r="F22" s="14"/>
      <c r="G22" s="14"/>
      <c r="I22" s="14"/>
      <c r="L22" s="45"/>
      <c r="N22" s="14"/>
      <c r="O22" s="14"/>
      <c r="P22" s="14"/>
      <c r="Q22" s="14"/>
      <c r="R22" s="14"/>
      <c r="S22" s="14"/>
    </row>
  </sheetData>
  <sheetProtection algorithmName="SHA-512" hashValue="snA3fd/Nb7RyCzwYz1Ugk4x0PF09+ANLQXtERZIgh9Z61BvMAsapDUVHE+SCaGrSGbyOnuB/ciW6LE9185rJdw==" saltValue="BbOv6XRiZLVFh7q4yE3/Og==" spinCount="100000" sheet="1" objects="1" scenarios="1"/>
  <mergeCells count="6">
    <mergeCell ref="M12:S12"/>
    <mergeCell ref="A1:S1"/>
    <mergeCell ref="D3:F3"/>
    <mergeCell ref="G3:I3"/>
    <mergeCell ref="A10:P10"/>
    <mergeCell ref="Q10:S10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1" t="s">
        <v>12</v>
      </c>
      <c r="C6" s="61"/>
      <c r="D6" s="61"/>
      <c r="E6" s="61"/>
      <c r="F6" s="61"/>
      <c r="G6" s="61"/>
      <c r="H6" s="61"/>
      <c r="I6" s="61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x14ac:dyDescent="0.4">
      <c r="B13" s="62" t="s">
        <v>5</v>
      </c>
      <c r="C13" s="62"/>
      <c r="D13" s="62"/>
      <c r="E13" s="62"/>
      <c r="F13" s="62"/>
      <c r="G13" s="62"/>
      <c r="H13" s="62"/>
      <c r="I13" s="62"/>
    </row>
    <row r="14" spans="2:9" x14ac:dyDescent="0.4">
      <c r="B14" s="3"/>
    </row>
    <row r="15" spans="2:9" x14ac:dyDescent="0.4">
      <c r="B15" s="3"/>
    </row>
    <row r="16" spans="2:9" x14ac:dyDescent="0.4">
      <c r="D16" s="63" t="s">
        <v>8</v>
      </c>
      <c r="E16" s="63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3" t="s">
        <v>9</v>
      </c>
      <c r="E18" s="63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3" t="s">
        <v>10</v>
      </c>
      <c r="E20" s="63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2026年1月27日</v>
      </c>
    </row>
    <row r="23" spans="1:11" ht="18.75" customHeight="1" x14ac:dyDescent="0.4">
      <c r="B23" s="75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私は下記の者を代理人と定め、労働者派遣業務（横浜貿易情報センター）（2026年1月27日付公告）に関し、次の事項に関する権限を委任します。</v>
      </c>
      <c r="C23" s="75"/>
      <c r="D23" s="75"/>
      <c r="E23" s="75"/>
      <c r="F23" s="75"/>
      <c r="G23" s="75"/>
      <c r="H23" s="75"/>
      <c r="I23" s="75"/>
    </row>
    <row r="24" spans="1:11" x14ac:dyDescent="0.4">
      <c r="B24" s="75"/>
      <c r="C24" s="75"/>
      <c r="D24" s="75"/>
      <c r="E24" s="75"/>
      <c r="F24" s="75"/>
      <c r="G24" s="75"/>
      <c r="H24" s="75"/>
      <c r="I24" s="75"/>
    </row>
    <row r="25" spans="1:11" x14ac:dyDescent="0.4">
      <c r="B25" s="75"/>
      <c r="C25" s="75"/>
      <c r="D25" s="75"/>
      <c r="E25" s="75"/>
      <c r="F25" s="75"/>
      <c r="G25" s="75"/>
      <c r="H25" s="75"/>
      <c r="I25" s="75"/>
    </row>
    <row r="26" spans="1:11" x14ac:dyDescent="0.4">
      <c r="B26" s="62" t="s">
        <v>22</v>
      </c>
      <c r="C26" s="62"/>
      <c r="D26" s="62"/>
      <c r="E26" s="62"/>
      <c r="F26" s="62"/>
      <c r="G26" s="62"/>
      <c r="H26" s="62"/>
    </row>
    <row r="27" spans="1:11" x14ac:dyDescent="0.4">
      <c r="B27" s="62" t="s">
        <v>23</v>
      </c>
      <c r="C27" s="62"/>
      <c r="D27" s="62"/>
      <c r="E27" s="62"/>
      <c r="F27" s="62"/>
      <c r="G27" s="62"/>
      <c r="H27" s="62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4" t="s">
        <v>13</v>
      </c>
      <c r="C29" s="74"/>
      <c r="D29" s="74"/>
      <c r="E29" s="74"/>
      <c r="F29" s="74"/>
      <c r="G29" s="74"/>
      <c r="H29" s="74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w+dhMr0d9hwNfsBtDHEa+S0dTWsM6V7uycLnnv6OGVEFWaR94Fsr5TVaLTGL9GqAfBy7feMJ67t49W+DwuZ/Kg==" saltValue="0rQoe/MUb8ZX6CiA+7fMl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BC161-8903-45D8-A5E2-856047A3C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2C644F-4DE6-4415-8EBA-88E83940D595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3.xml><?xml version="1.0" encoding="utf-8"?>
<ds:datastoreItem xmlns:ds="http://schemas.openxmlformats.org/officeDocument/2006/customXml" ds:itemID="{79D8931B-B3B5-498B-BD07-11385DDE7DB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2025-02-13T08:41:29Z</dcterms:created>
  <dcterms:modified xsi:type="dcterms:W3CDTF">2026-01-20T07:59:56Z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