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51DBAFB2-9AF8-48EF-BA5C-C7E1A386CA20}" xr6:coauthVersionLast="47" xr6:coauthVersionMax="47" xr10:uidLastSave="{00000000-0000-0000-0000-000000000000}"/>
  <bookViews>
    <workbookView xWindow="38040" yWindow="1245" windowWidth="18420" windowHeight="13335" xr2:uid="{00000000-000D-0000-FFFF-FFFF00000000}"/>
  </bookViews>
  <sheets>
    <sheet name="月別推移表" sheetId="4" r:id="rId1"/>
    <sheet name="月別グラフ" sheetId="1" r:id="rId2"/>
    <sheet name="年別推移表" sheetId="7" r:id="rId3"/>
  </sheets>
  <definedNames>
    <definedName name="_xlnm.Print_Area" localSheetId="0">月別推移表!$A$1:$AB$62</definedName>
    <definedName name="_xlnm.Print_Area" localSheetId="2">年別推移表!$A$1:$N$53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7" i="7" l="1"/>
  <c r="M47" i="7"/>
  <c r="N46" i="7"/>
  <c r="M46" i="7"/>
  <c r="N45" i="7"/>
  <c r="M45" i="7"/>
  <c r="N44" i="7"/>
  <c r="M44" i="7"/>
  <c r="N43" i="7"/>
  <c r="M43" i="7"/>
  <c r="N42" i="7"/>
  <c r="M42" i="7"/>
  <c r="N41" i="7"/>
  <c r="M41" i="7"/>
  <c r="N40" i="7"/>
  <c r="M40" i="7"/>
  <c r="N39" i="7"/>
  <c r="M39" i="7"/>
  <c r="N38" i="7"/>
  <c r="M38" i="7"/>
  <c r="N37" i="7"/>
  <c r="M37" i="7"/>
</calcChain>
</file>

<file path=xl/sharedStrings.xml><?xml version="1.0" encoding="utf-8"?>
<sst xmlns="http://schemas.openxmlformats.org/spreadsheetml/2006/main" count="185" uniqueCount="53">
  <si>
    <t>（出所）</t>
    <rPh sb="1" eb="3">
      <t>シュッショ</t>
    </rPh>
    <phoneticPr fontId="3"/>
  </si>
  <si>
    <t>（注3）</t>
  </si>
  <si>
    <t>（注2）</t>
    <rPh sb="1" eb="2">
      <t>チュウ</t>
    </rPh>
    <phoneticPr fontId="3"/>
  </si>
  <si>
    <t>世界</t>
    <rPh sb="0" eb="2">
      <t>セカイ</t>
    </rPh>
    <phoneticPr fontId="3"/>
  </si>
  <si>
    <t>金額</t>
  </si>
  <si>
    <t>数量</t>
  </si>
  <si>
    <t>年計</t>
    <rPh sb="0" eb="1">
      <t>ネン</t>
    </rPh>
    <rPh sb="1" eb="2">
      <t>ケイ</t>
    </rPh>
    <phoneticPr fontId="3"/>
  </si>
  <si>
    <t>12月</t>
  </si>
  <si>
    <t>11月</t>
  </si>
  <si>
    <t>10月</t>
  </si>
  <si>
    <t>9月</t>
  </si>
  <si>
    <t>8月</t>
  </si>
  <si>
    <t>7月</t>
  </si>
  <si>
    <t>6月</t>
  </si>
  <si>
    <t>5月</t>
  </si>
  <si>
    <t>4月</t>
  </si>
  <si>
    <t>輸出額の月別推移</t>
    <rPh sb="0" eb="2">
      <t>ユシュツ</t>
    </rPh>
    <rPh sb="2" eb="3">
      <t>ガク</t>
    </rPh>
    <rPh sb="4" eb="6">
      <t>ツキベツ</t>
    </rPh>
    <rPh sb="6" eb="8">
      <t>スイイ</t>
    </rPh>
    <phoneticPr fontId="3"/>
  </si>
  <si>
    <t>タイ</t>
  </si>
  <si>
    <t>輸出額・数量の年別推移</t>
    <rPh sb="4" eb="6">
      <t>スウリョウ</t>
    </rPh>
    <phoneticPr fontId="3"/>
  </si>
  <si>
    <t>単位：トン、百万円</t>
    <rPh sb="0" eb="2">
      <t>タンイ</t>
    </rPh>
    <rPh sb="6" eb="9">
      <t>ヒャクマンエン</t>
    </rPh>
    <phoneticPr fontId="3"/>
  </si>
  <si>
    <t>数量</t>
    <rPh sb="0" eb="2">
      <t>スウリョウ</t>
    </rPh>
    <phoneticPr fontId="10"/>
  </si>
  <si>
    <t>金額</t>
    <rPh sb="0" eb="2">
      <t>キンガク</t>
    </rPh>
    <phoneticPr fontId="10"/>
  </si>
  <si>
    <t>前年比伸び率(%)</t>
    <rPh sb="0" eb="2">
      <t>ゼンネン</t>
    </rPh>
    <rPh sb="2" eb="3">
      <t>ヒ</t>
    </rPh>
    <rPh sb="3" eb="4">
      <t>ノ</t>
    </rPh>
    <rPh sb="5" eb="6">
      <t>リツ</t>
    </rPh>
    <phoneticPr fontId="10"/>
  </si>
  <si>
    <t>＜上段＞数量（トン） / 金額（百万円）</t>
    <rPh sb="1" eb="3">
      <t>ジョウダン</t>
    </rPh>
    <rPh sb="4" eb="6">
      <t>スウリョウ</t>
    </rPh>
    <rPh sb="13" eb="15">
      <t>キンガク</t>
    </rPh>
    <rPh sb="16" eb="19">
      <t>ヒャクマンエン</t>
    </rPh>
    <phoneticPr fontId="3"/>
  </si>
  <si>
    <t>＜下段＞伸び率（前年同月比）</t>
    <rPh sb="1" eb="3">
      <t>ゲダン</t>
    </rPh>
    <rPh sb="4" eb="5">
      <t>ノ</t>
    </rPh>
    <rPh sb="6" eb="7">
      <t>リツ</t>
    </rPh>
    <rPh sb="8" eb="10">
      <t>ゼンネン</t>
    </rPh>
    <rPh sb="10" eb="13">
      <t>ドウゲツヒ</t>
    </rPh>
    <phoneticPr fontId="3"/>
  </si>
  <si>
    <t>（注1）</t>
  </si>
  <si>
    <t>（注2）</t>
  </si>
  <si>
    <t>財務省貿易統計</t>
    <rPh sb="0" eb="3">
      <t>ザイムショウ</t>
    </rPh>
    <rPh sb="3" eb="5">
      <t>ボウエキ</t>
    </rPh>
    <rPh sb="5" eb="7">
      <t>トウケイ</t>
    </rPh>
    <phoneticPr fontId="1"/>
  </si>
  <si>
    <t>-</t>
  </si>
  <si>
    <t>（注1）</t>
    <rPh sb="1" eb="2">
      <t>チュウ</t>
    </rPh>
    <phoneticPr fontId="3"/>
  </si>
  <si>
    <t>エジプト</t>
  </si>
  <si>
    <t>ガーナ</t>
  </si>
  <si>
    <t>ベトナム</t>
  </si>
  <si>
    <t>フィリピン</t>
  </si>
  <si>
    <t>ナイジェリア</t>
  </si>
  <si>
    <t>マレーシア</t>
  </si>
  <si>
    <t>数量</t>
    <phoneticPr fontId="3"/>
  </si>
  <si>
    <t>中国</t>
  </si>
  <si>
    <t>インドネシア</t>
  </si>
  <si>
    <t>HS=030244 030354 030389500</t>
    <phoneticPr fontId="3"/>
  </si>
  <si>
    <t>さば</t>
    <phoneticPr fontId="3"/>
  </si>
  <si>
    <t>ルワンダ</t>
  </si>
  <si>
    <t>2022年</t>
    <rPh sb="4" eb="5">
      <t>ネン</t>
    </rPh>
    <phoneticPr fontId="3"/>
  </si>
  <si>
    <t xml:space="preserve">「-」：単位に満たないもの　「…」：分類のないものまたは品目によって単位が異なるため合計できないもの
</t>
    <phoneticPr fontId="3"/>
  </si>
  <si>
    <t>2024年2月 ジェトロ農林水産食品部作成</t>
    <phoneticPr fontId="3"/>
  </si>
  <si>
    <t>Copyright (C) 2024 JETRO. All rights reserved.</t>
    <phoneticPr fontId="3"/>
  </si>
  <si>
    <t xml:space="preserve">Copyright (C) 2024 JETRO. All rights reserved.																							</t>
    <phoneticPr fontId="3"/>
  </si>
  <si>
    <t>タンザニア</t>
  </si>
  <si>
    <t>台湾</t>
  </si>
  <si>
    <t xml:space="preserve">「0」：単位に満たないもの　「-」：事実の無いもの　「…」：分類のないものまたは品目によって単位が異なるため合計できないもの
</t>
  </si>
  <si>
    <t>2023年の輸出額上位10カ国（地域）を抽出。</t>
    <rPh sb="4" eb="5">
      <t>ネン</t>
    </rPh>
    <rPh sb="6" eb="8">
      <t>ユシュツ</t>
    </rPh>
    <rPh sb="8" eb="9">
      <t>ガク</t>
    </rPh>
    <rPh sb="9" eb="11">
      <t>ジョウイ</t>
    </rPh>
    <rPh sb="14" eb="15">
      <t>コク</t>
    </rPh>
    <rPh sb="16" eb="18">
      <t>チイキ</t>
    </rPh>
    <rPh sb="20" eb="22">
      <t>チュウシュツ</t>
    </rPh>
    <phoneticPr fontId="3"/>
  </si>
  <si>
    <t>2023年</t>
    <rPh sb="4" eb="5">
      <t>ネン</t>
    </rPh>
    <phoneticPr fontId="3"/>
  </si>
  <si>
    <t>財務省貿易統計　※2023年1月以降分は確報値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</si>
</sst>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Red]\-#,##0.0"/>
    <numFmt numFmtId="177" formatCode="0.0%;[Red]\-0.0%"/>
    <numFmt numFmtId="178" formatCode="#,##0.0;[Red]\-#,##0.0;&quot;-&quot;;@"/>
    <numFmt numFmtId="179" formatCode="m&quot;月&quot;"/>
  </numFmts>
  <fonts count="13">
    <font>
      <sz val="11"/>
      <color theme="1"/>
      <name val="ＭＳ Ｐゴシック"/>
      <family val="2"/>
      <charset val="128"/>
      <scheme val="minor"/>
    </font>
    <font>
      <sz val="11"/>
      <color theme="1"/>
      <name val="ＭＳ Ｐゴシック"/>
      <family val="2"/>
      <charset val="128"/>
      <scheme val="minor"/>
    </font>
    <font>
      <sz val="10"/>
      <color theme="1"/>
      <name val="メイリオ"/>
      <family val="3"/>
      <charset val="128"/>
    </font>
    <font>
      <sz val="6"/>
      <name val="ＭＳ Ｐゴシック"/>
      <family val="2"/>
      <charset val="128"/>
      <scheme val="minor"/>
    </font>
    <font>
      <sz val="9"/>
      <color theme="1"/>
      <name val="メイリオ"/>
      <family val="3"/>
      <charset val="128"/>
    </font>
    <font>
      <sz val="11"/>
      <color theme="1"/>
      <name val="メイリオ"/>
      <family val="3"/>
      <charset val="128"/>
    </font>
    <font>
      <b/>
      <sz val="14"/>
      <color theme="1"/>
      <name val="メイリオ"/>
      <family val="3"/>
      <charset val="128"/>
    </font>
    <font>
      <sz val="12"/>
      <color theme="1"/>
      <name val="メイリオ"/>
      <family val="3"/>
      <charset val="128"/>
    </font>
    <font>
      <sz val="11"/>
      <name val="ＭＳ Ｐ明朝"/>
      <family val="1"/>
      <charset val="128"/>
    </font>
    <font>
      <sz val="11"/>
      <color theme="1"/>
      <name val="Arial Unicode MS"/>
      <family val="3"/>
      <charset val="128"/>
    </font>
    <font>
      <sz val="11"/>
      <color theme="1"/>
      <name val="HGSｺﾞｼｯｸM"/>
      <family val="3"/>
      <charset val="128"/>
    </font>
    <font>
      <sz val="10"/>
      <color theme="1"/>
      <name val="ＭＳ Ｐゴシック"/>
      <family val="2"/>
      <charset val="128"/>
      <scheme val="minor"/>
    </font>
    <font>
      <sz val="8"/>
      <color theme="1"/>
      <name val="メイリオ"/>
      <family val="3"/>
      <charset val="128"/>
    </font>
  </fonts>
  <fills count="6">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0" fontId="8" fillId="0" borderId="0">
      <alignment vertical="center"/>
    </xf>
    <xf numFmtId="6" fontId="1" fillId="0" borderId="0" applyFont="0" applyFill="0" applyBorder="0" applyAlignment="0" applyProtection="0">
      <alignment vertical="center"/>
    </xf>
  </cellStyleXfs>
  <cellXfs count="108">
    <xf numFmtId="0" fontId="0" fillId="0" borderId="0" xfId="0">
      <alignment vertical="center"/>
    </xf>
    <xf numFmtId="0" fontId="2" fillId="0" borderId="0" xfId="0" applyFont="1">
      <alignment vertical="center"/>
    </xf>
    <xf numFmtId="176" fontId="2" fillId="0" borderId="0" xfId="0" applyNumberFormat="1" applyFont="1">
      <alignment vertical="center"/>
    </xf>
    <xf numFmtId="176" fontId="2" fillId="0" borderId="0" xfId="0" applyNumberFormat="1" applyFont="1" applyAlignment="1">
      <alignment horizontal="left" vertical="center"/>
    </xf>
    <xf numFmtId="0" fontId="5" fillId="0" borderId="0" xfId="0" applyFont="1">
      <alignment vertical="center"/>
    </xf>
    <xf numFmtId="0" fontId="2" fillId="3" borderId="8" xfId="0" applyFont="1" applyFill="1" applyBorder="1" applyAlignment="1">
      <alignment horizontal="center" vertical="center"/>
    </xf>
    <xf numFmtId="0" fontId="2" fillId="2" borderId="8" xfId="0" applyFont="1" applyFill="1" applyBorder="1" applyAlignment="1">
      <alignment horizontal="center" vertical="center"/>
    </xf>
    <xf numFmtId="177" fontId="4" fillId="0" borderId="0" xfId="0" applyNumberFormat="1" applyFont="1">
      <alignment vertical="center"/>
    </xf>
    <xf numFmtId="177" fontId="4" fillId="2" borderId="1" xfId="0" applyNumberFormat="1" applyFont="1" applyFill="1" applyBorder="1" applyAlignment="1">
      <alignment horizontal="right" vertical="center"/>
    </xf>
    <xf numFmtId="178" fontId="5" fillId="0" borderId="2" xfId="0" applyNumberFormat="1" applyFont="1" applyBorder="1">
      <alignment vertical="center"/>
    </xf>
    <xf numFmtId="0" fontId="2" fillId="0" borderId="0" xfId="0" applyFont="1" applyAlignment="1">
      <alignment horizontal="center" vertical="center"/>
    </xf>
    <xf numFmtId="0" fontId="2" fillId="2" borderId="18" xfId="0" applyFont="1" applyFill="1" applyBorder="1">
      <alignment vertical="center"/>
    </xf>
    <xf numFmtId="0" fontId="2" fillId="0" borderId="15" xfId="0" applyFont="1" applyBorder="1">
      <alignment vertical="center"/>
    </xf>
    <xf numFmtId="0" fontId="7" fillId="0" borderId="0" xfId="0" applyFont="1">
      <alignment vertical="center"/>
    </xf>
    <xf numFmtId="0" fontId="0" fillId="5" borderId="0" xfId="0" applyFill="1">
      <alignment vertical="center"/>
    </xf>
    <xf numFmtId="0" fontId="7" fillId="5" borderId="0" xfId="0" applyFont="1" applyFill="1">
      <alignment vertical="center"/>
    </xf>
    <xf numFmtId="0" fontId="2" fillId="5" borderId="0" xfId="0" applyFont="1" applyFill="1">
      <alignment vertical="center"/>
    </xf>
    <xf numFmtId="0" fontId="2" fillId="5" borderId="0" xfId="0" applyFont="1" applyFill="1" applyAlignment="1">
      <alignment horizontal="right" vertical="center"/>
    </xf>
    <xf numFmtId="0" fontId="9" fillId="5" borderId="0" xfId="0" applyFont="1" applyFill="1">
      <alignment vertical="center"/>
    </xf>
    <xf numFmtId="0" fontId="9" fillId="0" borderId="0" xfId="0" applyFont="1">
      <alignment vertical="center"/>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176" fontId="5" fillId="0" borderId="2" xfId="0" applyNumberFormat="1" applyFont="1" applyBorder="1">
      <alignment vertical="center"/>
    </xf>
    <xf numFmtId="176" fontId="5" fillId="0" borderId="5" xfId="0" applyNumberFormat="1" applyFont="1" applyBorder="1">
      <alignment vertical="center"/>
    </xf>
    <xf numFmtId="176" fontId="5" fillId="0" borderId="38" xfId="0" applyNumberFormat="1" applyFont="1" applyBorder="1">
      <alignment vertical="center"/>
    </xf>
    <xf numFmtId="176" fontId="5" fillId="0" borderId="39" xfId="0" applyNumberFormat="1" applyFont="1" applyBorder="1">
      <alignment vertical="center"/>
    </xf>
    <xf numFmtId="0" fontId="5" fillId="2" borderId="1" xfId="0" applyFont="1" applyFill="1" applyBorder="1">
      <alignment vertical="center"/>
    </xf>
    <xf numFmtId="176" fontId="5" fillId="2" borderId="1" xfId="0" applyNumberFormat="1" applyFont="1" applyFill="1" applyBorder="1">
      <alignment vertical="center"/>
    </xf>
    <xf numFmtId="176" fontId="5" fillId="2" borderId="12" xfId="0" applyNumberFormat="1" applyFont="1" applyFill="1" applyBorder="1">
      <alignment vertical="center"/>
    </xf>
    <xf numFmtId="176" fontId="5" fillId="2" borderId="25" xfId="0" applyNumberFormat="1" applyFont="1" applyFill="1" applyBorder="1">
      <alignment vertical="center"/>
    </xf>
    <xf numFmtId="176" fontId="5" fillId="2" borderId="40" xfId="0" applyNumberFormat="1" applyFont="1" applyFill="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176" fontId="5" fillId="0" borderId="1" xfId="0" applyNumberFormat="1" applyFont="1" applyBorder="1">
      <alignment vertical="center"/>
    </xf>
    <xf numFmtId="176" fontId="5" fillId="0" borderId="12" xfId="0" applyNumberFormat="1" applyFont="1" applyBorder="1">
      <alignment vertical="center"/>
    </xf>
    <xf numFmtId="176" fontId="5" fillId="0" borderId="25" xfId="0" applyNumberFormat="1" applyFont="1" applyBorder="1">
      <alignment vertical="center"/>
    </xf>
    <xf numFmtId="176" fontId="5" fillId="0" borderId="40" xfId="0" applyNumberFormat="1" applyFont="1" applyBorder="1">
      <alignment vertical="center"/>
    </xf>
    <xf numFmtId="176" fontId="5" fillId="0" borderId="41" xfId="0" applyNumberFormat="1" applyFont="1" applyBorder="1">
      <alignment vertical="center"/>
    </xf>
    <xf numFmtId="176" fontId="5" fillId="0" borderId="42" xfId="0" applyNumberFormat="1" applyFont="1" applyBorder="1">
      <alignment vertical="center"/>
    </xf>
    <xf numFmtId="0" fontId="11" fillId="5" borderId="0" xfId="0" applyFont="1" applyFill="1">
      <alignment vertical="center"/>
    </xf>
    <xf numFmtId="176" fontId="2" fillId="5" borderId="0" xfId="0" applyNumberFormat="1" applyFont="1" applyFill="1" applyAlignment="1">
      <alignment horizontal="left" vertical="center"/>
    </xf>
    <xf numFmtId="176" fontId="2" fillId="5" borderId="0" xfId="0" applyNumberFormat="1" applyFont="1" applyFill="1">
      <alignment vertical="center"/>
    </xf>
    <xf numFmtId="0" fontId="11" fillId="0" borderId="0" xfId="0" applyFont="1">
      <alignment vertical="center"/>
    </xf>
    <xf numFmtId="176" fontId="5" fillId="0" borderId="43" xfId="0" applyNumberFormat="1" applyFont="1" applyBorder="1">
      <alignment vertical="center"/>
    </xf>
    <xf numFmtId="0" fontId="2" fillId="0" borderId="11" xfId="0" applyFont="1" applyBorder="1" applyAlignment="1">
      <alignment vertical="center" shrinkToFit="1"/>
    </xf>
    <xf numFmtId="0" fontId="2" fillId="2" borderId="4" xfId="0" applyFont="1" applyFill="1" applyBorder="1" applyAlignment="1">
      <alignment vertical="center" shrinkToFit="1"/>
    </xf>
    <xf numFmtId="176" fontId="2" fillId="0" borderId="0" xfId="0" applyNumberFormat="1" applyFont="1" applyAlignment="1">
      <alignment vertical="center" shrinkToFit="1"/>
    </xf>
    <xf numFmtId="0" fontId="2" fillId="0" borderId="0" xfId="0" applyFont="1" applyAlignment="1">
      <alignment vertical="center" shrinkToFit="1"/>
    </xf>
    <xf numFmtId="6" fontId="2" fillId="2" borderId="8" xfId="2" applyFont="1" applyFill="1" applyBorder="1" applyAlignment="1">
      <alignment horizontal="center" vertical="center"/>
    </xf>
    <xf numFmtId="177" fontId="12" fillId="2" borderId="1" xfId="0" applyNumberFormat="1" applyFont="1" applyFill="1" applyBorder="1" applyAlignment="1">
      <alignment horizontal="right" vertical="center"/>
    </xf>
    <xf numFmtId="0" fontId="5" fillId="0" borderId="0" xfId="0" applyFont="1" applyAlignment="1">
      <alignment horizontal="right" vertical="center"/>
    </xf>
    <xf numFmtId="0" fontId="5" fillId="2" borderId="1" xfId="0" applyFont="1" applyFill="1" applyBorder="1" applyAlignment="1">
      <alignment horizontal="center" vertical="center"/>
    </xf>
    <xf numFmtId="179" fontId="5" fillId="3" borderId="12" xfId="0" applyNumberFormat="1" applyFont="1" applyFill="1" applyBorder="1" applyAlignment="1">
      <alignment horizontal="center" vertical="center"/>
    </xf>
    <xf numFmtId="179" fontId="5" fillId="3" borderId="11" xfId="0" applyNumberFormat="1" applyFont="1" applyFill="1" applyBorder="1" applyAlignment="1">
      <alignment horizontal="center" vertical="center"/>
    </xf>
    <xf numFmtId="0" fontId="5" fillId="0" borderId="1" xfId="0" applyFont="1" applyBorder="1" applyAlignment="1">
      <alignment horizontal="center" vertical="center"/>
    </xf>
    <xf numFmtId="176" fontId="5" fillId="0" borderId="3" xfId="0" applyNumberFormat="1" applyFont="1" applyBorder="1">
      <alignment vertical="center"/>
    </xf>
    <xf numFmtId="176" fontId="5" fillId="0" borderId="2" xfId="0" applyNumberFormat="1" applyFont="1" applyBorder="1">
      <alignment vertical="center"/>
    </xf>
    <xf numFmtId="0" fontId="2" fillId="5" borderId="18" xfId="0" applyFont="1" applyFill="1" applyBorder="1" applyAlignment="1">
      <alignment horizontal="right" vertical="center"/>
    </xf>
    <xf numFmtId="179" fontId="5" fillId="2" borderId="12" xfId="0" applyNumberFormat="1" applyFont="1" applyFill="1" applyBorder="1" applyAlignment="1">
      <alignment horizontal="center" vertical="center"/>
    </xf>
    <xf numFmtId="179" fontId="5" fillId="2" borderId="11" xfId="0" applyNumberFormat="1" applyFont="1" applyFill="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40" fontId="5" fillId="0" borderId="7" xfId="0" applyNumberFormat="1" applyFont="1" applyBorder="1" applyAlignment="1">
      <alignment horizontal="left" vertical="center" indent="1"/>
    </xf>
    <xf numFmtId="40" fontId="5" fillId="0" borderId="6" xfId="0" applyNumberFormat="1" applyFont="1" applyBorder="1" applyAlignment="1">
      <alignment horizontal="left" vertical="center" indent="1"/>
    </xf>
    <xf numFmtId="40" fontId="5" fillId="0" borderId="5" xfId="0" applyNumberFormat="1" applyFont="1" applyBorder="1" applyAlignment="1">
      <alignment horizontal="left" vertical="center" indent="1"/>
    </xf>
    <xf numFmtId="40" fontId="5" fillId="0" borderId="4" xfId="0" applyNumberFormat="1" applyFont="1" applyBorder="1" applyAlignment="1">
      <alignment horizontal="left" vertical="center" indent="1"/>
    </xf>
    <xf numFmtId="0" fontId="5" fillId="2" borderId="1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1" xfId="0" applyFont="1" applyFill="1" applyBorder="1" applyAlignment="1">
      <alignment horizontal="center" vertical="center"/>
    </xf>
    <xf numFmtId="176" fontId="2" fillId="0" borderId="0" xfId="0" applyNumberFormat="1" applyFont="1" applyAlignment="1">
      <alignment horizontal="right" vertical="center"/>
    </xf>
    <xf numFmtId="0" fontId="6" fillId="4" borderId="22"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9" xfId="0" applyFont="1" applyFill="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2" borderId="3" xfId="0" applyFont="1" applyFill="1" applyBorder="1" applyAlignment="1">
      <alignment horizontal="center" vertical="center"/>
    </xf>
    <xf numFmtId="0" fontId="5" fillId="2" borderId="3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32"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3" borderId="12" xfId="0" applyFont="1" applyFill="1" applyBorder="1" applyAlignment="1">
      <alignment horizontal="center" vertical="center"/>
    </xf>
    <xf numFmtId="0" fontId="5" fillId="3" borderId="11"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3"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1" xfId="0" applyFont="1" applyFill="1" applyBorder="1" applyAlignment="1">
      <alignment horizontal="center" vertical="center"/>
    </xf>
    <xf numFmtId="0" fontId="5" fillId="2" borderId="26"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3" borderId="29"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35" xfId="0" applyFont="1" applyFill="1" applyBorder="1" applyAlignment="1">
      <alignment horizontal="center" vertical="center"/>
    </xf>
  </cellXfs>
  <cellStyles count="3">
    <cellStyle name="通貨" xfId="2" builtinId="7"/>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25</xdr:col>
      <xdr:colOff>584200</xdr:colOff>
      <xdr:row>0</xdr:row>
      <xdr:rowOff>12700</xdr:rowOff>
    </xdr:from>
    <xdr:to>
      <xdr:col>27</xdr:col>
      <xdr:colOff>589628</xdr:colOff>
      <xdr:row>3</xdr:row>
      <xdr:rowOff>136719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637000" y="228600"/>
          <a:ext cx="1703599" cy="7742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95250</xdr:colOff>
      <xdr:row>0</xdr:row>
      <xdr:rowOff>57150</xdr:rowOff>
    </xdr:from>
    <xdr:to>
      <xdr:col>11</xdr:col>
      <xdr:colOff>604370</xdr:colOff>
      <xdr:row>3</xdr:row>
      <xdr:rowOff>103681</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953250" y="57150"/>
          <a:ext cx="1194920" cy="560881"/>
        </a:xfrm>
        <a:prstGeom prst="rect">
          <a:avLst/>
        </a:prstGeom>
      </xdr:spPr>
    </xdr:pic>
    <xdr:clientData/>
  </xdr:twoCellAnchor>
  <xdr:twoCellAnchor editAs="oneCell">
    <xdr:from>
      <xdr:col>0</xdr:col>
      <xdr:colOff>0</xdr:colOff>
      <xdr:row>6</xdr:row>
      <xdr:rowOff>0</xdr:rowOff>
    </xdr:from>
    <xdr:to>
      <xdr:col>11</xdr:col>
      <xdr:colOff>451938</xdr:colOff>
      <xdr:row>36</xdr:row>
      <xdr:rowOff>3375</xdr:rowOff>
    </xdr:to>
    <xdr:pic>
      <xdr:nvPicPr>
        <xdr:cNvPr id="5" name="図 4">
          <a:extLst>
            <a:ext uri="{FF2B5EF4-FFF2-40B4-BE49-F238E27FC236}">
              <a16:creationId xmlns:a16="http://schemas.microsoft.com/office/drawing/2014/main" id="{3CB2FBBF-1DC6-8F7D-BCBC-29360C1413A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23938"/>
          <a:ext cx="7131344" cy="500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xdr:colOff>
      <xdr:row>37</xdr:row>
      <xdr:rowOff>3808</xdr:rowOff>
    </xdr:from>
    <xdr:to>
      <xdr:col>11</xdr:col>
      <xdr:colOff>466704</xdr:colOff>
      <xdr:row>66</xdr:row>
      <xdr:rowOff>150058</xdr:rowOff>
    </xdr:to>
    <xdr:pic>
      <xdr:nvPicPr>
        <xdr:cNvPr id="6" name="図 5">
          <a:extLst>
            <a:ext uri="{FF2B5EF4-FFF2-40B4-BE49-F238E27FC236}">
              <a16:creationId xmlns:a16="http://schemas.microsoft.com/office/drawing/2014/main" id="{84CE927A-D485-FFEC-1F06-C6A8FFC6671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 y="6195058"/>
          <a:ext cx="7146107" cy="500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101600</xdr:colOff>
      <xdr:row>0</xdr:row>
      <xdr:rowOff>0</xdr:rowOff>
    </xdr:from>
    <xdr:to>
      <xdr:col>13</xdr:col>
      <xdr:colOff>474202</xdr:colOff>
      <xdr:row>3</xdr:row>
      <xdr:rowOff>9017</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10460038" y="0"/>
          <a:ext cx="1114599" cy="504000"/>
        </a:xfrm>
        <a:prstGeom prst="rect">
          <a:avLst/>
        </a:prstGeom>
      </xdr:spPr>
    </xdr:pic>
    <xdr:clientData/>
  </xdr:twoCellAnchor>
  <xdr:twoCellAnchor editAs="oneCell">
    <xdr:from>
      <xdr:col>1</xdr:col>
      <xdr:colOff>418618</xdr:colOff>
      <xdr:row>4</xdr:row>
      <xdr:rowOff>83346</xdr:rowOff>
    </xdr:from>
    <xdr:to>
      <xdr:col>10</xdr:col>
      <xdr:colOff>304872</xdr:colOff>
      <xdr:row>30</xdr:row>
      <xdr:rowOff>141471</xdr:rowOff>
    </xdr:to>
    <xdr:pic>
      <xdr:nvPicPr>
        <xdr:cNvPr id="3" name="図 2">
          <a:extLst>
            <a:ext uri="{FF2B5EF4-FFF2-40B4-BE49-F238E27FC236}">
              <a16:creationId xmlns:a16="http://schemas.microsoft.com/office/drawing/2014/main" id="{1BA085FB-659C-AB8F-7447-6556C37FD06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0556" y="750096"/>
          <a:ext cx="7387191" cy="4393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1"/>
  <sheetViews>
    <sheetView showGridLines="0" tabSelected="1" zoomScale="80" zoomScaleNormal="80" zoomScaleSheetLayoutView="75" workbookViewId="0"/>
  </sheetViews>
  <sheetFormatPr defaultColWidth="9" defaultRowHeight="16.2"/>
  <cols>
    <col min="1" max="1" width="3.6640625" style="1" customWidth="1"/>
    <col min="2" max="2" width="15.33203125" style="2" bestFit="1" customWidth="1"/>
    <col min="3" max="4" width="10" style="2" customWidth="1"/>
    <col min="5" max="5" width="10.5546875" style="2" customWidth="1"/>
    <col min="6" max="26" width="10" style="2" customWidth="1"/>
    <col min="27" max="27" width="12.44140625" style="2" customWidth="1"/>
    <col min="28" max="28" width="10" style="2" customWidth="1"/>
    <col min="29" max="29" width="16.77734375" style="1" bestFit="1" customWidth="1"/>
    <col min="30" max="30" width="21.77734375" style="1" bestFit="1" customWidth="1"/>
    <col min="31" max="31" width="16.77734375" style="1" bestFit="1" customWidth="1"/>
    <col min="32" max="32" width="21.77734375" style="1" bestFit="1" customWidth="1"/>
    <col min="33" max="33" width="16.77734375" style="1" bestFit="1" customWidth="1"/>
    <col min="34" max="34" width="21.77734375" style="1" bestFit="1" customWidth="1"/>
    <col min="35" max="35" width="16.77734375" style="1" bestFit="1" customWidth="1"/>
    <col min="36" max="36" width="21.77734375" style="1" bestFit="1" customWidth="1"/>
    <col min="37" max="37" width="16.77734375" style="1" bestFit="1" customWidth="1"/>
    <col min="38" max="38" width="21.77734375" style="1" bestFit="1" customWidth="1"/>
    <col min="39" max="39" width="16.77734375" style="1" bestFit="1" customWidth="1"/>
    <col min="40" max="40" width="21.77734375" style="1" bestFit="1" customWidth="1"/>
    <col min="41" max="41" width="16.77734375" style="1" bestFit="1" customWidth="1"/>
    <col min="42" max="42" width="21.77734375" style="1" bestFit="1" customWidth="1"/>
    <col min="43" max="43" width="16.77734375" style="1" bestFit="1" customWidth="1"/>
    <col min="44" max="44" width="21.77734375" style="1" bestFit="1" customWidth="1"/>
    <col min="45" max="45" width="16.77734375" style="1" bestFit="1" customWidth="1"/>
    <col min="46" max="46" width="21.77734375" style="1" bestFit="1" customWidth="1"/>
    <col min="47" max="47" width="16.77734375" style="1" bestFit="1" customWidth="1"/>
    <col min="48" max="48" width="21.77734375" style="1" bestFit="1" customWidth="1"/>
    <col min="49" max="49" width="16.77734375" style="1" bestFit="1" customWidth="1"/>
    <col min="50" max="50" width="21.77734375" style="1" bestFit="1" customWidth="1"/>
    <col min="51" max="51" width="22.6640625" style="1" bestFit="1" customWidth="1"/>
    <col min="52" max="52" width="27.6640625" style="1" bestFit="1" customWidth="1"/>
    <col min="53" max="53" width="16.77734375" style="1" bestFit="1" customWidth="1"/>
    <col min="54" max="54" width="21.77734375" style="1" bestFit="1" customWidth="1"/>
    <col min="55" max="55" width="16.77734375" style="1" bestFit="1" customWidth="1"/>
    <col min="56" max="56" width="21.77734375" style="1" bestFit="1" customWidth="1"/>
    <col min="57" max="57" width="16.77734375" style="1" bestFit="1" customWidth="1"/>
    <col min="58" max="58" width="21.77734375" style="1" bestFit="1" customWidth="1"/>
    <col min="59" max="59" width="16.77734375" style="1" bestFit="1" customWidth="1"/>
    <col min="60" max="60" width="21.77734375" style="1" bestFit="1" customWidth="1"/>
    <col min="61" max="61" width="16.77734375" style="1" bestFit="1" customWidth="1"/>
    <col min="62" max="62" width="21.77734375" style="1" bestFit="1" customWidth="1"/>
    <col min="63" max="63" width="16.77734375" style="1" bestFit="1" customWidth="1"/>
    <col min="64" max="64" width="21.77734375" style="1" bestFit="1" customWidth="1"/>
    <col min="65" max="65" width="16.77734375" style="1" bestFit="1" customWidth="1"/>
    <col min="66" max="66" width="21.77734375" style="1" bestFit="1" customWidth="1"/>
    <col min="67" max="67" width="16.77734375" style="1" bestFit="1" customWidth="1"/>
    <col min="68" max="68" width="21.77734375" style="1" bestFit="1" customWidth="1"/>
    <col min="69" max="69" width="16.77734375" style="1" bestFit="1" customWidth="1"/>
    <col min="70" max="70" width="21.77734375" style="1" bestFit="1" customWidth="1"/>
    <col min="71" max="71" width="16.77734375" style="1" bestFit="1" customWidth="1"/>
    <col min="72" max="72" width="21.77734375" style="1" bestFit="1" customWidth="1"/>
    <col min="73" max="73" width="16.77734375" style="1" bestFit="1" customWidth="1"/>
    <col min="74" max="74" width="21.77734375" style="1" bestFit="1" customWidth="1"/>
    <col min="75" max="75" width="16.77734375" style="1" bestFit="1" customWidth="1"/>
    <col min="76" max="76" width="21.77734375" style="1" bestFit="1" customWidth="1"/>
    <col min="77" max="77" width="22.6640625" style="1" bestFit="1" customWidth="1"/>
    <col min="78" max="78" width="27.6640625" style="1" bestFit="1" customWidth="1"/>
    <col min="79" max="79" width="16.77734375" style="1" bestFit="1" customWidth="1"/>
    <col min="80" max="80" width="21.77734375" style="1" bestFit="1" customWidth="1"/>
    <col min="81" max="81" width="22.6640625" style="1" bestFit="1" customWidth="1"/>
    <col min="82" max="82" width="27.6640625" style="1" bestFit="1" customWidth="1"/>
    <col min="83" max="83" width="16.77734375" style="1" bestFit="1" customWidth="1"/>
    <col min="84" max="84" width="21.77734375" style="1" bestFit="1" customWidth="1"/>
    <col min="85" max="85" width="23.77734375" style="1" bestFit="1" customWidth="1"/>
    <col min="86" max="86" width="28.6640625" style="1" bestFit="1" customWidth="1"/>
    <col min="87" max="87" width="24.21875" style="1" bestFit="1" customWidth="1"/>
    <col min="88" max="88" width="29.21875" style="1" bestFit="1" customWidth="1"/>
    <col min="89" max="16384" width="9" style="1"/>
  </cols>
  <sheetData>
    <row r="1" spans="1:32" ht="16.5" customHeight="1">
      <c r="B1" s="1"/>
      <c r="C1" s="1"/>
      <c r="D1" s="1"/>
      <c r="E1" s="1"/>
      <c r="F1" s="1"/>
      <c r="G1" s="1"/>
      <c r="H1" s="1"/>
      <c r="I1" s="1"/>
      <c r="J1" s="1"/>
      <c r="K1" s="1"/>
      <c r="L1" s="1"/>
      <c r="M1" s="1"/>
      <c r="N1" s="1"/>
      <c r="O1" s="1"/>
      <c r="P1" s="1"/>
      <c r="Q1" s="1"/>
      <c r="R1" s="1"/>
      <c r="S1" s="1"/>
      <c r="T1" s="1"/>
      <c r="U1" s="1"/>
      <c r="V1" s="1"/>
      <c r="W1" s="1"/>
      <c r="X1" s="1"/>
      <c r="Y1" s="1"/>
      <c r="Z1" s="1"/>
      <c r="AA1" s="1"/>
      <c r="AB1" s="1"/>
    </row>
    <row r="2" spans="1:32" ht="16.5" customHeight="1" thickBot="1">
      <c r="A2" s="13" t="s">
        <v>16</v>
      </c>
      <c r="B2" s="1"/>
      <c r="C2" s="1"/>
      <c r="D2" s="1"/>
      <c r="E2" s="1"/>
      <c r="F2" s="1"/>
      <c r="G2" s="1"/>
      <c r="H2" s="1"/>
      <c r="I2" s="1"/>
      <c r="J2" s="1"/>
      <c r="K2" s="1"/>
      <c r="L2" s="1"/>
      <c r="M2" s="1"/>
      <c r="N2" s="1"/>
      <c r="O2" s="1"/>
      <c r="P2" s="1"/>
      <c r="Q2" s="1"/>
      <c r="R2" s="1"/>
      <c r="S2" s="1"/>
      <c r="T2" s="1"/>
      <c r="U2" s="1"/>
      <c r="V2" s="1"/>
      <c r="W2" s="1"/>
      <c r="X2" s="1"/>
      <c r="Y2" s="1"/>
      <c r="Z2" s="1"/>
      <c r="AA2" s="1"/>
      <c r="AB2" s="1"/>
    </row>
    <row r="3" spans="1:32" ht="16.5" customHeight="1">
      <c r="A3" s="76" t="s">
        <v>40</v>
      </c>
      <c r="B3" s="77"/>
      <c r="C3" s="12" t="s">
        <v>23</v>
      </c>
      <c r="D3" s="12"/>
      <c r="E3" s="12"/>
      <c r="F3" s="12"/>
      <c r="G3" s="44"/>
      <c r="H3" s="1"/>
      <c r="I3" s="1"/>
      <c r="J3" s="1"/>
      <c r="K3" s="1"/>
      <c r="L3" s="1"/>
      <c r="M3" s="1"/>
      <c r="N3" s="1"/>
      <c r="O3" s="1"/>
      <c r="P3" s="1"/>
      <c r="Q3" s="1"/>
      <c r="R3" s="1"/>
      <c r="S3" s="1"/>
      <c r="T3" s="1"/>
      <c r="U3" s="1"/>
      <c r="V3" s="1"/>
      <c r="W3" s="1"/>
      <c r="X3" s="1"/>
      <c r="Y3" s="1"/>
      <c r="Z3" s="1"/>
      <c r="AA3" s="1"/>
      <c r="AB3" s="1"/>
    </row>
    <row r="4" spans="1:32" ht="16.5" customHeight="1" thickBot="1">
      <c r="A4" s="78"/>
      <c r="B4" s="79"/>
      <c r="C4" s="11" t="s">
        <v>24</v>
      </c>
      <c r="D4" s="11"/>
      <c r="E4" s="11"/>
      <c r="F4" s="11"/>
      <c r="G4" s="45"/>
      <c r="H4" s="1"/>
      <c r="I4" s="1"/>
      <c r="J4" s="1"/>
      <c r="K4" s="1"/>
      <c r="L4" s="1"/>
      <c r="M4" s="1"/>
      <c r="N4" s="1"/>
      <c r="O4" s="1"/>
      <c r="P4" s="1"/>
      <c r="Q4" s="1"/>
      <c r="R4" s="1"/>
      <c r="S4" s="1"/>
      <c r="T4" s="1"/>
      <c r="U4" s="1"/>
      <c r="V4" s="1"/>
      <c r="W4" s="1"/>
      <c r="X4" s="1"/>
      <c r="Y4" s="1"/>
      <c r="Z4" s="1"/>
      <c r="AA4" s="1"/>
      <c r="AB4" s="1"/>
    </row>
    <row r="5" spans="1:32" ht="17.25" customHeight="1">
      <c r="B5" s="3"/>
      <c r="C5" s="1"/>
      <c r="D5" s="1"/>
      <c r="E5" s="1"/>
      <c r="F5" s="1"/>
      <c r="G5" s="1"/>
      <c r="H5" s="1"/>
      <c r="I5" s="1"/>
      <c r="J5" s="1"/>
      <c r="K5" s="1"/>
      <c r="L5" s="1"/>
      <c r="M5" s="1"/>
      <c r="N5" s="1"/>
      <c r="O5" s="1"/>
      <c r="P5" s="1"/>
      <c r="Q5" s="1"/>
      <c r="R5" s="1"/>
      <c r="S5" s="1"/>
      <c r="T5" s="1"/>
      <c r="U5" s="1"/>
      <c r="V5" s="1"/>
      <c r="W5" s="1"/>
      <c r="X5" s="57" t="s">
        <v>44</v>
      </c>
      <c r="Y5" s="57"/>
      <c r="Z5" s="57"/>
      <c r="AA5" s="57"/>
      <c r="AB5" s="57"/>
    </row>
    <row r="6" spans="1:32" s="16" customFormat="1" ht="18.75" customHeight="1">
      <c r="A6" s="66"/>
      <c r="B6" s="67"/>
      <c r="C6" s="72" t="s">
        <v>42</v>
      </c>
      <c r="D6" s="73"/>
      <c r="E6" s="73"/>
      <c r="F6" s="73"/>
      <c r="G6" s="73"/>
      <c r="H6" s="73"/>
      <c r="I6" s="73"/>
      <c r="J6" s="73"/>
      <c r="K6" s="73"/>
      <c r="L6" s="73"/>
      <c r="M6" s="73"/>
      <c r="N6" s="73"/>
      <c r="O6" s="73"/>
      <c r="P6" s="73"/>
      <c r="Q6" s="73"/>
      <c r="R6" s="73"/>
      <c r="S6" s="73"/>
      <c r="T6" s="73"/>
      <c r="U6" s="73"/>
      <c r="V6" s="73"/>
      <c r="W6" s="73"/>
      <c r="X6" s="73"/>
      <c r="Y6" s="73"/>
      <c r="Z6" s="73"/>
      <c r="AA6" s="73"/>
      <c r="AB6" s="74"/>
      <c r="AC6" s="1"/>
      <c r="AD6" s="1"/>
      <c r="AE6" s="1"/>
      <c r="AF6" s="1"/>
    </row>
    <row r="7" spans="1:32" s="4" customFormat="1" ht="17.399999999999999">
      <c r="A7" s="68"/>
      <c r="B7" s="69"/>
      <c r="C7" s="52">
        <v>41275</v>
      </c>
      <c r="D7" s="53"/>
      <c r="E7" s="58">
        <v>41306</v>
      </c>
      <c r="F7" s="59"/>
      <c r="G7" s="52">
        <v>41334</v>
      </c>
      <c r="H7" s="53"/>
      <c r="I7" s="58" t="s">
        <v>15</v>
      </c>
      <c r="J7" s="59"/>
      <c r="K7" s="52" t="s">
        <v>14</v>
      </c>
      <c r="L7" s="53"/>
      <c r="M7" s="58" t="s">
        <v>13</v>
      </c>
      <c r="N7" s="59"/>
      <c r="O7" s="52" t="s">
        <v>12</v>
      </c>
      <c r="P7" s="53"/>
      <c r="Q7" s="58" t="s">
        <v>11</v>
      </c>
      <c r="R7" s="59"/>
      <c r="S7" s="52" t="s">
        <v>10</v>
      </c>
      <c r="T7" s="53"/>
      <c r="U7" s="58" t="s">
        <v>9</v>
      </c>
      <c r="V7" s="59"/>
      <c r="W7" s="52" t="s">
        <v>8</v>
      </c>
      <c r="X7" s="53"/>
      <c r="Y7" s="58" t="s">
        <v>7</v>
      </c>
      <c r="Z7" s="59"/>
      <c r="AA7" s="52" t="s">
        <v>6</v>
      </c>
      <c r="AB7" s="53"/>
    </row>
    <row r="8" spans="1:32" s="4" customFormat="1" ht="18" thickBot="1">
      <c r="A8" s="70"/>
      <c r="B8" s="71"/>
      <c r="C8" s="5" t="s">
        <v>36</v>
      </c>
      <c r="D8" s="5" t="s">
        <v>4</v>
      </c>
      <c r="E8" s="48" t="s">
        <v>5</v>
      </c>
      <c r="F8" s="48" t="s">
        <v>4</v>
      </c>
      <c r="G8" s="5" t="s">
        <v>36</v>
      </c>
      <c r="H8" s="5" t="s">
        <v>4</v>
      </c>
      <c r="I8" s="6" t="s">
        <v>5</v>
      </c>
      <c r="J8" s="6" t="s">
        <v>4</v>
      </c>
      <c r="K8" s="5" t="s">
        <v>5</v>
      </c>
      <c r="L8" s="5" t="s">
        <v>4</v>
      </c>
      <c r="M8" s="6" t="s">
        <v>5</v>
      </c>
      <c r="N8" s="6" t="s">
        <v>4</v>
      </c>
      <c r="O8" s="5" t="s">
        <v>5</v>
      </c>
      <c r="P8" s="5" t="s">
        <v>4</v>
      </c>
      <c r="Q8" s="6" t="s">
        <v>5</v>
      </c>
      <c r="R8" s="6" t="s">
        <v>4</v>
      </c>
      <c r="S8" s="5" t="s">
        <v>5</v>
      </c>
      <c r="T8" s="5" t="s">
        <v>4</v>
      </c>
      <c r="U8" s="6" t="s">
        <v>5</v>
      </c>
      <c r="V8" s="6" t="s">
        <v>4</v>
      </c>
      <c r="W8" s="5" t="s">
        <v>5</v>
      </c>
      <c r="X8" s="5" t="s">
        <v>4</v>
      </c>
      <c r="Y8" s="6" t="s">
        <v>5</v>
      </c>
      <c r="Z8" s="6" t="s">
        <v>4</v>
      </c>
      <c r="AA8" s="5" t="s">
        <v>5</v>
      </c>
      <c r="AB8" s="5" t="s">
        <v>4</v>
      </c>
    </row>
    <row r="9" spans="1:32" s="10" customFormat="1" ht="20.25" customHeight="1" thickTop="1">
      <c r="A9" s="62" t="s">
        <v>3</v>
      </c>
      <c r="B9" s="63"/>
      <c r="C9" s="9">
        <v>7645.3540000000003</v>
      </c>
      <c r="D9" s="9">
        <v>981.4319999999999</v>
      </c>
      <c r="E9" s="9">
        <v>9303.4429999999993</v>
      </c>
      <c r="F9" s="9">
        <v>1309.0940000000003</v>
      </c>
      <c r="G9" s="9">
        <v>12562.781999999999</v>
      </c>
      <c r="H9" s="9">
        <v>1734.684</v>
      </c>
      <c r="I9" s="9">
        <v>18388.192999999996</v>
      </c>
      <c r="J9" s="9">
        <v>2803.299</v>
      </c>
      <c r="K9" s="9">
        <v>11146.957999999997</v>
      </c>
      <c r="L9" s="9">
        <v>1740.9110000000001</v>
      </c>
      <c r="M9" s="9">
        <v>16523.02</v>
      </c>
      <c r="N9" s="9">
        <v>2636.2719999999999</v>
      </c>
      <c r="O9" s="9">
        <v>14235.045000000002</v>
      </c>
      <c r="P9" s="9">
        <v>2208.683</v>
      </c>
      <c r="Q9" s="9">
        <v>8025.4160000000002</v>
      </c>
      <c r="R9" s="9">
        <v>1211.5309999999999</v>
      </c>
      <c r="S9" s="9">
        <v>6281.938000000001</v>
      </c>
      <c r="T9" s="9">
        <v>972.3</v>
      </c>
      <c r="U9" s="9">
        <v>8604.4359999999997</v>
      </c>
      <c r="V9" s="9">
        <v>1360.7209999999998</v>
      </c>
      <c r="W9" s="9">
        <v>6657.875</v>
      </c>
      <c r="X9" s="9">
        <v>1039.4249999999997</v>
      </c>
      <c r="Y9" s="9">
        <v>5795.89</v>
      </c>
      <c r="Z9" s="9">
        <v>804.02</v>
      </c>
      <c r="AA9" s="9">
        <v>125170.34999999998</v>
      </c>
      <c r="AB9" s="9">
        <v>18802.371999999992</v>
      </c>
    </row>
    <row r="10" spans="1:32" s="4" customFormat="1" ht="17.399999999999999">
      <c r="A10" s="64"/>
      <c r="B10" s="65"/>
      <c r="C10" s="8">
        <v>8.5173226100829398E-3</v>
      </c>
      <c r="D10" s="8">
        <v>5.4162916243289443E-2</v>
      </c>
      <c r="E10" s="8">
        <v>-0.22152959347839715</v>
      </c>
      <c r="F10" s="8">
        <v>-0.119851602440841</v>
      </c>
      <c r="G10" s="8">
        <v>-0.60039806298323117</v>
      </c>
      <c r="H10" s="8">
        <v>-0.56085038902832285</v>
      </c>
      <c r="I10" s="8">
        <v>-0.38925944898348896</v>
      </c>
      <c r="J10" s="8">
        <v>-0.25748979918870274</v>
      </c>
      <c r="K10" s="8">
        <v>-0.41443165852732194</v>
      </c>
      <c r="L10" s="8">
        <v>-0.26099250257456041</v>
      </c>
      <c r="M10" s="8">
        <v>-0.22068798975193896</v>
      </c>
      <c r="N10" s="8">
        <v>1.896604170604315E-2</v>
      </c>
      <c r="O10" s="8">
        <v>-0.17961002812485011</v>
      </c>
      <c r="P10" s="8">
        <v>2.6760503143016819E-2</v>
      </c>
      <c r="Q10" s="8">
        <v>-0.15197903568371768</v>
      </c>
      <c r="R10" s="8">
        <v>4.4335047556326931E-2</v>
      </c>
      <c r="S10" s="8">
        <v>-0.20143509199858534</v>
      </c>
      <c r="T10" s="8">
        <v>8.4969733681290096E-3</v>
      </c>
      <c r="U10" s="8">
        <v>0.97010735670965687</v>
      </c>
      <c r="V10" s="8">
        <v>1.5164378722955685</v>
      </c>
      <c r="W10" s="8">
        <v>7.2647573562875127E-3</v>
      </c>
      <c r="X10" s="8">
        <v>0.20076591172953928</v>
      </c>
      <c r="Y10" s="8">
        <v>-0.40576092701414318</v>
      </c>
      <c r="Z10" s="8">
        <v>-0.35994841503606162</v>
      </c>
      <c r="AA10" s="8">
        <v>-0.29173762332074199</v>
      </c>
      <c r="AB10" s="8">
        <v>-0.14630565884357569</v>
      </c>
    </row>
    <row r="11" spans="1:32" s="7" customFormat="1" ht="20.25" customHeight="1">
      <c r="A11" s="60">
        <v>1</v>
      </c>
      <c r="B11" s="55" t="s">
        <v>32</v>
      </c>
      <c r="C11" s="9">
        <v>2400.3820000000001</v>
      </c>
      <c r="D11" s="9">
        <v>331.762</v>
      </c>
      <c r="E11" s="9">
        <v>4532.1729999999998</v>
      </c>
      <c r="F11" s="9">
        <v>705.65200000000004</v>
      </c>
      <c r="G11" s="9">
        <v>4956.7340000000004</v>
      </c>
      <c r="H11" s="9">
        <v>741.29600000000005</v>
      </c>
      <c r="I11" s="9">
        <v>4894.4089999999997</v>
      </c>
      <c r="J11" s="9">
        <v>729.20100000000002</v>
      </c>
      <c r="K11" s="9">
        <v>3662.404</v>
      </c>
      <c r="L11" s="9">
        <v>550.20399999999995</v>
      </c>
      <c r="M11" s="9">
        <v>4251.0450000000001</v>
      </c>
      <c r="N11" s="9">
        <v>656.01099999999997</v>
      </c>
      <c r="O11" s="9">
        <v>4452.42</v>
      </c>
      <c r="P11" s="9">
        <v>695.10500000000002</v>
      </c>
      <c r="Q11" s="9">
        <v>2098.2339999999999</v>
      </c>
      <c r="R11" s="9">
        <v>325.50900000000001</v>
      </c>
      <c r="S11" s="9">
        <v>2083.5100000000002</v>
      </c>
      <c r="T11" s="9">
        <v>362.03</v>
      </c>
      <c r="U11" s="9">
        <v>2655.63</v>
      </c>
      <c r="V11" s="9">
        <v>434.78</v>
      </c>
      <c r="W11" s="9">
        <v>2232.9839999999999</v>
      </c>
      <c r="X11" s="9">
        <v>390.24299999999999</v>
      </c>
      <c r="Y11" s="9">
        <v>2028.0719999999999</v>
      </c>
      <c r="Z11" s="9">
        <v>308.86200000000002</v>
      </c>
      <c r="AA11" s="9">
        <v>40247.996999999988</v>
      </c>
      <c r="AB11" s="9">
        <v>6230.6549999999997</v>
      </c>
    </row>
    <row r="12" spans="1:32" s="4" customFormat="1" ht="17.399999999999999">
      <c r="A12" s="61"/>
      <c r="B12" s="56"/>
      <c r="C12" s="8">
        <v>-0.21442286451114606</v>
      </c>
      <c r="D12" s="8">
        <v>-0.15040000819479021</v>
      </c>
      <c r="E12" s="8">
        <v>-3.9792635329621164E-2</v>
      </c>
      <c r="F12" s="8">
        <v>8.7088539732962059E-2</v>
      </c>
      <c r="G12" s="8">
        <v>-0.47367825309141687</v>
      </c>
      <c r="H12" s="8">
        <v>-0.41850973587664458</v>
      </c>
      <c r="I12" s="8">
        <v>-0.14477007875006387</v>
      </c>
      <c r="J12" s="8">
        <v>-2.7916047894931934E-2</v>
      </c>
      <c r="K12" s="8">
        <v>0.15067172713677088</v>
      </c>
      <c r="L12" s="8">
        <v>0.40087280208168891</v>
      </c>
      <c r="M12" s="8">
        <v>0.4581223863149923</v>
      </c>
      <c r="N12" s="8">
        <v>0.67986981227257481</v>
      </c>
      <c r="O12" s="8">
        <v>0.24896665612868649</v>
      </c>
      <c r="P12" s="8">
        <v>0.53059629189236812</v>
      </c>
      <c r="Q12" s="8">
        <v>-0.28920721567309626</v>
      </c>
      <c r="R12" s="8">
        <v>-0.12783846568119153</v>
      </c>
      <c r="S12" s="8">
        <v>-0.27032665464500422</v>
      </c>
      <c r="T12" s="8">
        <v>-6.6837510220433055E-3</v>
      </c>
      <c r="U12" s="8">
        <v>0.17678990265758501</v>
      </c>
      <c r="V12" s="8">
        <v>0.49358635236243448</v>
      </c>
      <c r="W12" s="8">
        <v>0.14637984205206026</v>
      </c>
      <c r="X12" s="8">
        <v>0.41637177295543371</v>
      </c>
      <c r="Y12" s="8">
        <v>-0.50444384226137606</v>
      </c>
      <c r="Z12" s="8">
        <v>-0.42076826567296849</v>
      </c>
      <c r="AA12" s="8">
        <v>-0.13785799122567821</v>
      </c>
      <c r="AB12" s="8">
        <v>1.4843663724960817E-2</v>
      </c>
      <c r="AD12" s="7"/>
      <c r="AE12" s="7"/>
    </row>
    <row r="13" spans="1:32" s="7" customFormat="1" ht="20.25" customHeight="1">
      <c r="A13" s="60">
        <v>2</v>
      </c>
      <c r="B13" s="55" t="s">
        <v>17</v>
      </c>
      <c r="C13" s="9">
        <v>3062.1179999999999</v>
      </c>
      <c r="D13" s="9">
        <v>326.79199999999997</v>
      </c>
      <c r="E13" s="9">
        <v>2368.6030000000001</v>
      </c>
      <c r="F13" s="9">
        <v>282.92899999999997</v>
      </c>
      <c r="G13" s="9">
        <v>2659.3470000000002</v>
      </c>
      <c r="H13" s="9">
        <v>314.54199999999997</v>
      </c>
      <c r="I13" s="9">
        <v>2797.326</v>
      </c>
      <c r="J13" s="9">
        <v>371.339</v>
      </c>
      <c r="K13" s="9">
        <v>1600.0419999999999</v>
      </c>
      <c r="L13" s="9">
        <v>226.625</v>
      </c>
      <c r="M13" s="9">
        <v>1841.0160000000001</v>
      </c>
      <c r="N13" s="9">
        <v>247.785</v>
      </c>
      <c r="O13" s="9">
        <v>3019.7510000000002</v>
      </c>
      <c r="P13" s="9">
        <v>392.28699999999998</v>
      </c>
      <c r="Q13" s="9">
        <v>2572.0189999999998</v>
      </c>
      <c r="R13" s="9">
        <v>343.82299999999998</v>
      </c>
      <c r="S13" s="9">
        <v>1856.575</v>
      </c>
      <c r="T13" s="9">
        <v>268.44600000000003</v>
      </c>
      <c r="U13" s="9">
        <v>1876.3309999999999</v>
      </c>
      <c r="V13" s="9">
        <v>272.93799999999999</v>
      </c>
      <c r="W13" s="9">
        <v>1843.393</v>
      </c>
      <c r="X13" s="9">
        <v>241.791</v>
      </c>
      <c r="Y13" s="9">
        <v>1669.723</v>
      </c>
      <c r="Z13" s="9">
        <v>216.79400000000001</v>
      </c>
      <c r="AA13" s="9">
        <v>27166.243999999999</v>
      </c>
      <c r="AB13" s="9">
        <v>3506.0909999999999</v>
      </c>
    </row>
    <row r="14" spans="1:32" s="4" customFormat="1" ht="17.399999999999999">
      <c r="A14" s="61"/>
      <c r="B14" s="56"/>
      <c r="C14" s="8">
        <v>0.48530276308054077</v>
      </c>
      <c r="D14" s="8">
        <v>0.49352394358472784</v>
      </c>
      <c r="E14" s="8">
        <v>-0.19305667129314491</v>
      </c>
      <c r="F14" s="8">
        <v>-9.4238809601557186E-2</v>
      </c>
      <c r="G14" s="8">
        <v>-0.36046701219547383</v>
      </c>
      <c r="H14" s="8">
        <v>-0.25420505792476195</v>
      </c>
      <c r="I14" s="8">
        <v>-0.33339973934844741</v>
      </c>
      <c r="J14" s="8">
        <v>-0.14412776118302176</v>
      </c>
      <c r="K14" s="8">
        <v>0.5842784296252288</v>
      </c>
      <c r="L14" s="8">
        <v>1.1366211922652665</v>
      </c>
      <c r="M14" s="8">
        <v>-0.35447907334715995</v>
      </c>
      <c r="N14" s="8">
        <v>-0.16277820388497138</v>
      </c>
      <c r="O14" s="8">
        <v>0.58121187368112404</v>
      </c>
      <c r="P14" s="8">
        <v>0.88270950216689137</v>
      </c>
      <c r="Q14" s="8">
        <v>0.68885116944856639</v>
      </c>
      <c r="R14" s="8">
        <v>1.081240428326705</v>
      </c>
      <c r="S14" s="8">
        <v>1.3732324510608489</v>
      </c>
      <c r="T14" s="8">
        <v>1.9820043989247076</v>
      </c>
      <c r="U14" s="8">
        <v>1.5591159241402355</v>
      </c>
      <c r="V14" s="8">
        <v>2.3524700911391161</v>
      </c>
      <c r="W14" s="8">
        <v>0.54644079854163907</v>
      </c>
      <c r="X14" s="8">
        <v>0.8433407029046277</v>
      </c>
      <c r="Y14" s="8">
        <v>-0.27190998791257281</v>
      </c>
      <c r="Z14" s="8">
        <v>-0.12767729604667535</v>
      </c>
      <c r="AA14" s="8">
        <v>5.9236135637466394E-2</v>
      </c>
      <c r="AB14" s="8">
        <v>0.29208176387800194</v>
      </c>
      <c r="AD14" s="7"/>
      <c r="AE14" s="7"/>
    </row>
    <row r="15" spans="1:32" s="7" customFormat="1" ht="20.25" customHeight="1">
      <c r="A15" s="54">
        <v>3</v>
      </c>
      <c r="B15" s="55" t="s">
        <v>30</v>
      </c>
      <c r="C15" s="9">
        <v>289.8</v>
      </c>
      <c r="D15" s="9">
        <v>42.442999999999998</v>
      </c>
      <c r="E15" s="9">
        <v>240.72</v>
      </c>
      <c r="F15" s="9">
        <v>32.433</v>
      </c>
      <c r="G15" s="9">
        <v>637.78499999999997</v>
      </c>
      <c r="H15" s="9">
        <v>97.652000000000001</v>
      </c>
      <c r="I15" s="9">
        <v>4035.105</v>
      </c>
      <c r="J15" s="9">
        <v>646.96</v>
      </c>
      <c r="K15" s="9">
        <v>1676.595</v>
      </c>
      <c r="L15" s="9">
        <v>278.74700000000001</v>
      </c>
      <c r="M15" s="9">
        <v>4145.25</v>
      </c>
      <c r="N15" s="9">
        <v>704.77200000000005</v>
      </c>
      <c r="O15" s="9">
        <v>2488.7550000000001</v>
      </c>
      <c r="P15" s="9">
        <v>440.10599999999999</v>
      </c>
      <c r="Q15" s="9">
        <v>2183.0250000000001</v>
      </c>
      <c r="R15" s="9">
        <v>361.19099999999997</v>
      </c>
      <c r="S15" s="9">
        <v>558.15</v>
      </c>
      <c r="T15" s="9">
        <v>83.138000000000005</v>
      </c>
      <c r="U15" s="9">
        <v>989.85</v>
      </c>
      <c r="V15" s="9">
        <v>171.86600000000001</v>
      </c>
      <c r="W15" s="9">
        <v>602.11500000000001</v>
      </c>
      <c r="X15" s="9">
        <v>101.036</v>
      </c>
      <c r="Y15" s="9">
        <v>120.3</v>
      </c>
      <c r="Z15" s="9">
        <v>18.725999999999999</v>
      </c>
      <c r="AA15" s="9">
        <v>17967.45</v>
      </c>
      <c r="AB15" s="9">
        <v>2979.07</v>
      </c>
    </row>
    <row r="16" spans="1:32" s="4" customFormat="1" ht="17.399999999999999">
      <c r="A16" s="54"/>
      <c r="B16" s="56"/>
      <c r="C16" s="8">
        <v>0.97546012269938676</v>
      </c>
      <c r="D16" s="8">
        <v>1.7954290983336625</v>
      </c>
      <c r="E16" s="8">
        <v>0.2306748466257669</v>
      </c>
      <c r="F16" s="8">
        <v>0.50403450194769062</v>
      </c>
      <c r="G16" s="8">
        <v>-0.76799803568505487</v>
      </c>
      <c r="H16" s="8">
        <v>-0.71941660536962115</v>
      </c>
      <c r="I16" s="8">
        <v>0.28496298065440651</v>
      </c>
      <c r="J16" s="8">
        <v>0.65713817339808611</v>
      </c>
      <c r="K16" s="8">
        <v>-0.28694825617372555</v>
      </c>
      <c r="L16" s="8">
        <v>-4.0213341780694474E-2</v>
      </c>
      <c r="M16" s="8">
        <v>1.5173195716017325</v>
      </c>
      <c r="N16" s="8">
        <v>2.5297723687176026</v>
      </c>
      <c r="O16" s="8">
        <v>-6.3724186396292418E-2</v>
      </c>
      <c r="P16" s="8">
        <v>0.34433590528380043</v>
      </c>
      <c r="Q16" s="8">
        <v>2.7926508098772101E-2</v>
      </c>
      <c r="R16" s="8">
        <v>0.29214604619215229</v>
      </c>
      <c r="S16" s="8">
        <v>-0.80627493583280252</v>
      </c>
      <c r="T16" s="8">
        <v>-0.75662747945013009</v>
      </c>
      <c r="U16" s="8">
        <v>0.77505402182392036</v>
      </c>
      <c r="V16" s="8">
        <v>1.7412156881509484</v>
      </c>
      <c r="W16" s="8">
        <v>-0.26904727219753805</v>
      </c>
      <c r="X16" s="8">
        <v>-1.2896166321466189E-2</v>
      </c>
      <c r="Y16" s="8">
        <v>-0.84807345010924073</v>
      </c>
      <c r="Z16" s="8">
        <v>-0.80808805443961629</v>
      </c>
      <c r="AA16" s="8">
        <v>-0.10457376570999627</v>
      </c>
      <c r="AB16" s="8">
        <v>0.20297396928874364</v>
      </c>
      <c r="AD16" s="7"/>
      <c r="AE16" s="7"/>
    </row>
    <row r="17" spans="1:31" s="7" customFormat="1" ht="20.25" customHeight="1">
      <c r="A17" s="54">
        <v>4</v>
      </c>
      <c r="B17" s="55" t="s">
        <v>34</v>
      </c>
      <c r="C17" s="9">
        <v>0</v>
      </c>
      <c r="D17" s="9">
        <v>0</v>
      </c>
      <c r="E17" s="9">
        <v>0</v>
      </c>
      <c r="F17" s="9">
        <v>0</v>
      </c>
      <c r="G17" s="9">
        <v>0</v>
      </c>
      <c r="H17" s="9">
        <v>0</v>
      </c>
      <c r="I17" s="9">
        <v>3031.65</v>
      </c>
      <c r="J17" s="9">
        <v>538.10799999999995</v>
      </c>
      <c r="K17" s="9">
        <v>891.19500000000005</v>
      </c>
      <c r="L17" s="9">
        <v>158.01599999999999</v>
      </c>
      <c r="M17" s="9">
        <v>1665.6</v>
      </c>
      <c r="N17" s="9">
        <v>292.70100000000002</v>
      </c>
      <c r="O17" s="9">
        <v>1564.85</v>
      </c>
      <c r="P17" s="9">
        <v>284.39999999999998</v>
      </c>
      <c r="Q17" s="9">
        <v>74.61</v>
      </c>
      <c r="R17" s="9">
        <v>14.5</v>
      </c>
      <c r="S17" s="9">
        <v>99.21</v>
      </c>
      <c r="T17" s="9">
        <v>18.100000000000001</v>
      </c>
      <c r="U17" s="9">
        <v>603.6</v>
      </c>
      <c r="V17" s="9">
        <v>91.888999999999996</v>
      </c>
      <c r="W17" s="9">
        <v>240</v>
      </c>
      <c r="X17" s="9">
        <v>38.756</v>
      </c>
      <c r="Y17" s="9">
        <v>165.98</v>
      </c>
      <c r="Z17" s="9">
        <v>18.148</v>
      </c>
      <c r="AA17" s="9">
        <v>8336.6949999999997</v>
      </c>
      <c r="AB17" s="9">
        <v>1454.6179999999997</v>
      </c>
    </row>
    <row r="18" spans="1:31" s="4" customFormat="1" ht="17.399999999999999">
      <c r="A18" s="54"/>
      <c r="B18" s="56"/>
      <c r="C18" s="8">
        <v>-1</v>
      </c>
      <c r="D18" s="8">
        <v>-1</v>
      </c>
      <c r="E18" s="8">
        <v>-1</v>
      </c>
      <c r="F18" s="8">
        <v>-1</v>
      </c>
      <c r="G18" s="8">
        <v>-1</v>
      </c>
      <c r="H18" s="8">
        <v>-1</v>
      </c>
      <c r="I18" s="8">
        <v>-0.60517524975678738</v>
      </c>
      <c r="J18" s="8">
        <v>-0.47219838219095728</v>
      </c>
      <c r="K18" s="8">
        <v>-0.83153611682143624</v>
      </c>
      <c r="L18" s="8">
        <v>-0.76641610678729022</v>
      </c>
      <c r="M18" s="8">
        <v>-0.53742970214538643</v>
      </c>
      <c r="N18" s="8">
        <v>-0.33322019149067028</v>
      </c>
      <c r="O18" s="8">
        <v>-0.26994205630149393</v>
      </c>
      <c r="P18" s="8">
        <v>-5.6117900036713282E-3</v>
      </c>
      <c r="Q18" s="8">
        <v>-0.77794642857142848</v>
      </c>
      <c r="R18" s="8">
        <v>-0.56285800422068133</v>
      </c>
      <c r="S18" s="8" t="s">
        <v>28</v>
      </c>
      <c r="T18" s="8" t="s">
        <v>28</v>
      </c>
      <c r="U18" s="8" t="s">
        <v>28</v>
      </c>
      <c r="V18" s="8" t="s">
        <v>28</v>
      </c>
      <c r="W18" s="8" t="s">
        <v>28</v>
      </c>
      <c r="X18" s="8" t="s">
        <v>28</v>
      </c>
      <c r="Y18" s="8">
        <v>-1.2023809523809584E-2</v>
      </c>
      <c r="Z18" s="8">
        <v>-0.29658914728682173</v>
      </c>
      <c r="AA18" s="8">
        <v>-0.66808628638986534</v>
      </c>
      <c r="AB18" s="8">
        <v>-0.55302871077449911</v>
      </c>
      <c r="AD18" s="7"/>
      <c r="AE18" s="7"/>
    </row>
    <row r="19" spans="1:31" s="7" customFormat="1" ht="20.25" customHeight="1">
      <c r="A19" s="54">
        <v>5</v>
      </c>
      <c r="B19" s="55" t="s">
        <v>33</v>
      </c>
      <c r="C19" s="9">
        <v>293.02999999999997</v>
      </c>
      <c r="D19" s="9">
        <v>37.238999999999997</v>
      </c>
      <c r="E19" s="9">
        <v>597.149</v>
      </c>
      <c r="F19" s="9">
        <v>76.733000000000004</v>
      </c>
      <c r="G19" s="9">
        <v>768.46</v>
      </c>
      <c r="H19" s="9">
        <v>95.995999999999995</v>
      </c>
      <c r="I19" s="9">
        <v>886.28</v>
      </c>
      <c r="J19" s="9">
        <v>127.95</v>
      </c>
      <c r="K19" s="9">
        <v>1078.1659999999999</v>
      </c>
      <c r="L19" s="9">
        <v>155.94</v>
      </c>
      <c r="M19" s="9">
        <v>898.25</v>
      </c>
      <c r="N19" s="9">
        <v>123.992</v>
      </c>
      <c r="O19" s="9">
        <v>532.72500000000002</v>
      </c>
      <c r="P19" s="9">
        <v>71.817999999999998</v>
      </c>
      <c r="Q19" s="9">
        <v>290.63499999999999</v>
      </c>
      <c r="R19" s="9">
        <v>38.052999999999997</v>
      </c>
      <c r="S19" s="9">
        <v>898.78200000000004</v>
      </c>
      <c r="T19" s="9">
        <v>118.208</v>
      </c>
      <c r="U19" s="9">
        <v>1102.77</v>
      </c>
      <c r="V19" s="9">
        <v>154.46700000000001</v>
      </c>
      <c r="W19" s="9">
        <v>352.56</v>
      </c>
      <c r="X19" s="9">
        <v>51.987000000000002</v>
      </c>
      <c r="Y19" s="9">
        <v>912.904</v>
      </c>
      <c r="Z19" s="9">
        <v>111.608</v>
      </c>
      <c r="AA19" s="9">
        <v>8611.7110000000011</v>
      </c>
      <c r="AB19" s="9">
        <v>1163.991</v>
      </c>
    </row>
    <row r="20" spans="1:31" s="4" customFormat="1" ht="17.399999999999999">
      <c r="A20" s="54"/>
      <c r="B20" s="56"/>
      <c r="C20" s="8">
        <v>0.68610572469230269</v>
      </c>
      <c r="D20" s="8">
        <v>0.83371085286586555</v>
      </c>
      <c r="E20" s="8">
        <v>-9.8368106199928126E-2</v>
      </c>
      <c r="F20" s="8">
        <v>-2.7033701147632394E-3</v>
      </c>
      <c r="G20" s="8">
        <v>-0.57585147350299781</v>
      </c>
      <c r="H20" s="8">
        <v>-0.52242459217838189</v>
      </c>
      <c r="I20" s="8">
        <v>6.4187708552717673E-2</v>
      </c>
      <c r="J20" s="8">
        <v>0.30790775647054014</v>
      </c>
      <c r="K20" s="8">
        <v>-2.4368040756677107E-2</v>
      </c>
      <c r="L20" s="8">
        <v>0.27154715504166727</v>
      </c>
      <c r="M20" s="8">
        <v>-0.41947112898889422</v>
      </c>
      <c r="N20" s="8">
        <v>-0.26859596758019422</v>
      </c>
      <c r="O20" s="8">
        <v>-0.58355514801586272</v>
      </c>
      <c r="P20" s="8">
        <v>-0.50541292490771861</v>
      </c>
      <c r="Q20" s="8">
        <v>-0.67185693511091849</v>
      </c>
      <c r="R20" s="8">
        <v>-0.6251969899929084</v>
      </c>
      <c r="S20" s="8">
        <v>2.4938075801749271</v>
      </c>
      <c r="T20" s="8">
        <v>2.7496590007930215</v>
      </c>
      <c r="U20" s="8">
        <v>4.9507543871009512</v>
      </c>
      <c r="V20" s="8">
        <v>6.2319396975513834</v>
      </c>
      <c r="W20" s="8">
        <v>-0.31812907118874845</v>
      </c>
      <c r="X20" s="8">
        <v>-0.2707877461706783</v>
      </c>
      <c r="Y20" s="8">
        <v>2.1504434551540874</v>
      </c>
      <c r="Z20" s="8">
        <v>1.5938458678070098</v>
      </c>
      <c r="AA20" s="8">
        <v>-9.8002225742678015E-2</v>
      </c>
      <c r="AB20" s="8">
        <v>5.6073011137845699E-2</v>
      </c>
      <c r="AD20" s="7"/>
      <c r="AE20" s="7"/>
    </row>
    <row r="21" spans="1:31" s="7" customFormat="1" ht="20.25" customHeight="1">
      <c r="A21" s="54">
        <v>6</v>
      </c>
      <c r="B21" s="55" t="s">
        <v>38</v>
      </c>
      <c r="C21" s="9">
        <v>143.994</v>
      </c>
      <c r="D21" s="9">
        <v>30.585999999999999</v>
      </c>
      <c r="E21" s="9">
        <v>721.09500000000003</v>
      </c>
      <c r="F21" s="9">
        <v>88.451999999999998</v>
      </c>
      <c r="G21" s="9">
        <v>1651.0640000000001</v>
      </c>
      <c r="H21" s="9">
        <v>220.32400000000001</v>
      </c>
      <c r="I21" s="9">
        <v>802.57500000000005</v>
      </c>
      <c r="J21" s="9">
        <v>94.867999999999995</v>
      </c>
      <c r="K21" s="9">
        <v>277.375</v>
      </c>
      <c r="L21" s="9">
        <v>56.927999999999997</v>
      </c>
      <c r="M21" s="9">
        <v>199.27500000000001</v>
      </c>
      <c r="N21" s="9">
        <v>23.065999999999999</v>
      </c>
      <c r="O21" s="9">
        <v>309.95499999999998</v>
      </c>
      <c r="P21" s="9">
        <v>42.246000000000002</v>
      </c>
      <c r="Q21" s="9">
        <v>48</v>
      </c>
      <c r="R21" s="9">
        <v>7.44</v>
      </c>
      <c r="S21" s="9">
        <v>107.235</v>
      </c>
      <c r="T21" s="9">
        <v>12.858000000000001</v>
      </c>
      <c r="U21" s="9">
        <v>215.5</v>
      </c>
      <c r="V21" s="9">
        <v>51.470999999999997</v>
      </c>
      <c r="W21" s="9">
        <v>505.30500000000001</v>
      </c>
      <c r="X21" s="9">
        <v>77.474000000000004</v>
      </c>
      <c r="Y21" s="9">
        <v>0</v>
      </c>
      <c r="Z21" s="9">
        <v>0</v>
      </c>
      <c r="AA21" s="9">
        <v>4981.3730000000005</v>
      </c>
      <c r="AB21" s="9">
        <v>705.71300000000008</v>
      </c>
    </row>
    <row r="22" spans="1:31" s="4" customFormat="1" ht="17.399999999999999">
      <c r="A22" s="54"/>
      <c r="B22" s="56"/>
      <c r="C22" s="8" t="s">
        <v>28</v>
      </c>
      <c r="D22" s="8" t="s">
        <v>28</v>
      </c>
      <c r="E22" s="8">
        <v>0.66221010241645673</v>
      </c>
      <c r="F22" s="8">
        <v>0.57626303127506007</v>
      </c>
      <c r="G22" s="8">
        <v>0.50825350831197269</v>
      </c>
      <c r="H22" s="8">
        <v>0.64036511458224776</v>
      </c>
      <c r="I22" s="8">
        <v>0.20152073608536966</v>
      </c>
      <c r="J22" s="8">
        <v>0.30825346480038607</v>
      </c>
      <c r="K22" s="8">
        <v>-0.1101390412760743</v>
      </c>
      <c r="L22" s="8">
        <v>0.62433303849116906</v>
      </c>
      <c r="M22" s="8">
        <v>2.2778188995805579</v>
      </c>
      <c r="N22" s="8">
        <v>1.3563183164776791</v>
      </c>
      <c r="O22" s="8">
        <v>3.0358723958333331</v>
      </c>
      <c r="P22" s="8">
        <v>2.5000828500414252</v>
      </c>
      <c r="Q22" s="8">
        <v>-0.80637744297210623</v>
      </c>
      <c r="R22" s="8">
        <v>-0.76058694812717209</v>
      </c>
      <c r="S22" s="8" t="s">
        <v>28</v>
      </c>
      <c r="T22" s="8" t="s">
        <v>28</v>
      </c>
      <c r="U22" s="8" t="s">
        <v>28</v>
      </c>
      <c r="V22" s="8" t="s">
        <v>28</v>
      </c>
      <c r="W22" s="8">
        <v>0.45560212591280308</v>
      </c>
      <c r="X22" s="8">
        <v>0.70179022515101608</v>
      </c>
      <c r="Y22" s="8">
        <v>-1</v>
      </c>
      <c r="Z22" s="8">
        <v>-1</v>
      </c>
      <c r="AA22" s="8">
        <v>0.5149147563119254</v>
      </c>
      <c r="AB22" s="8">
        <v>0.75346362940656186</v>
      </c>
      <c r="AD22" s="7"/>
      <c r="AE22" s="7"/>
    </row>
    <row r="23" spans="1:31" s="7" customFormat="1" ht="20.25" customHeight="1">
      <c r="A23" s="54">
        <v>7</v>
      </c>
      <c r="B23" s="55" t="s">
        <v>35</v>
      </c>
      <c r="C23" s="9">
        <v>24.15</v>
      </c>
      <c r="D23" s="9">
        <v>3.3039999999999998</v>
      </c>
      <c r="E23" s="9">
        <v>410.75</v>
      </c>
      <c r="F23" s="9">
        <v>55.093000000000004</v>
      </c>
      <c r="G23" s="9">
        <v>421.185</v>
      </c>
      <c r="H23" s="9">
        <v>60.323999999999998</v>
      </c>
      <c r="I23" s="9">
        <v>360.67500000000001</v>
      </c>
      <c r="J23" s="9">
        <v>54.652000000000001</v>
      </c>
      <c r="K23" s="9">
        <v>406.35599999999999</v>
      </c>
      <c r="L23" s="9">
        <v>62.887</v>
      </c>
      <c r="M23" s="9">
        <v>497.69499999999999</v>
      </c>
      <c r="N23" s="9">
        <v>75.430999999999997</v>
      </c>
      <c r="O23" s="9">
        <v>1031.5029999999999</v>
      </c>
      <c r="P23" s="9">
        <v>143.74</v>
      </c>
      <c r="Q23" s="9">
        <v>162.63</v>
      </c>
      <c r="R23" s="9">
        <v>21.228999999999999</v>
      </c>
      <c r="S23" s="9">
        <v>360.71499999999997</v>
      </c>
      <c r="T23" s="9">
        <v>54.710999999999999</v>
      </c>
      <c r="U23" s="9">
        <v>337.52</v>
      </c>
      <c r="V23" s="9">
        <v>52.555999999999997</v>
      </c>
      <c r="W23" s="9">
        <v>247.48</v>
      </c>
      <c r="X23" s="9">
        <v>38.079000000000001</v>
      </c>
      <c r="Y23" s="9">
        <v>280.113</v>
      </c>
      <c r="Z23" s="9">
        <v>39.509</v>
      </c>
      <c r="AA23" s="9">
        <v>4540.7720000000008</v>
      </c>
      <c r="AB23" s="9">
        <v>661.51499999999999</v>
      </c>
    </row>
    <row r="24" spans="1:31" s="4" customFormat="1" ht="17.399999999999999">
      <c r="A24" s="54"/>
      <c r="B24" s="56"/>
      <c r="C24" s="8">
        <v>-0.30060816681146835</v>
      </c>
      <c r="D24" s="8">
        <v>-0.21520190023752972</v>
      </c>
      <c r="E24" s="8">
        <v>-0.31892420700061352</v>
      </c>
      <c r="F24" s="8">
        <v>-0.21477437929363474</v>
      </c>
      <c r="G24" s="8">
        <v>-0.52899964774360209</v>
      </c>
      <c r="H24" s="8">
        <v>-0.44723820694205185</v>
      </c>
      <c r="I24" s="8">
        <v>0.39418245071511415</v>
      </c>
      <c r="J24" s="8">
        <v>0.69848028094601744</v>
      </c>
      <c r="K24" s="8">
        <v>2.3283221273702453E-2</v>
      </c>
      <c r="L24" s="8">
        <v>0.39386484030409835</v>
      </c>
      <c r="M24" s="8">
        <v>0.48450456362226335</v>
      </c>
      <c r="N24" s="8">
        <v>0.97422005862646566</v>
      </c>
      <c r="O24" s="8">
        <v>5.2469144026840748</v>
      </c>
      <c r="P24" s="8">
        <v>6.8315353601394797</v>
      </c>
      <c r="Q24" s="8">
        <v>3.7762114537444931</v>
      </c>
      <c r="R24" s="8">
        <v>4.0945524358051353</v>
      </c>
      <c r="S24" s="8">
        <v>2.5277750611246943</v>
      </c>
      <c r="T24" s="8">
        <v>3.3994049533612092</v>
      </c>
      <c r="U24" s="8">
        <v>1.7951966873706002</v>
      </c>
      <c r="V24" s="8">
        <v>2.4839907192575401</v>
      </c>
      <c r="W24" s="8">
        <v>0.73232535349292993</v>
      </c>
      <c r="X24" s="8">
        <v>1.1657945626208621</v>
      </c>
      <c r="Y24" s="8">
        <v>0.37182526078652239</v>
      </c>
      <c r="Z24" s="8">
        <v>0.51602010667280618</v>
      </c>
      <c r="AA24" s="8">
        <v>0.37927376875941454</v>
      </c>
      <c r="AB24" s="8">
        <v>0.68456878308899416</v>
      </c>
      <c r="AD24" s="7"/>
      <c r="AE24" s="7"/>
    </row>
    <row r="25" spans="1:31" s="7" customFormat="1" ht="20.25" customHeight="1">
      <c r="A25" s="54">
        <v>8</v>
      </c>
      <c r="B25" s="55" t="s">
        <v>31</v>
      </c>
      <c r="C25" s="9">
        <v>122.25</v>
      </c>
      <c r="D25" s="9">
        <v>12.651999999999999</v>
      </c>
      <c r="E25" s="9">
        <v>24.225000000000001</v>
      </c>
      <c r="F25" s="9">
        <v>4.1159999999999997</v>
      </c>
      <c r="G25" s="9">
        <v>72</v>
      </c>
      <c r="H25" s="9">
        <v>11.669</v>
      </c>
      <c r="I25" s="9">
        <v>192.3</v>
      </c>
      <c r="J25" s="9">
        <v>34.936999999999998</v>
      </c>
      <c r="K25" s="9">
        <v>288</v>
      </c>
      <c r="L25" s="9">
        <v>53.548999999999999</v>
      </c>
      <c r="M25" s="9">
        <v>1343.25</v>
      </c>
      <c r="N25" s="9">
        <v>248.68199999999999</v>
      </c>
      <c r="O25" s="9">
        <v>192</v>
      </c>
      <c r="P25" s="9">
        <v>34.796999999999997</v>
      </c>
      <c r="Q25" s="9">
        <v>120</v>
      </c>
      <c r="R25" s="9">
        <v>16.282</v>
      </c>
      <c r="S25" s="9">
        <v>0</v>
      </c>
      <c r="T25" s="9">
        <v>0</v>
      </c>
      <c r="U25" s="9">
        <v>0</v>
      </c>
      <c r="V25" s="9">
        <v>0</v>
      </c>
      <c r="W25" s="9">
        <v>0</v>
      </c>
      <c r="X25" s="9">
        <v>0</v>
      </c>
      <c r="Y25" s="9">
        <v>0</v>
      </c>
      <c r="Z25" s="9">
        <v>0</v>
      </c>
      <c r="AA25" s="9">
        <v>2354.0250000000001</v>
      </c>
      <c r="AB25" s="9">
        <v>416.68400000000003</v>
      </c>
    </row>
    <row r="26" spans="1:31" s="4" customFormat="1" ht="17.399999999999999">
      <c r="A26" s="54"/>
      <c r="B26" s="56"/>
      <c r="C26" s="8">
        <v>-0.83595008051529796</v>
      </c>
      <c r="D26" s="8">
        <v>-0.8657313565887359</v>
      </c>
      <c r="E26" s="8">
        <v>-0.98182411596551655</v>
      </c>
      <c r="F26" s="8">
        <v>-0.97545543993559747</v>
      </c>
      <c r="G26" s="8">
        <v>-0.97236932995625147</v>
      </c>
      <c r="H26" s="8">
        <v>-0.96368835905239347</v>
      </c>
      <c r="I26" s="8">
        <v>-0.88644349043066439</v>
      </c>
      <c r="J26" s="8">
        <v>-0.82569759378164931</v>
      </c>
      <c r="K26" s="8">
        <v>-0.76575081743204332</v>
      </c>
      <c r="L26" s="8">
        <v>-0.66382698223366177</v>
      </c>
      <c r="M26" s="8">
        <v>-0.70668195217818541</v>
      </c>
      <c r="N26" s="8">
        <v>-0.57351960116823264</v>
      </c>
      <c r="O26" s="8">
        <v>-0.86501450039546535</v>
      </c>
      <c r="P26" s="8">
        <v>-0.79231747130690133</v>
      </c>
      <c r="Q26" s="8">
        <v>3.9230769230769229</v>
      </c>
      <c r="R26" s="8">
        <v>3.9354349802970598</v>
      </c>
      <c r="S26" s="8" t="s">
        <v>28</v>
      </c>
      <c r="T26" s="8" t="s">
        <v>28</v>
      </c>
      <c r="U26" s="8" t="s">
        <v>28</v>
      </c>
      <c r="V26" s="8" t="s">
        <v>28</v>
      </c>
      <c r="W26" s="8" t="s">
        <v>28</v>
      </c>
      <c r="X26" s="8" t="s">
        <v>28</v>
      </c>
      <c r="Y26" s="8" t="s">
        <v>28</v>
      </c>
      <c r="Z26" s="8" t="s">
        <v>28</v>
      </c>
      <c r="AA26" s="8">
        <v>-0.82732827451138602</v>
      </c>
      <c r="AB26" s="8">
        <v>-0.75445281299923805</v>
      </c>
      <c r="AD26" s="7"/>
      <c r="AE26" s="7"/>
    </row>
    <row r="27" spans="1:31" s="7" customFormat="1" ht="20.25" customHeight="1">
      <c r="A27" s="54">
        <v>9</v>
      </c>
      <c r="B27" s="55" t="s">
        <v>37</v>
      </c>
      <c r="C27" s="9">
        <v>184.93699999999998</v>
      </c>
      <c r="D27" s="9">
        <v>31.596</v>
      </c>
      <c r="E27" s="9">
        <v>166.667</v>
      </c>
      <c r="F27" s="9">
        <v>27.558999999999997</v>
      </c>
      <c r="G27" s="9">
        <v>766.13599999999997</v>
      </c>
      <c r="H27" s="9">
        <v>107.319</v>
      </c>
      <c r="I27" s="9">
        <v>192.40799999999999</v>
      </c>
      <c r="J27" s="9">
        <v>30.533000000000001</v>
      </c>
      <c r="K27" s="9">
        <v>412.13599999999997</v>
      </c>
      <c r="L27" s="9">
        <v>61.510999999999996</v>
      </c>
      <c r="M27" s="9">
        <v>92.46</v>
      </c>
      <c r="N27" s="9">
        <v>15.048</v>
      </c>
      <c r="O27" s="9">
        <v>73.387999999999991</v>
      </c>
      <c r="P27" s="9">
        <v>14.356999999999999</v>
      </c>
      <c r="Q27" s="9">
        <v>104.98700000000001</v>
      </c>
      <c r="R27" s="9">
        <v>20.847999999999999</v>
      </c>
      <c r="S27" s="9">
        <v>118.209</v>
      </c>
      <c r="T27" s="9">
        <v>22.367000000000001</v>
      </c>
      <c r="U27" s="9">
        <v>215.56</v>
      </c>
      <c r="V27" s="9">
        <v>37.551000000000002</v>
      </c>
      <c r="W27" s="9">
        <v>12.393999999999998</v>
      </c>
      <c r="X27" s="9">
        <v>4.0110000000000001</v>
      </c>
      <c r="Y27" s="9">
        <v>120.74499999999999</v>
      </c>
      <c r="Z27" s="9">
        <v>18.920999999999999</v>
      </c>
      <c r="AA27" s="9">
        <v>2460.0269999999996</v>
      </c>
      <c r="AB27" s="9">
        <v>391.62100000000004</v>
      </c>
    </row>
    <row r="28" spans="1:31" s="4" customFormat="1" ht="17.399999999999999">
      <c r="A28" s="54"/>
      <c r="B28" s="56"/>
      <c r="C28" s="8">
        <v>0.53196265707966428</v>
      </c>
      <c r="D28" s="8">
        <v>0.51655947009695691</v>
      </c>
      <c r="E28" s="49">
        <v>-0.21178256592637434</v>
      </c>
      <c r="F28" s="8">
        <v>-0.10688012444502075</v>
      </c>
      <c r="G28" s="8">
        <v>0.43753013868014629</v>
      </c>
      <c r="H28" s="8">
        <v>0.48361811546118122</v>
      </c>
      <c r="I28" s="8">
        <v>-0.58488025889967632</v>
      </c>
      <c r="J28" s="8">
        <v>-0.52402257280039899</v>
      </c>
      <c r="K28" s="8">
        <v>-0.16039855685098542</v>
      </c>
      <c r="L28" s="8">
        <v>-6.4448392828300432E-3</v>
      </c>
      <c r="M28" s="8">
        <v>-7.8653976157007938E-3</v>
      </c>
      <c r="N28" s="8">
        <v>5.1425377305757455E-2</v>
      </c>
      <c r="O28" s="8">
        <v>-0.20061869594579881</v>
      </c>
      <c r="P28" s="8">
        <v>5.7995578481945392E-2</v>
      </c>
      <c r="Q28" s="8">
        <v>0.30100251558298358</v>
      </c>
      <c r="R28" s="8">
        <v>0.81145190720305838</v>
      </c>
      <c r="S28" s="8">
        <v>-0.16400398871279145</v>
      </c>
      <c r="T28" s="8">
        <v>0.10193122475120715</v>
      </c>
      <c r="U28" s="8">
        <v>1.7754387320226093</v>
      </c>
      <c r="V28" s="8">
        <v>1.951194592895316</v>
      </c>
      <c r="W28" s="8">
        <v>-0.86721378216803457</v>
      </c>
      <c r="X28" s="8">
        <v>-0.72568732047599516</v>
      </c>
      <c r="Y28" s="8">
        <v>-0.73670955080680334</v>
      </c>
      <c r="Z28" s="8">
        <v>-0.72614378138976132</v>
      </c>
      <c r="AA28" s="8">
        <v>-0.1387036091073742</v>
      </c>
      <c r="AB28" s="8">
        <v>-3.5917294214090643E-2</v>
      </c>
      <c r="AD28" s="7"/>
      <c r="AE28" s="7"/>
    </row>
    <row r="29" spans="1:31" s="7" customFormat="1" ht="20.25" customHeight="1">
      <c r="A29" s="54">
        <v>10</v>
      </c>
      <c r="B29" s="55" t="s">
        <v>41</v>
      </c>
      <c r="C29" s="9">
        <v>0</v>
      </c>
      <c r="D29" s="9">
        <v>0</v>
      </c>
      <c r="E29" s="9">
        <v>48.225000000000001</v>
      </c>
      <c r="F29" s="9">
        <v>7.0570000000000004</v>
      </c>
      <c r="G29" s="9">
        <v>409.125</v>
      </c>
      <c r="H29" s="9">
        <v>50.366999999999997</v>
      </c>
      <c r="I29" s="9">
        <v>216.6</v>
      </c>
      <c r="J29" s="9">
        <v>28.95</v>
      </c>
      <c r="K29" s="9">
        <v>436.65</v>
      </c>
      <c r="L29" s="9">
        <v>68.183999999999997</v>
      </c>
      <c r="M29" s="9">
        <v>338.18</v>
      </c>
      <c r="N29" s="9">
        <v>56.383000000000003</v>
      </c>
      <c r="O29" s="9">
        <v>144.6</v>
      </c>
      <c r="P29" s="9">
        <v>24.629000000000001</v>
      </c>
      <c r="Q29" s="9">
        <v>241.70500000000001</v>
      </c>
      <c r="R29" s="9">
        <v>39.01</v>
      </c>
      <c r="S29" s="9">
        <v>145.27500000000001</v>
      </c>
      <c r="T29" s="9">
        <v>23.858000000000001</v>
      </c>
      <c r="U29" s="9">
        <v>168.6</v>
      </c>
      <c r="V29" s="9">
        <v>27.238</v>
      </c>
      <c r="W29" s="9">
        <v>144</v>
      </c>
      <c r="X29" s="9">
        <v>22.181999999999999</v>
      </c>
      <c r="Y29" s="9">
        <v>96.6</v>
      </c>
      <c r="Z29" s="9">
        <v>11.03</v>
      </c>
      <c r="AA29" s="9">
        <v>2389.56</v>
      </c>
      <c r="AB29" s="9">
        <v>358.88799999999998</v>
      </c>
    </row>
    <row r="30" spans="1:31" s="4" customFormat="1" ht="17.399999999999999">
      <c r="A30" s="54"/>
      <c r="B30" s="56"/>
      <c r="C30" s="8">
        <v>-1</v>
      </c>
      <c r="D30" s="8">
        <v>-1</v>
      </c>
      <c r="E30" s="8">
        <v>-0.85764888200132827</v>
      </c>
      <c r="F30" s="8">
        <v>-0.82897925552539742</v>
      </c>
      <c r="G30" s="8">
        <v>0.87457044673539519</v>
      </c>
      <c r="H30" s="8">
        <v>0.86758871296673945</v>
      </c>
      <c r="I30" s="8">
        <v>-0.71237924509511008</v>
      </c>
      <c r="J30" s="8">
        <v>-0.69525995010473784</v>
      </c>
      <c r="K30" s="8">
        <v>-0.41890408224373687</v>
      </c>
      <c r="L30" s="8">
        <v>-0.23745191017267603</v>
      </c>
      <c r="M30" s="8">
        <v>-0.26550469674757016</v>
      </c>
      <c r="N30" s="8">
        <v>-3.5825438626491991E-2</v>
      </c>
      <c r="O30" s="8">
        <v>-0.50309278350515463</v>
      </c>
      <c r="P30" s="8">
        <v>-0.31764282152158252</v>
      </c>
      <c r="Q30" s="8">
        <v>-0.47555193924599942</v>
      </c>
      <c r="R30" s="8">
        <v>-0.37669766401431631</v>
      </c>
      <c r="S30" s="8">
        <v>1.2060647829084175E-3</v>
      </c>
      <c r="T30" s="8">
        <v>0.25120620935598903</v>
      </c>
      <c r="U30" s="8">
        <v>2.4584615384615383</v>
      </c>
      <c r="V30" s="8">
        <v>3.4733125307932338</v>
      </c>
      <c r="W30" s="8">
        <v>-0.50259067357512954</v>
      </c>
      <c r="X30" s="8">
        <v>-0.41124323176558025</v>
      </c>
      <c r="Y30" s="8">
        <v>-0.42857142857142866</v>
      </c>
      <c r="Z30" s="8">
        <v>-0.52249015108879171</v>
      </c>
      <c r="AA30" s="8">
        <v>-0.42995437602504849</v>
      </c>
      <c r="AB30" s="8">
        <v>-0.32099646013345934</v>
      </c>
      <c r="AD30" s="7"/>
      <c r="AE30" s="7"/>
    </row>
    <row r="31" spans="1:31" s="7" customFormat="1" ht="15" customHeight="1">
      <c r="A31" s="1"/>
      <c r="B31" s="3"/>
      <c r="C31" s="1"/>
      <c r="D31" s="2"/>
      <c r="E31" s="2"/>
      <c r="F31" s="2"/>
      <c r="G31" s="46"/>
      <c r="H31" s="2"/>
      <c r="I31" s="46"/>
      <c r="J31" s="2"/>
      <c r="K31" s="2"/>
      <c r="L31" s="2"/>
      <c r="M31" s="2"/>
      <c r="N31" s="2"/>
      <c r="O31" s="2"/>
      <c r="P31" s="2"/>
      <c r="Q31" s="2"/>
      <c r="R31" s="2"/>
      <c r="S31" s="2"/>
      <c r="T31" s="2"/>
      <c r="U31" s="2"/>
      <c r="V31" s="2"/>
      <c r="W31" s="2"/>
      <c r="X31" s="2"/>
      <c r="Y31" s="2"/>
      <c r="Z31" s="2"/>
      <c r="AA31" s="2"/>
      <c r="AB31" s="2"/>
    </row>
    <row r="32" spans="1:31">
      <c r="B32" s="1"/>
      <c r="C32" s="1"/>
      <c r="D32" s="1"/>
      <c r="E32" s="1"/>
      <c r="F32" s="1"/>
      <c r="G32" s="47"/>
      <c r="H32" s="1"/>
      <c r="I32" s="47"/>
      <c r="J32" s="1"/>
      <c r="K32" s="1"/>
      <c r="L32" s="1"/>
      <c r="M32" s="1"/>
      <c r="N32" s="1"/>
      <c r="O32" s="1"/>
      <c r="P32" s="1"/>
      <c r="Q32" s="1"/>
      <c r="R32" s="1"/>
      <c r="S32" s="1"/>
      <c r="T32" s="1"/>
      <c r="U32" s="1"/>
      <c r="V32" s="1"/>
      <c r="W32" s="1"/>
      <c r="X32" s="1"/>
      <c r="Y32" s="1"/>
      <c r="Z32" s="1"/>
      <c r="AA32" s="1"/>
      <c r="AB32" s="1"/>
      <c r="AD32" s="7"/>
      <c r="AE32" s="7"/>
    </row>
    <row r="33" spans="1:28" ht="17.399999999999999">
      <c r="A33" s="66"/>
      <c r="B33" s="67"/>
      <c r="C33" s="72" t="s">
        <v>51</v>
      </c>
      <c r="D33" s="73"/>
      <c r="E33" s="73"/>
      <c r="F33" s="73"/>
      <c r="G33" s="73"/>
      <c r="H33" s="73"/>
      <c r="I33" s="73"/>
      <c r="J33" s="73"/>
      <c r="K33" s="73"/>
      <c r="L33" s="73"/>
      <c r="M33" s="73"/>
      <c r="N33" s="73"/>
      <c r="O33" s="73"/>
      <c r="P33" s="73"/>
      <c r="Q33" s="73"/>
      <c r="R33" s="73"/>
      <c r="S33" s="73"/>
      <c r="T33" s="73"/>
      <c r="U33" s="73"/>
      <c r="V33" s="73"/>
      <c r="W33" s="73"/>
      <c r="X33" s="73"/>
      <c r="Y33" s="73"/>
      <c r="Z33" s="73"/>
      <c r="AA33" s="73"/>
      <c r="AB33" s="74"/>
    </row>
    <row r="34" spans="1:28" s="4" customFormat="1" ht="17.399999999999999">
      <c r="A34" s="68"/>
      <c r="B34" s="69"/>
      <c r="C34" s="52">
        <v>41275</v>
      </c>
      <c r="D34" s="53"/>
      <c r="E34" s="58">
        <v>41306</v>
      </c>
      <c r="F34" s="59"/>
      <c r="G34" s="52">
        <v>41334</v>
      </c>
      <c r="H34" s="53"/>
      <c r="I34" s="58" t="s">
        <v>15</v>
      </c>
      <c r="J34" s="59"/>
      <c r="K34" s="52" t="s">
        <v>14</v>
      </c>
      <c r="L34" s="53"/>
      <c r="M34" s="58" t="s">
        <v>13</v>
      </c>
      <c r="N34" s="59"/>
      <c r="O34" s="52" t="s">
        <v>12</v>
      </c>
      <c r="P34" s="53"/>
      <c r="Q34" s="58" t="s">
        <v>11</v>
      </c>
      <c r="R34" s="59"/>
      <c r="S34" s="52" t="s">
        <v>10</v>
      </c>
      <c r="T34" s="53"/>
      <c r="U34" s="58" t="s">
        <v>9</v>
      </c>
      <c r="V34" s="59"/>
      <c r="W34" s="52" t="s">
        <v>8</v>
      </c>
      <c r="X34" s="53"/>
      <c r="Y34" s="58" t="s">
        <v>7</v>
      </c>
      <c r="Z34" s="59"/>
      <c r="AA34" s="52" t="s">
        <v>6</v>
      </c>
      <c r="AB34" s="53"/>
    </row>
    <row r="35" spans="1:28" s="4" customFormat="1" ht="18" thickBot="1">
      <c r="A35" s="70"/>
      <c r="B35" s="71"/>
      <c r="C35" s="5" t="s">
        <v>36</v>
      </c>
      <c r="D35" s="5" t="s">
        <v>4</v>
      </c>
      <c r="E35" s="48" t="s">
        <v>5</v>
      </c>
      <c r="F35" s="48" t="s">
        <v>4</v>
      </c>
      <c r="G35" s="5" t="s">
        <v>36</v>
      </c>
      <c r="H35" s="5" t="s">
        <v>4</v>
      </c>
      <c r="I35" s="6" t="s">
        <v>5</v>
      </c>
      <c r="J35" s="6" t="s">
        <v>4</v>
      </c>
      <c r="K35" s="5" t="s">
        <v>5</v>
      </c>
      <c r="L35" s="5" t="s">
        <v>4</v>
      </c>
      <c r="M35" s="6" t="s">
        <v>5</v>
      </c>
      <c r="N35" s="6" t="s">
        <v>4</v>
      </c>
      <c r="O35" s="5" t="s">
        <v>5</v>
      </c>
      <c r="P35" s="5" t="s">
        <v>4</v>
      </c>
      <c r="Q35" s="6" t="s">
        <v>5</v>
      </c>
      <c r="R35" s="6" t="s">
        <v>4</v>
      </c>
      <c r="S35" s="5" t="s">
        <v>5</v>
      </c>
      <c r="T35" s="5" t="s">
        <v>4</v>
      </c>
      <c r="U35" s="6" t="s">
        <v>5</v>
      </c>
      <c r="V35" s="6" t="s">
        <v>4</v>
      </c>
      <c r="W35" s="5" t="s">
        <v>5</v>
      </c>
      <c r="X35" s="5" t="s">
        <v>4</v>
      </c>
      <c r="Y35" s="6" t="s">
        <v>5</v>
      </c>
      <c r="Z35" s="6" t="s">
        <v>4</v>
      </c>
      <c r="AA35" s="5" t="s">
        <v>5</v>
      </c>
      <c r="AB35" s="5" t="s">
        <v>4</v>
      </c>
    </row>
    <row r="36" spans="1:28" ht="20.25" customHeight="1" thickTop="1">
      <c r="A36" s="62" t="s">
        <v>3</v>
      </c>
      <c r="B36" s="63"/>
      <c r="C36" s="9">
        <v>1994.99</v>
      </c>
      <c r="D36" s="9">
        <v>277.90199999999999</v>
      </c>
      <c r="E36" s="9">
        <v>4926.5190000000002</v>
      </c>
      <c r="F36" s="9">
        <v>692.50400000000013</v>
      </c>
      <c r="G36" s="9">
        <v>3666.6909999999998</v>
      </c>
      <c r="H36" s="9">
        <v>614.91199999999992</v>
      </c>
      <c r="I36" s="9">
        <v>5745.5250000000005</v>
      </c>
      <c r="J36" s="9">
        <v>966.09999999999991</v>
      </c>
      <c r="K36" s="9">
        <v>6766.5210000000006</v>
      </c>
      <c r="L36" s="9">
        <v>1159.7830000000001</v>
      </c>
      <c r="M36" s="9">
        <v>12148.826000000001</v>
      </c>
      <c r="N36" s="9">
        <v>2033.5640000000001</v>
      </c>
      <c r="O36" s="9">
        <v>13895.823999999999</v>
      </c>
      <c r="P36" s="9">
        <v>2262.2190000000005</v>
      </c>
      <c r="Q36" s="9">
        <v>8161.9170000000004</v>
      </c>
      <c r="R36" s="9">
        <v>1286.9170000000001</v>
      </c>
      <c r="S36" s="9">
        <v>7219.0739999999996</v>
      </c>
      <c r="T36" s="9">
        <v>1158.4350000000002</v>
      </c>
      <c r="U36" s="9">
        <v>4823.6440000000011</v>
      </c>
      <c r="V36" s="9">
        <v>772.18799999999999</v>
      </c>
      <c r="W36" s="9">
        <v>2950.0570000000002</v>
      </c>
      <c r="X36" s="9">
        <v>465.58499999999992</v>
      </c>
      <c r="Y36" s="9">
        <v>2941.4229999999998</v>
      </c>
      <c r="Z36" s="9">
        <v>492.07699999999994</v>
      </c>
      <c r="AA36" s="9">
        <v>75241.010999999999</v>
      </c>
      <c r="AB36" s="9">
        <v>12182.185999999996</v>
      </c>
    </row>
    <row r="37" spans="1:28" s="4" customFormat="1" ht="17.399999999999999">
      <c r="A37" s="64"/>
      <c r="B37" s="65"/>
      <c r="C37" s="8">
        <v>-0.73905851841523629</v>
      </c>
      <c r="D37" s="8">
        <v>-0.71684029051426901</v>
      </c>
      <c r="E37" s="8">
        <v>-0.47046281683028524</v>
      </c>
      <c r="F37" s="8">
        <v>-0.47100513790453552</v>
      </c>
      <c r="G37" s="8">
        <v>-0.70813065131592678</v>
      </c>
      <c r="H37" s="8">
        <v>-0.64551929919224482</v>
      </c>
      <c r="I37" s="8">
        <v>-0.68754270743188295</v>
      </c>
      <c r="J37" s="8">
        <v>-0.65537033331085981</v>
      </c>
      <c r="K37" s="8">
        <v>-0.39297151743103342</v>
      </c>
      <c r="L37" s="8">
        <v>-0.33380684021182006</v>
      </c>
      <c r="M37" s="8">
        <v>-0.264733323569178</v>
      </c>
      <c r="N37" s="8">
        <v>-0.22862132587229234</v>
      </c>
      <c r="O37" s="8">
        <v>-2.3829991405015096E-2</v>
      </c>
      <c r="P37" s="8">
        <v>2.4238879006177216E-2</v>
      </c>
      <c r="Q37" s="8">
        <v>1.7008588713656736E-2</v>
      </c>
      <c r="R37" s="8">
        <v>6.2223748298640476E-2</v>
      </c>
      <c r="S37" s="8">
        <v>0.14917944112151352</v>
      </c>
      <c r="T37" s="8">
        <v>0.19143782783091662</v>
      </c>
      <c r="U37" s="8">
        <v>-0.4394003279238754</v>
      </c>
      <c r="V37" s="8">
        <v>-0.43251555609121922</v>
      </c>
      <c r="W37" s="8">
        <v>-0.5569071212661697</v>
      </c>
      <c r="X37" s="8">
        <v>-0.55207446424705964</v>
      </c>
      <c r="Y37" s="8">
        <v>-0.4924984773693083</v>
      </c>
      <c r="Z37" s="8">
        <v>-0.38797915474739442</v>
      </c>
      <c r="AA37" s="8">
        <v>-0.39889110320455273</v>
      </c>
      <c r="AB37" s="8">
        <v>-0.35209312952642352</v>
      </c>
    </row>
    <row r="38" spans="1:28" ht="20.25" customHeight="1">
      <c r="A38" s="60">
        <v>1</v>
      </c>
      <c r="B38" s="55" t="s">
        <v>32</v>
      </c>
      <c r="C38" s="9">
        <v>277.08</v>
      </c>
      <c r="D38" s="9">
        <v>39.182000000000002</v>
      </c>
      <c r="E38" s="9">
        <v>1380.116</v>
      </c>
      <c r="F38" s="9">
        <v>219.898</v>
      </c>
      <c r="G38" s="9">
        <v>1741.028</v>
      </c>
      <c r="H38" s="9">
        <v>299.17700000000002</v>
      </c>
      <c r="I38" s="9">
        <v>2803.433</v>
      </c>
      <c r="J38" s="9">
        <v>509.53</v>
      </c>
      <c r="K38" s="9">
        <v>2729.4050000000002</v>
      </c>
      <c r="L38" s="9">
        <v>511.25099999999998</v>
      </c>
      <c r="M38" s="9">
        <v>3460.71</v>
      </c>
      <c r="N38" s="9">
        <v>634.91399999999999</v>
      </c>
      <c r="O38" s="9">
        <v>3769.587</v>
      </c>
      <c r="P38" s="9">
        <v>619.37400000000002</v>
      </c>
      <c r="Q38" s="9">
        <v>2509.04</v>
      </c>
      <c r="R38" s="9">
        <v>436.02499999999998</v>
      </c>
      <c r="S38" s="9">
        <v>2245.4270000000001</v>
      </c>
      <c r="T38" s="9">
        <v>407.89800000000002</v>
      </c>
      <c r="U38" s="9">
        <v>984</v>
      </c>
      <c r="V38" s="9">
        <v>162.70400000000001</v>
      </c>
      <c r="W38" s="9">
        <v>969.73</v>
      </c>
      <c r="X38" s="9">
        <v>165.04400000000001</v>
      </c>
      <c r="Y38" s="9">
        <v>993.58100000000002</v>
      </c>
      <c r="Z38" s="9">
        <v>184.001</v>
      </c>
      <c r="AA38" s="9">
        <v>23863.136999999999</v>
      </c>
      <c r="AB38" s="9">
        <v>4188.9980000000005</v>
      </c>
    </row>
    <row r="39" spans="1:28" s="4" customFormat="1" ht="17.399999999999999">
      <c r="A39" s="61"/>
      <c r="B39" s="56"/>
      <c r="C39" s="8">
        <v>-0.8845683728673186</v>
      </c>
      <c r="D39" s="8">
        <v>-0.8818972637010869</v>
      </c>
      <c r="E39" s="8">
        <v>-0.69548470457769374</v>
      </c>
      <c r="F39" s="8">
        <v>-0.68837614008037951</v>
      </c>
      <c r="G39" s="8">
        <v>-0.6487550068250586</v>
      </c>
      <c r="H39" s="8">
        <v>-0.5964135783816451</v>
      </c>
      <c r="I39" s="8">
        <v>-0.42721725953021084</v>
      </c>
      <c r="J39" s="8">
        <v>-0.30124890119459524</v>
      </c>
      <c r="K39" s="8">
        <v>-0.25475043168367001</v>
      </c>
      <c r="L39" s="8">
        <v>-7.0797376972904558E-2</v>
      </c>
      <c r="M39" s="8">
        <v>-0.18591546313906346</v>
      </c>
      <c r="N39" s="8">
        <v>-3.2159521715337064E-2</v>
      </c>
      <c r="O39" s="8">
        <v>-0.1533622165024863</v>
      </c>
      <c r="P39" s="8">
        <v>-0.10894900770387207</v>
      </c>
      <c r="Q39" s="8">
        <v>0.19578655192890787</v>
      </c>
      <c r="R39" s="8">
        <v>0.33951749413994686</v>
      </c>
      <c r="S39" s="8">
        <v>7.7713569889273346E-2</v>
      </c>
      <c r="T39" s="8">
        <v>0.12669668259536518</v>
      </c>
      <c r="U39" s="8">
        <v>-0.62946645428768322</v>
      </c>
      <c r="V39" s="8">
        <v>-0.62577855467132804</v>
      </c>
      <c r="W39" s="8">
        <v>-0.56572460886419251</v>
      </c>
      <c r="X39" s="8">
        <v>-0.57707377198309773</v>
      </c>
      <c r="Y39" s="8">
        <v>-0.51008593383272394</v>
      </c>
      <c r="Z39" s="8">
        <v>-0.40426145009745457</v>
      </c>
      <c r="AA39" s="8">
        <v>-0.40709752587190845</v>
      </c>
      <c r="AB39" s="8">
        <v>-0.32767935313381968</v>
      </c>
    </row>
    <row r="40" spans="1:28" ht="20.25" customHeight="1">
      <c r="A40" s="60">
        <v>2</v>
      </c>
      <c r="B40" s="55" t="s">
        <v>17</v>
      </c>
      <c r="C40" s="9">
        <v>542.36199999999997</v>
      </c>
      <c r="D40" s="9">
        <v>80.572000000000003</v>
      </c>
      <c r="E40" s="9">
        <v>1299.144</v>
      </c>
      <c r="F40" s="9">
        <v>156.941</v>
      </c>
      <c r="G40" s="9">
        <v>1168.636</v>
      </c>
      <c r="H40" s="9">
        <v>181.56899999999999</v>
      </c>
      <c r="I40" s="9">
        <v>1397.047</v>
      </c>
      <c r="J40" s="9">
        <v>220.26499999999999</v>
      </c>
      <c r="K40" s="9">
        <v>1732.9860000000001</v>
      </c>
      <c r="L40" s="9">
        <v>274.14000000000004</v>
      </c>
      <c r="M40" s="9">
        <v>2128.62</v>
      </c>
      <c r="N40" s="9">
        <v>326.97699999999998</v>
      </c>
      <c r="O40" s="9">
        <v>2661.6529999999998</v>
      </c>
      <c r="P40" s="9">
        <v>403.77699999999999</v>
      </c>
      <c r="Q40" s="9">
        <v>1583.0340000000001</v>
      </c>
      <c r="R40" s="9">
        <v>245.58799999999999</v>
      </c>
      <c r="S40" s="9">
        <v>1089.365</v>
      </c>
      <c r="T40" s="9">
        <v>171.613</v>
      </c>
      <c r="U40" s="9">
        <v>986.81500000000005</v>
      </c>
      <c r="V40" s="9">
        <v>171.798</v>
      </c>
      <c r="W40" s="9">
        <v>735.33</v>
      </c>
      <c r="X40" s="9">
        <v>124.51900000000001</v>
      </c>
      <c r="Y40" s="9">
        <v>745.34299999999996</v>
      </c>
      <c r="Z40" s="9">
        <v>126.22199999999999</v>
      </c>
      <c r="AA40" s="9">
        <v>16070.335000000001</v>
      </c>
      <c r="AB40" s="9">
        <v>2483.9810000000002</v>
      </c>
    </row>
    <row r="41" spans="1:28" s="4" customFormat="1" ht="17.399999999999999">
      <c r="A41" s="61"/>
      <c r="B41" s="56"/>
      <c r="C41" s="8">
        <v>-0.82288011108650938</v>
      </c>
      <c r="D41" s="8">
        <v>-0.75344561678376454</v>
      </c>
      <c r="E41" s="8">
        <v>-0.45151466919530203</v>
      </c>
      <c r="F41" s="8">
        <v>-0.44529899727493466</v>
      </c>
      <c r="G41" s="8">
        <v>-0.56055527917191705</v>
      </c>
      <c r="H41" s="8">
        <v>-0.42275117472388424</v>
      </c>
      <c r="I41" s="8">
        <v>-0.50057769455544332</v>
      </c>
      <c r="J41" s="8">
        <v>-0.40683580232617639</v>
      </c>
      <c r="K41" s="8">
        <v>8.3087818944752825E-2</v>
      </c>
      <c r="L41" s="8">
        <v>0.20966354109211272</v>
      </c>
      <c r="M41" s="8">
        <v>0.15622026098632483</v>
      </c>
      <c r="N41" s="8">
        <v>0.31959965292491466</v>
      </c>
      <c r="O41" s="8">
        <v>-0.11858527408385672</v>
      </c>
      <c r="P41" s="8">
        <v>2.9289780186445152E-2</v>
      </c>
      <c r="Q41" s="8">
        <v>-0.38451698840482895</v>
      </c>
      <c r="R41" s="8">
        <v>-0.2857138702181064</v>
      </c>
      <c r="S41" s="8">
        <v>-0.41323943282657583</v>
      </c>
      <c r="T41" s="8">
        <v>-0.36071686670689829</v>
      </c>
      <c r="U41" s="8">
        <v>-0.47407200541908645</v>
      </c>
      <c r="V41" s="8">
        <v>-0.37056034703852153</v>
      </c>
      <c r="W41" s="8">
        <v>-0.6010997112390033</v>
      </c>
      <c r="X41" s="8">
        <v>-0.48501391697788582</v>
      </c>
      <c r="Y41" s="8">
        <v>-0.55361278487509602</v>
      </c>
      <c r="Z41" s="8">
        <v>-0.41777908982720929</v>
      </c>
      <c r="AA41" s="8">
        <v>-0.4084447227964233</v>
      </c>
      <c r="AB41" s="8">
        <v>-0.29152409335639029</v>
      </c>
    </row>
    <row r="42" spans="1:28" ht="20.25" customHeight="1">
      <c r="A42" s="54">
        <v>3</v>
      </c>
      <c r="B42" s="55" t="s">
        <v>33</v>
      </c>
      <c r="C42" s="9">
        <v>113.52800000000001</v>
      </c>
      <c r="D42" s="9">
        <v>14.423</v>
      </c>
      <c r="E42" s="9">
        <v>276.67500000000001</v>
      </c>
      <c r="F42" s="9">
        <v>26.387</v>
      </c>
      <c r="G42" s="9">
        <v>165.21899999999999</v>
      </c>
      <c r="H42" s="9">
        <v>22.161000000000001</v>
      </c>
      <c r="I42" s="9">
        <v>153.35900000000001</v>
      </c>
      <c r="J42" s="9">
        <v>20.574000000000002</v>
      </c>
      <c r="K42" s="9">
        <v>921.08</v>
      </c>
      <c r="L42" s="9">
        <v>137.184</v>
      </c>
      <c r="M42" s="9">
        <v>2673.2640000000001</v>
      </c>
      <c r="N42" s="9">
        <v>393.24</v>
      </c>
      <c r="O42" s="9">
        <v>2294.9459999999999</v>
      </c>
      <c r="P42" s="9">
        <v>337.57</v>
      </c>
      <c r="Q42" s="9">
        <v>1866.567</v>
      </c>
      <c r="R42" s="9">
        <v>260.39699999999999</v>
      </c>
      <c r="S42" s="9">
        <v>2089.2600000000002</v>
      </c>
      <c r="T42" s="9">
        <v>300.64699999999999</v>
      </c>
      <c r="U42" s="9">
        <v>880.41399999999999</v>
      </c>
      <c r="V42" s="9">
        <v>131.62299999999999</v>
      </c>
      <c r="W42" s="9">
        <v>199.80699999999999</v>
      </c>
      <c r="X42" s="9">
        <v>31.035</v>
      </c>
      <c r="Y42" s="9">
        <v>182.215</v>
      </c>
      <c r="Z42" s="9">
        <v>26.779</v>
      </c>
      <c r="AA42" s="9">
        <v>11816.334000000001</v>
      </c>
      <c r="AB42" s="9">
        <v>1702.02</v>
      </c>
    </row>
    <row r="43" spans="1:28" s="4" customFormat="1" ht="17.399999999999999">
      <c r="A43" s="54"/>
      <c r="B43" s="56"/>
      <c r="C43" s="8">
        <v>-0.61257209159471715</v>
      </c>
      <c r="D43" s="8">
        <v>-0.61269099599881838</v>
      </c>
      <c r="E43" s="8">
        <v>-0.53667342656522909</v>
      </c>
      <c r="F43" s="8">
        <v>-0.65611927071794407</v>
      </c>
      <c r="G43" s="8">
        <v>-0.78499986986960935</v>
      </c>
      <c r="H43" s="8">
        <v>-0.76914663110962955</v>
      </c>
      <c r="I43" s="8">
        <v>-0.82696326217448202</v>
      </c>
      <c r="J43" s="8">
        <v>-0.83920281359906213</v>
      </c>
      <c r="K43" s="8">
        <v>-0.14569741579682527</v>
      </c>
      <c r="L43" s="8">
        <v>-0.12027702962677954</v>
      </c>
      <c r="M43" s="8">
        <v>1.9760801558586141</v>
      </c>
      <c r="N43" s="8">
        <v>2.1714949351571069</v>
      </c>
      <c r="O43" s="8">
        <v>3.3079374912009007</v>
      </c>
      <c r="P43" s="8">
        <v>3.7003536717814476</v>
      </c>
      <c r="Q43" s="8">
        <v>5.4223751440810641</v>
      </c>
      <c r="R43" s="8">
        <v>5.8430084356029752</v>
      </c>
      <c r="S43" s="8">
        <v>1.3245458854316174</v>
      </c>
      <c r="T43" s="8">
        <v>1.5433726989713048</v>
      </c>
      <c r="U43" s="8">
        <v>-0.20163406694052249</v>
      </c>
      <c r="V43" s="8">
        <v>-0.14788919316099891</v>
      </c>
      <c r="W43" s="8">
        <v>-0.43326809621057411</v>
      </c>
      <c r="X43" s="8">
        <v>-0.40302383288129728</v>
      </c>
      <c r="Y43" s="8">
        <v>-0.80040069930682745</v>
      </c>
      <c r="Z43" s="8">
        <v>-0.76006200272381907</v>
      </c>
      <c r="AA43" s="8">
        <v>0.372123843914409</v>
      </c>
      <c r="AB43" s="8">
        <v>0.46222780073041803</v>
      </c>
    </row>
    <row r="44" spans="1:28" ht="20.25" customHeight="1">
      <c r="A44" s="54">
        <v>4</v>
      </c>
      <c r="B44" s="55" t="s">
        <v>30</v>
      </c>
      <c r="C44" s="9">
        <v>234.6</v>
      </c>
      <c r="D44" s="9">
        <v>35.131999999999998</v>
      </c>
      <c r="E44" s="9">
        <v>559.35</v>
      </c>
      <c r="F44" s="9">
        <v>80.367000000000004</v>
      </c>
      <c r="G44" s="9">
        <v>388.8</v>
      </c>
      <c r="H44" s="9">
        <v>61.311</v>
      </c>
      <c r="I44" s="9">
        <v>313.95</v>
      </c>
      <c r="J44" s="9">
        <v>42.249000000000002</v>
      </c>
      <c r="K44" s="9">
        <v>492.54</v>
      </c>
      <c r="L44" s="9">
        <v>93.965000000000003</v>
      </c>
      <c r="M44" s="9">
        <v>1497.75</v>
      </c>
      <c r="N44" s="9">
        <v>282.07600000000002</v>
      </c>
      <c r="O44" s="9">
        <v>2639.64</v>
      </c>
      <c r="P44" s="9">
        <v>476.96800000000002</v>
      </c>
      <c r="Q44" s="9">
        <v>894.15</v>
      </c>
      <c r="R44" s="9">
        <v>141.29599999999999</v>
      </c>
      <c r="S44" s="9">
        <v>530.4</v>
      </c>
      <c r="T44" s="9">
        <v>84.081999999999994</v>
      </c>
      <c r="U44" s="9">
        <v>410.25</v>
      </c>
      <c r="V44" s="9">
        <v>62.703000000000003</v>
      </c>
      <c r="W44" s="9">
        <v>0</v>
      </c>
      <c r="X44" s="9">
        <v>0</v>
      </c>
      <c r="Y44" s="9">
        <v>337.14400000000001</v>
      </c>
      <c r="Z44" s="9">
        <v>46.784999999999997</v>
      </c>
      <c r="AA44" s="9">
        <v>8298.5739999999987</v>
      </c>
      <c r="AB44" s="9">
        <v>1406.934</v>
      </c>
    </row>
    <row r="45" spans="1:28" s="4" customFormat="1" ht="17.399999999999999">
      <c r="A45" s="54"/>
      <c r="B45" s="56"/>
      <c r="C45" s="8">
        <v>-0.19047619047619052</v>
      </c>
      <c r="D45" s="8">
        <v>-0.17225455316542188</v>
      </c>
      <c r="E45" s="8">
        <v>1.3236540378863411</v>
      </c>
      <c r="F45" s="8">
        <v>1.4779391360651191</v>
      </c>
      <c r="G45" s="8">
        <v>-0.3903901785084315</v>
      </c>
      <c r="H45" s="8">
        <v>-0.3721480358825216</v>
      </c>
      <c r="I45" s="8">
        <v>-0.92219533320694258</v>
      </c>
      <c r="J45" s="8">
        <v>-0.9346961172251762</v>
      </c>
      <c r="K45" s="8">
        <v>-0.70622601164860921</v>
      </c>
      <c r="L45" s="8">
        <v>-0.66290220163804459</v>
      </c>
      <c r="M45" s="8">
        <v>-0.63868282974488877</v>
      </c>
      <c r="N45" s="8">
        <v>-0.59976276015505725</v>
      </c>
      <c r="O45" s="8">
        <v>6.0626698891614386E-2</v>
      </c>
      <c r="P45" s="8">
        <v>8.3757094881687644E-2</v>
      </c>
      <c r="Q45" s="8">
        <v>-0.59040780568248186</v>
      </c>
      <c r="R45" s="8">
        <v>-0.60880531353217548</v>
      </c>
      <c r="S45" s="8">
        <v>-4.971781779091642E-2</v>
      </c>
      <c r="T45" s="8">
        <v>1.1354615218071018E-2</v>
      </c>
      <c r="U45" s="8">
        <v>-0.58554326413092894</v>
      </c>
      <c r="V45" s="8">
        <v>-0.63516344128565283</v>
      </c>
      <c r="W45" s="8">
        <v>-1</v>
      </c>
      <c r="X45" s="8">
        <v>-1</v>
      </c>
      <c r="Y45" s="8">
        <v>1.8025270157938487</v>
      </c>
      <c r="Z45" s="8">
        <v>1.4983979493752002</v>
      </c>
      <c r="AA45" s="8">
        <v>-0.53813290144121739</v>
      </c>
      <c r="AB45" s="8">
        <v>-0.52772710946704848</v>
      </c>
    </row>
    <row r="46" spans="1:28" ht="20.25" customHeight="1">
      <c r="A46" s="54">
        <v>5</v>
      </c>
      <c r="B46" s="55" t="s">
        <v>34</v>
      </c>
      <c r="C46" s="9">
        <v>71.25</v>
      </c>
      <c r="D46" s="9">
        <v>7.4020000000000001</v>
      </c>
      <c r="E46" s="9">
        <v>24.3</v>
      </c>
      <c r="F46" s="9">
        <v>3.2</v>
      </c>
      <c r="G46" s="9">
        <v>0</v>
      </c>
      <c r="H46" s="9">
        <v>0</v>
      </c>
      <c r="I46" s="9">
        <v>0</v>
      </c>
      <c r="J46" s="9">
        <v>0</v>
      </c>
      <c r="K46" s="9">
        <v>0</v>
      </c>
      <c r="L46" s="9">
        <v>0</v>
      </c>
      <c r="M46" s="9">
        <v>960.75</v>
      </c>
      <c r="N46" s="9">
        <v>165.047</v>
      </c>
      <c r="O46" s="9">
        <v>1464.12</v>
      </c>
      <c r="P46" s="9">
        <v>249.13800000000001</v>
      </c>
      <c r="Q46" s="9">
        <v>192.75</v>
      </c>
      <c r="R46" s="9">
        <v>31.382999999999999</v>
      </c>
      <c r="S46" s="9">
        <v>457.32</v>
      </c>
      <c r="T46" s="9">
        <v>71.616</v>
      </c>
      <c r="U46" s="9">
        <v>289.935</v>
      </c>
      <c r="V46" s="9">
        <v>47.470999999999997</v>
      </c>
      <c r="W46" s="9">
        <v>213.45</v>
      </c>
      <c r="X46" s="9">
        <v>29.390999999999998</v>
      </c>
      <c r="Y46" s="9">
        <v>136.35</v>
      </c>
      <c r="Z46" s="9">
        <v>13.6</v>
      </c>
      <c r="AA46" s="9">
        <v>3810.2249999999999</v>
      </c>
      <c r="AB46" s="9">
        <v>618.24800000000005</v>
      </c>
    </row>
    <row r="47" spans="1:28" s="4" customFormat="1" ht="17.399999999999999">
      <c r="A47" s="54"/>
      <c r="B47" s="56"/>
      <c r="C47" s="8" t="s">
        <v>28</v>
      </c>
      <c r="D47" s="8" t="s">
        <v>28</v>
      </c>
      <c r="E47" s="8" t="s">
        <v>28</v>
      </c>
      <c r="F47" s="8" t="s">
        <v>28</v>
      </c>
      <c r="G47" s="8" t="s">
        <v>28</v>
      </c>
      <c r="H47" s="8" t="s">
        <v>28</v>
      </c>
      <c r="I47" s="8">
        <v>-1</v>
      </c>
      <c r="J47" s="8">
        <v>-1</v>
      </c>
      <c r="K47" s="8">
        <v>-1</v>
      </c>
      <c r="L47" s="8">
        <v>-1</v>
      </c>
      <c r="M47" s="8">
        <v>-0.42318083573487031</v>
      </c>
      <c r="N47" s="8">
        <v>-0.43612423599509403</v>
      </c>
      <c r="O47" s="8">
        <v>-6.4370386938045199E-2</v>
      </c>
      <c r="P47" s="8">
        <v>-0.12398734177215182</v>
      </c>
      <c r="Q47" s="8">
        <v>1.5834338560514676</v>
      </c>
      <c r="R47" s="8">
        <v>1.1643448275862069</v>
      </c>
      <c r="S47" s="8">
        <v>3.6096159661324467</v>
      </c>
      <c r="T47" s="8">
        <v>2.9566850828729279</v>
      </c>
      <c r="U47" s="8">
        <v>-0.51965705765407555</v>
      </c>
      <c r="V47" s="8">
        <v>-0.48338756543220629</v>
      </c>
      <c r="W47" s="8">
        <v>-0.11062500000000004</v>
      </c>
      <c r="X47" s="8">
        <v>-0.24164000412839307</v>
      </c>
      <c r="Y47" s="8">
        <v>-0.1785154837932281</v>
      </c>
      <c r="Z47" s="8">
        <v>-0.25060612739695837</v>
      </c>
      <c r="AA47" s="8">
        <v>-0.54295737099653996</v>
      </c>
      <c r="AB47" s="8">
        <v>-0.57497569808705784</v>
      </c>
    </row>
    <row r="48" spans="1:28" ht="20.25" customHeight="1">
      <c r="A48" s="54">
        <v>6</v>
      </c>
      <c r="B48" s="55" t="s">
        <v>35</v>
      </c>
      <c r="C48" s="9">
        <v>186.52</v>
      </c>
      <c r="D48" s="9">
        <v>25.893999999999998</v>
      </c>
      <c r="E48" s="9">
        <v>171.755</v>
      </c>
      <c r="F48" s="9">
        <v>23.911999999999999</v>
      </c>
      <c r="G48" s="9">
        <v>23.954999999999998</v>
      </c>
      <c r="H48" s="9">
        <v>3.3250000000000002</v>
      </c>
      <c r="I48" s="9">
        <v>186.56100000000001</v>
      </c>
      <c r="J48" s="9">
        <v>25.431999999999999</v>
      </c>
      <c r="K48" s="9">
        <v>264.61700000000002</v>
      </c>
      <c r="L48" s="9">
        <v>37.496000000000002</v>
      </c>
      <c r="M48" s="9">
        <v>155.13499999999999</v>
      </c>
      <c r="N48" s="9">
        <v>25.414999999999999</v>
      </c>
      <c r="O48" s="9">
        <v>483.05500000000001</v>
      </c>
      <c r="P48" s="9">
        <v>77.727999999999994</v>
      </c>
      <c r="Q48" s="9">
        <v>463.18</v>
      </c>
      <c r="R48" s="9">
        <v>68.757999999999996</v>
      </c>
      <c r="S48" s="9">
        <v>144.69</v>
      </c>
      <c r="T48" s="9">
        <v>23.777999999999999</v>
      </c>
      <c r="U48" s="9">
        <v>252.76499999999999</v>
      </c>
      <c r="V48" s="9">
        <v>40.828000000000003</v>
      </c>
      <c r="W48" s="9">
        <v>121.5</v>
      </c>
      <c r="X48" s="9">
        <v>20.655000000000001</v>
      </c>
      <c r="Y48" s="9">
        <v>121.503</v>
      </c>
      <c r="Z48" s="9">
        <v>20.501000000000001</v>
      </c>
      <c r="AA48" s="9">
        <v>2575.2359999999999</v>
      </c>
      <c r="AB48" s="9">
        <v>393.72199999999998</v>
      </c>
    </row>
    <row r="49" spans="1:28" s="4" customFormat="1" ht="17.399999999999999">
      <c r="A49" s="54"/>
      <c r="B49" s="56"/>
      <c r="C49" s="8">
        <v>6.7233954451345763</v>
      </c>
      <c r="D49" s="8">
        <v>6.8371670702179177</v>
      </c>
      <c r="E49" s="8">
        <v>-0.58185027388922705</v>
      </c>
      <c r="F49" s="8">
        <v>-0.56597026845515763</v>
      </c>
      <c r="G49" s="8">
        <v>-0.94312475515509819</v>
      </c>
      <c r="H49" s="8">
        <v>-0.94488097606259525</v>
      </c>
      <c r="I49" s="8">
        <v>-0.48274485339987522</v>
      </c>
      <c r="J49" s="8">
        <v>-0.53465563931786575</v>
      </c>
      <c r="K49" s="8">
        <v>-0.34880498872909466</v>
      </c>
      <c r="L49" s="8">
        <v>-0.40375594319970737</v>
      </c>
      <c r="M49" s="8">
        <v>-0.68829303087232141</v>
      </c>
      <c r="N49" s="8">
        <v>-0.66306956026037045</v>
      </c>
      <c r="O49" s="8">
        <v>-0.53169792041322217</v>
      </c>
      <c r="P49" s="8">
        <v>-0.45924586058160577</v>
      </c>
      <c r="Q49" s="8">
        <v>1.8480600135276395</v>
      </c>
      <c r="R49" s="8">
        <v>2.2388713552216308</v>
      </c>
      <c r="S49" s="8">
        <v>-0.59888000221781734</v>
      </c>
      <c r="T49" s="8">
        <v>-0.56538904425069914</v>
      </c>
      <c r="U49" s="8">
        <v>-0.25111104527139133</v>
      </c>
      <c r="V49" s="8">
        <v>-0.22315244691376807</v>
      </c>
      <c r="W49" s="8">
        <v>-0.50905123646355255</v>
      </c>
      <c r="X49" s="8">
        <v>-0.45757504136138027</v>
      </c>
      <c r="Y49" s="8">
        <v>-0.56623576913602724</v>
      </c>
      <c r="Z49" s="8">
        <v>-0.48110557088258371</v>
      </c>
      <c r="AA49" s="8">
        <v>-0.43286383901239717</v>
      </c>
      <c r="AB49" s="8">
        <v>-0.40481772900085411</v>
      </c>
    </row>
    <row r="50" spans="1:28" ht="20.25" customHeight="1">
      <c r="A50" s="54">
        <v>7</v>
      </c>
      <c r="B50" s="55" t="s">
        <v>47</v>
      </c>
      <c r="C50" s="9">
        <v>241.5</v>
      </c>
      <c r="D50" s="9">
        <v>30.73</v>
      </c>
      <c r="E50" s="9">
        <v>121.2</v>
      </c>
      <c r="F50" s="9">
        <v>16.670999999999999</v>
      </c>
      <c r="G50" s="9">
        <v>0</v>
      </c>
      <c r="H50" s="9">
        <v>0</v>
      </c>
      <c r="I50" s="9">
        <v>241.5</v>
      </c>
      <c r="J50" s="9">
        <v>33.744999999999997</v>
      </c>
      <c r="K50" s="9">
        <v>360.6</v>
      </c>
      <c r="L50" s="9">
        <v>52.63</v>
      </c>
      <c r="M50" s="9">
        <v>192.3</v>
      </c>
      <c r="N50" s="9">
        <v>27.446999999999999</v>
      </c>
      <c r="O50" s="9">
        <v>48.3</v>
      </c>
      <c r="P50" s="9">
        <v>7.0090000000000003</v>
      </c>
      <c r="Q50" s="9">
        <v>96.2</v>
      </c>
      <c r="R50" s="9">
        <v>14.348000000000001</v>
      </c>
      <c r="S50" s="9">
        <v>144.65</v>
      </c>
      <c r="T50" s="9">
        <v>21.433</v>
      </c>
      <c r="U50" s="9">
        <v>0</v>
      </c>
      <c r="V50" s="9">
        <v>0</v>
      </c>
      <c r="W50" s="9">
        <v>0</v>
      </c>
      <c r="X50" s="9">
        <v>0</v>
      </c>
      <c r="Y50" s="9">
        <v>0</v>
      </c>
      <c r="Z50" s="9">
        <v>0</v>
      </c>
      <c r="AA50" s="9">
        <v>1446.2500000000002</v>
      </c>
      <c r="AB50" s="9">
        <v>204.01299999999998</v>
      </c>
    </row>
    <row r="51" spans="1:28" s="4" customFormat="1" ht="17.399999999999999">
      <c r="A51" s="54"/>
      <c r="B51" s="56"/>
      <c r="C51" s="8" t="s">
        <v>28</v>
      </c>
      <c r="D51" s="8" t="s">
        <v>28</v>
      </c>
      <c r="E51" s="8" t="s">
        <v>28</v>
      </c>
      <c r="F51" s="8" t="s">
        <v>28</v>
      </c>
      <c r="G51" s="8">
        <v>-1</v>
      </c>
      <c r="H51" s="8">
        <v>-1</v>
      </c>
      <c r="I51" s="8">
        <v>-9.3213179386088391E-2</v>
      </c>
      <c r="J51" s="8">
        <v>-0.10061300639658863</v>
      </c>
      <c r="K51" s="8">
        <v>0.49716634489630707</v>
      </c>
      <c r="L51" s="8">
        <v>0.56144306651634712</v>
      </c>
      <c r="M51" s="8">
        <v>-0.11218836565096946</v>
      </c>
      <c r="N51" s="8">
        <v>-0.12811308767471413</v>
      </c>
      <c r="O51" s="8">
        <v>-0.71479185119574851</v>
      </c>
      <c r="P51" s="8">
        <v>-0.75249832268088557</v>
      </c>
      <c r="Q51" s="8">
        <v>2.9466666666666668</v>
      </c>
      <c r="R51" s="8">
        <v>3.8147651006711412</v>
      </c>
      <c r="S51" s="8" t="s">
        <v>28</v>
      </c>
      <c r="T51" s="8" t="s">
        <v>28</v>
      </c>
      <c r="U51" s="8">
        <v>-1</v>
      </c>
      <c r="V51" s="8">
        <v>-1</v>
      </c>
      <c r="W51" s="8">
        <v>-1</v>
      </c>
      <c r="X51" s="8">
        <v>-1</v>
      </c>
      <c r="Y51" s="8">
        <v>-1</v>
      </c>
      <c r="Z51" s="8">
        <v>-1</v>
      </c>
      <c r="AA51" s="8">
        <v>8.8875587729304067E-2</v>
      </c>
      <c r="AB51" s="8">
        <v>8.3406352392635219E-2</v>
      </c>
    </row>
    <row r="52" spans="1:28" ht="20.25" customHeight="1">
      <c r="A52" s="54">
        <v>8</v>
      </c>
      <c r="B52" s="55" t="s">
        <v>38</v>
      </c>
      <c r="C52" s="9">
        <v>240</v>
      </c>
      <c r="D52" s="9">
        <v>27.236000000000001</v>
      </c>
      <c r="E52" s="9">
        <v>349.5</v>
      </c>
      <c r="F52" s="9">
        <v>41.8</v>
      </c>
      <c r="G52" s="9">
        <v>80.400000000000006</v>
      </c>
      <c r="H52" s="9">
        <v>25.515000000000001</v>
      </c>
      <c r="I52" s="9">
        <v>95.52</v>
      </c>
      <c r="J52" s="9">
        <v>18.602</v>
      </c>
      <c r="K52" s="9">
        <v>0</v>
      </c>
      <c r="L52" s="9">
        <v>0</v>
      </c>
      <c r="M52" s="9">
        <v>210.61</v>
      </c>
      <c r="N52" s="9">
        <v>27.943000000000001</v>
      </c>
      <c r="O52" s="9">
        <v>72</v>
      </c>
      <c r="P52" s="9">
        <v>8.5939999999999994</v>
      </c>
      <c r="Q52" s="9">
        <v>118.94</v>
      </c>
      <c r="R52" s="9">
        <v>14.313000000000001</v>
      </c>
      <c r="S52" s="9">
        <v>84</v>
      </c>
      <c r="T52" s="9">
        <v>11.215999999999999</v>
      </c>
      <c r="U52" s="9">
        <v>90.54</v>
      </c>
      <c r="V52" s="9">
        <v>12.593999999999999</v>
      </c>
      <c r="W52" s="9">
        <v>119.99</v>
      </c>
      <c r="X52" s="9">
        <v>15.855</v>
      </c>
      <c r="Y52" s="9">
        <v>0</v>
      </c>
      <c r="Z52" s="9">
        <v>0</v>
      </c>
      <c r="AA52" s="9">
        <v>1461.5</v>
      </c>
      <c r="AB52" s="9">
        <v>203.66799999999998</v>
      </c>
    </row>
    <row r="53" spans="1:28" s="4" customFormat="1" ht="17.399999999999999">
      <c r="A53" s="54"/>
      <c r="B53" s="56"/>
      <c r="C53" s="8">
        <v>0.66673611400475019</v>
      </c>
      <c r="D53" s="8">
        <v>-0.10952723468253443</v>
      </c>
      <c r="E53" s="8">
        <v>-0.51532045014873218</v>
      </c>
      <c r="F53" s="8">
        <v>-0.52742730520508296</v>
      </c>
      <c r="G53" s="8">
        <v>-0.95130412873153303</v>
      </c>
      <c r="H53" s="8">
        <v>-0.88419327898912514</v>
      </c>
      <c r="I53" s="8">
        <v>-0.88098308569292594</v>
      </c>
      <c r="J53" s="8">
        <v>-0.80391702154572664</v>
      </c>
      <c r="K53" s="8">
        <v>-1</v>
      </c>
      <c r="L53" s="8">
        <v>-1</v>
      </c>
      <c r="M53" s="8">
        <v>5.6881194329444273E-2</v>
      </c>
      <c r="N53" s="8">
        <v>0.21143674672678411</v>
      </c>
      <c r="O53" s="8">
        <v>-0.76770821570873193</v>
      </c>
      <c r="P53" s="8">
        <v>-0.79657245656393505</v>
      </c>
      <c r="Q53" s="8">
        <v>1.4779166666666665</v>
      </c>
      <c r="R53" s="8">
        <v>0.9237903225806452</v>
      </c>
      <c r="S53" s="8">
        <v>-0.21667366065183941</v>
      </c>
      <c r="T53" s="8">
        <v>-0.12770259760460423</v>
      </c>
      <c r="U53" s="8">
        <v>-0.57986078886310899</v>
      </c>
      <c r="V53" s="8">
        <v>-0.75531852888034035</v>
      </c>
      <c r="W53" s="8">
        <v>-0.76253945636793619</v>
      </c>
      <c r="X53" s="8">
        <v>-0.79535069829878402</v>
      </c>
      <c r="Y53" s="8" t="s">
        <v>28</v>
      </c>
      <c r="Z53" s="8" t="s">
        <v>28</v>
      </c>
      <c r="AA53" s="8">
        <v>-0.70660699369430879</v>
      </c>
      <c r="AB53" s="8">
        <v>-0.71140109364571724</v>
      </c>
    </row>
    <row r="54" spans="1:28" ht="20.25" customHeight="1">
      <c r="A54" s="54">
        <v>9</v>
      </c>
      <c r="B54" s="55" t="s">
        <v>41</v>
      </c>
      <c r="C54" s="9">
        <v>0</v>
      </c>
      <c r="D54" s="9">
        <v>0</v>
      </c>
      <c r="E54" s="9">
        <v>0</v>
      </c>
      <c r="F54" s="9">
        <v>0</v>
      </c>
      <c r="G54" s="9">
        <v>0</v>
      </c>
      <c r="H54" s="9">
        <v>0</v>
      </c>
      <c r="I54" s="9">
        <v>0</v>
      </c>
      <c r="J54" s="9">
        <v>0</v>
      </c>
      <c r="K54" s="9">
        <v>96</v>
      </c>
      <c r="L54" s="9">
        <v>13.625999999999999</v>
      </c>
      <c r="M54" s="9">
        <v>144.9</v>
      </c>
      <c r="N54" s="9">
        <v>18.960999999999999</v>
      </c>
      <c r="O54" s="9">
        <v>120.75</v>
      </c>
      <c r="P54" s="9">
        <v>17.312999999999999</v>
      </c>
      <c r="Q54" s="9">
        <v>144.9</v>
      </c>
      <c r="R54" s="9">
        <v>20.606999999999999</v>
      </c>
      <c r="S54" s="9">
        <v>216.75</v>
      </c>
      <c r="T54" s="9">
        <v>29.315000000000001</v>
      </c>
      <c r="U54" s="9">
        <v>314.10000000000002</v>
      </c>
      <c r="V54" s="9">
        <v>43.357999999999997</v>
      </c>
      <c r="W54" s="9">
        <v>192.9</v>
      </c>
      <c r="X54" s="9">
        <v>27.036999999999999</v>
      </c>
      <c r="Y54" s="9">
        <v>72.400000000000006</v>
      </c>
      <c r="Z54" s="9">
        <v>10.315</v>
      </c>
      <c r="AA54" s="9">
        <v>1302.7000000000003</v>
      </c>
      <c r="AB54" s="9">
        <v>180.53199999999998</v>
      </c>
    </row>
    <row r="55" spans="1:28" s="4" customFormat="1" ht="17.399999999999999">
      <c r="A55" s="54"/>
      <c r="B55" s="56"/>
      <c r="C55" s="8" t="s">
        <v>28</v>
      </c>
      <c r="D55" s="8" t="s">
        <v>28</v>
      </c>
      <c r="E55" s="49">
        <v>-1</v>
      </c>
      <c r="F55" s="8">
        <v>-1</v>
      </c>
      <c r="G55" s="8">
        <v>-1</v>
      </c>
      <c r="H55" s="8">
        <v>-1</v>
      </c>
      <c r="I55" s="8">
        <v>-1</v>
      </c>
      <c r="J55" s="8">
        <v>-1</v>
      </c>
      <c r="K55" s="8">
        <v>-0.78014428031604255</v>
      </c>
      <c r="L55" s="8">
        <v>-0.8001583949313622</v>
      </c>
      <c r="M55" s="8">
        <v>-0.57152995446212074</v>
      </c>
      <c r="N55" s="8">
        <v>-0.66371069293936125</v>
      </c>
      <c r="O55" s="8">
        <v>-0.16493775933609955</v>
      </c>
      <c r="P55" s="8">
        <v>-0.29704819521702069</v>
      </c>
      <c r="Q55" s="8">
        <v>-0.40050888479758384</v>
      </c>
      <c r="R55" s="8">
        <v>-0.47175083311971289</v>
      </c>
      <c r="S55" s="8">
        <v>0.49199793495095501</v>
      </c>
      <c r="T55" s="8">
        <v>0.22872830916254508</v>
      </c>
      <c r="U55" s="8">
        <v>0.86298932384341653</v>
      </c>
      <c r="V55" s="8">
        <v>0.59182025111975911</v>
      </c>
      <c r="W55" s="8">
        <v>0.33958333333333335</v>
      </c>
      <c r="X55" s="8">
        <v>0.21887115679379682</v>
      </c>
      <c r="Y55" s="8">
        <v>-0.2505175983436852</v>
      </c>
      <c r="Z55" s="8">
        <v>-6.482320942883045E-2</v>
      </c>
      <c r="AA55" s="8">
        <v>-0.45483687373407644</v>
      </c>
      <c r="AB55" s="8">
        <v>-0.49696841354405835</v>
      </c>
    </row>
    <row r="56" spans="1:28" ht="20.25" customHeight="1">
      <c r="A56" s="54">
        <v>10</v>
      </c>
      <c r="B56" s="55" t="s">
        <v>48</v>
      </c>
      <c r="C56" s="9">
        <v>0.11799999999999999</v>
      </c>
      <c r="D56" s="9">
        <v>0.308</v>
      </c>
      <c r="E56" s="9">
        <v>323.48</v>
      </c>
      <c r="F56" s="9">
        <v>50.923000000000002</v>
      </c>
      <c r="G56" s="9">
        <v>1.2</v>
      </c>
      <c r="H56" s="9">
        <v>2.2120000000000002</v>
      </c>
      <c r="I56" s="9">
        <v>52.6</v>
      </c>
      <c r="J56" s="9">
        <v>8.7759999999999998</v>
      </c>
      <c r="K56" s="9">
        <v>0.27500000000000002</v>
      </c>
      <c r="L56" s="9">
        <v>1.266</v>
      </c>
      <c r="M56" s="9">
        <v>159.52700000000002</v>
      </c>
      <c r="N56" s="9">
        <v>29.803999999999998</v>
      </c>
      <c r="O56" s="9">
        <v>24.201000000000001</v>
      </c>
      <c r="P56" s="9">
        <v>4.9729999999999999</v>
      </c>
      <c r="Q56" s="9">
        <v>24.050999999999998</v>
      </c>
      <c r="R56" s="9">
        <v>4.6190000000000007</v>
      </c>
      <c r="S56" s="9">
        <v>24</v>
      </c>
      <c r="T56" s="9">
        <v>3.8439999999999999</v>
      </c>
      <c r="U56" s="9">
        <v>259.97000000000003</v>
      </c>
      <c r="V56" s="9">
        <v>47.031999999999996</v>
      </c>
      <c r="W56" s="9">
        <v>0</v>
      </c>
      <c r="X56" s="9">
        <v>0</v>
      </c>
      <c r="Y56" s="9">
        <v>82.149000000000001</v>
      </c>
      <c r="Z56" s="9">
        <v>16.363</v>
      </c>
      <c r="AA56" s="9">
        <v>951.57100000000014</v>
      </c>
      <c r="AB56" s="9">
        <v>170.12</v>
      </c>
    </row>
    <row r="57" spans="1:28" s="4" customFormat="1" ht="17.399999999999999">
      <c r="A57" s="54"/>
      <c r="B57" s="56"/>
      <c r="C57" s="8">
        <v>-0.99973055854300674</v>
      </c>
      <c r="D57" s="8">
        <v>-0.99495702005730657</v>
      </c>
      <c r="E57" s="8">
        <v>1393.3103448275861</v>
      </c>
      <c r="F57" s="8">
        <v>98.849019607843147</v>
      </c>
      <c r="G57" s="8">
        <v>-0.975103734439834</v>
      </c>
      <c r="H57" s="8">
        <v>-0.66229007633587789</v>
      </c>
      <c r="I57" s="8">
        <v>-0.72081568527541595</v>
      </c>
      <c r="J57" s="8">
        <v>-0.64836926035740039</v>
      </c>
      <c r="K57" s="8">
        <v>-0.99431818181818188</v>
      </c>
      <c r="L57" s="8">
        <v>-0.85083068221986569</v>
      </c>
      <c r="M57" s="8">
        <v>2.8852167559668782</v>
      </c>
      <c r="N57" s="8">
        <v>3.2329214600198832</v>
      </c>
      <c r="O57" s="8">
        <v>-0.34428850113796466</v>
      </c>
      <c r="P57" s="8">
        <v>-0.17760873160244761</v>
      </c>
      <c r="Q57" s="8">
        <v>95.203999999999994</v>
      </c>
      <c r="R57" s="8">
        <v>7.3981818181818193</v>
      </c>
      <c r="S57" s="8" t="s">
        <v>28</v>
      </c>
      <c r="T57" s="8" t="s">
        <v>28</v>
      </c>
      <c r="U57" s="8">
        <v>5.4992500000000009</v>
      </c>
      <c r="V57" s="8">
        <v>6.1782661782661785</v>
      </c>
      <c r="W57" s="8">
        <v>-1</v>
      </c>
      <c r="X57" s="8">
        <v>-1</v>
      </c>
      <c r="Y57" s="8">
        <v>1.1081143502360911</v>
      </c>
      <c r="Z57" s="8">
        <v>1.4411457556318066</v>
      </c>
      <c r="AA57" s="8">
        <v>3.5355035541092053E-2</v>
      </c>
      <c r="AB57" s="8">
        <v>0.26327358056228034</v>
      </c>
    </row>
    <row r="58" spans="1:28">
      <c r="B58" s="2" t="s">
        <v>25</v>
      </c>
      <c r="C58" s="1" t="s">
        <v>39</v>
      </c>
      <c r="G58" s="46"/>
      <c r="I58" s="46"/>
    </row>
    <row r="59" spans="1:28">
      <c r="B59" s="3" t="s">
        <v>26</v>
      </c>
      <c r="C59" s="2" t="s">
        <v>49</v>
      </c>
      <c r="G59" s="46"/>
      <c r="I59" s="46"/>
    </row>
    <row r="60" spans="1:28">
      <c r="B60" s="3" t="s">
        <v>0</v>
      </c>
      <c r="C60" s="2" t="s">
        <v>52</v>
      </c>
      <c r="G60" s="46"/>
      <c r="I60" s="46"/>
    </row>
    <row r="61" spans="1:28">
      <c r="X61" s="75" t="s">
        <v>46</v>
      </c>
      <c r="Y61" s="75"/>
      <c r="Z61" s="75"/>
      <c r="AA61" s="75"/>
      <c r="AB61" s="75"/>
    </row>
  </sheetData>
  <mergeCells count="75">
    <mergeCell ref="X61:AB61"/>
    <mergeCell ref="A3:B4"/>
    <mergeCell ref="A17:A18"/>
    <mergeCell ref="A9:B10"/>
    <mergeCell ref="A11:A12"/>
    <mergeCell ref="B11:B12"/>
    <mergeCell ref="A13:A14"/>
    <mergeCell ref="B13:B14"/>
    <mergeCell ref="A15:A16"/>
    <mergeCell ref="B15:B16"/>
    <mergeCell ref="B17:B18"/>
    <mergeCell ref="A6:B8"/>
    <mergeCell ref="C6:AB6"/>
    <mergeCell ref="C7:D7"/>
    <mergeCell ref="E7:F7"/>
    <mergeCell ref="G7:H7"/>
    <mergeCell ref="I7:J7"/>
    <mergeCell ref="K7:L7"/>
    <mergeCell ref="M7:N7"/>
    <mergeCell ref="O7:P7"/>
    <mergeCell ref="Q7:R7"/>
    <mergeCell ref="S7:T7"/>
    <mergeCell ref="U7:V7"/>
    <mergeCell ref="W7:X7"/>
    <mergeCell ref="Y7:Z7"/>
    <mergeCell ref="AA7:AB7"/>
    <mergeCell ref="Y34:Z34"/>
    <mergeCell ref="AA34:AB34"/>
    <mergeCell ref="A19:A20"/>
    <mergeCell ref="B19:B20"/>
    <mergeCell ref="A21:A22"/>
    <mergeCell ref="B21:B22"/>
    <mergeCell ref="A23:A24"/>
    <mergeCell ref="B23:B24"/>
    <mergeCell ref="A25:A26"/>
    <mergeCell ref="B25:B26"/>
    <mergeCell ref="A27:A28"/>
    <mergeCell ref="B27:B28"/>
    <mergeCell ref="A29:A30"/>
    <mergeCell ref="B29:B30"/>
    <mergeCell ref="A33:B35"/>
    <mergeCell ref="C33:AB33"/>
    <mergeCell ref="A40:A41"/>
    <mergeCell ref="B40:B41"/>
    <mergeCell ref="A42:A43"/>
    <mergeCell ref="B42:B43"/>
    <mergeCell ref="A36:B37"/>
    <mergeCell ref="A38:A39"/>
    <mergeCell ref="B38:B39"/>
    <mergeCell ref="C34:D34"/>
    <mergeCell ref="E34:F34"/>
    <mergeCell ref="G34:H34"/>
    <mergeCell ref="I34:J34"/>
    <mergeCell ref="K34:L34"/>
    <mergeCell ref="M34:N34"/>
    <mergeCell ref="O34:P34"/>
    <mergeCell ref="Q34:R34"/>
    <mergeCell ref="S34:T34"/>
    <mergeCell ref="U34:V34"/>
    <mergeCell ref="W34:X34"/>
    <mergeCell ref="A56:A57"/>
    <mergeCell ref="B56:B57"/>
    <mergeCell ref="X5:AB5"/>
    <mergeCell ref="A50:A51"/>
    <mergeCell ref="B50:B51"/>
    <mergeCell ref="A52:A53"/>
    <mergeCell ref="B52:B53"/>
    <mergeCell ref="A54:A55"/>
    <mergeCell ref="B54:B55"/>
    <mergeCell ref="A44:A45"/>
    <mergeCell ref="B44:B45"/>
    <mergeCell ref="A46:A47"/>
    <mergeCell ref="B46:B47"/>
    <mergeCell ref="A48:A49"/>
    <mergeCell ref="B48:B49"/>
  </mergeCells>
  <phoneticPr fontId="3"/>
  <printOptions horizontalCentered="1"/>
  <pageMargins left="0.19685039370078741" right="0.19685039370078741" top="0.35433070866141736" bottom="0.35433070866141736"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H5:M70"/>
  <sheetViews>
    <sheetView showGridLines="0" zoomScale="80" zoomScaleNormal="80" workbookViewId="0"/>
  </sheetViews>
  <sheetFormatPr defaultRowHeight="13.2"/>
  <sheetData>
    <row r="5" spans="9:13" ht="15">
      <c r="I5" s="81" t="s">
        <v>44</v>
      </c>
      <c r="J5" s="81"/>
      <c r="K5" s="81"/>
      <c r="L5" s="81"/>
      <c r="M5" s="81"/>
    </row>
    <row r="66" spans="8:13" ht="15">
      <c r="H66" s="80"/>
      <c r="I66" s="80"/>
      <c r="J66" s="80"/>
      <c r="K66" s="80"/>
      <c r="L66" s="80"/>
    </row>
    <row r="70" spans="8:13" ht="15">
      <c r="H70" s="81" t="s">
        <v>45</v>
      </c>
      <c r="I70" s="81"/>
      <c r="J70" s="81"/>
      <c r="K70" s="81"/>
      <c r="L70" s="81"/>
      <c r="M70" s="81"/>
    </row>
  </sheetData>
  <mergeCells count="3">
    <mergeCell ref="H66:L66"/>
    <mergeCell ref="I5:M5"/>
    <mergeCell ref="H70:M70"/>
  </mergeCells>
  <phoneticPr fontId="3"/>
  <printOptions horizontalCentered="1" verticalCentered="1"/>
  <pageMargins left="0.19685039370078741" right="0.19685039370078741" top="0.35433070866141736" bottom="0.35433070866141736" header="0.31496062992125984" footer="0.31496062992125984"/>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T53"/>
  <sheetViews>
    <sheetView showGridLines="0" zoomScale="80" zoomScaleNormal="80" workbookViewId="0"/>
  </sheetViews>
  <sheetFormatPr defaultRowHeight="13.2"/>
  <cols>
    <col min="1" max="1" width="3.77734375" customWidth="1"/>
    <col min="2" max="2" width="15" bestFit="1" customWidth="1"/>
    <col min="3" max="12" width="11.77734375" customWidth="1"/>
    <col min="13" max="14" width="9.77734375" customWidth="1"/>
    <col min="15" max="16" width="9.109375" bestFit="1" customWidth="1"/>
    <col min="18" max="18" width="10.21875" bestFit="1" customWidth="1"/>
  </cols>
  <sheetData>
    <row r="4" spans="1:18" ht="14.25" customHeight="1">
      <c r="N4" s="50" t="s">
        <v>44</v>
      </c>
    </row>
    <row r="6" spans="1:18">
      <c r="A6" s="14"/>
      <c r="B6" s="14"/>
      <c r="C6" s="14"/>
      <c r="D6" s="14"/>
      <c r="E6" s="14"/>
      <c r="F6" s="14"/>
      <c r="G6" s="14"/>
      <c r="H6" s="14"/>
      <c r="I6" s="14"/>
      <c r="J6" s="14"/>
      <c r="K6" s="14"/>
      <c r="L6" s="14"/>
      <c r="M6" s="14"/>
      <c r="N6" s="14"/>
      <c r="O6" s="14"/>
      <c r="P6" s="14"/>
      <c r="Q6" s="14"/>
      <c r="R6" s="14"/>
    </row>
    <row r="7" spans="1:18">
      <c r="A7" s="14"/>
      <c r="B7" s="14"/>
      <c r="C7" s="14"/>
      <c r="D7" s="14"/>
      <c r="E7" s="14"/>
      <c r="F7" s="14"/>
      <c r="G7" s="14"/>
      <c r="H7" s="14"/>
      <c r="I7" s="14"/>
      <c r="J7" s="14"/>
      <c r="K7" s="14"/>
      <c r="L7" s="14"/>
      <c r="M7" s="14"/>
      <c r="N7" s="14"/>
      <c r="O7" s="14"/>
      <c r="P7" s="14"/>
      <c r="Q7" s="14"/>
      <c r="R7" s="14"/>
    </row>
    <row r="8" spans="1:18">
      <c r="A8" s="14"/>
      <c r="B8" s="14"/>
      <c r="C8" s="14"/>
      <c r="D8" s="14"/>
      <c r="E8" s="14"/>
      <c r="F8" s="14"/>
      <c r="G8" s="14"/>
      <c r="H8" s="14"/>
      <c r="I8" s="14"/>
      <c r="J8" s="14"/>
      <c r="K8" s="14"/>
      <c r="L8" s="14"/>
      <c r="M8" s="14"/>
      <c r="N8" s="14"/>
      <c r="O8" s="14"/>
      <c r="P8" s="14"/>
      <c r="Q8" s="14"/>
      <c r="R8" s="14"/>
    </row>
    <row r="9" spans="1:18">
      <c r="A9" s="14"/>
      <c r="B9" s="14"/>
      <c r="C9" s="14"/>
      <c r="D9" s="14"/>
      <c r="E9" s="14"/>
      <c r="F9" s="14"/>
      <c r="G9" s="14"/>
      <c r="H9" s="14"/>
      <c r="I9" s="14"/>
      <c r="J9" s="14"/>
      <c r="K9" s="14"/>
      <c r="L9" s="14"/>
      <c r="M9" s="14"/>
      <c r="N9" s="14"/>
      <c r="O9" s="14"/>
      <c r="P9" s="14"/>
      <c r="Q9" s="14"/>
      <c r="R9" s="14"/>
    </row>
    <row r="10" spans="1:18">
      <c r="A10" s="14"/>
      <c r="B10" s="14"/>
      <c r="C10" s="14"/>
      <c r="D10" s="14"/>
      <c r="E10" s="14"/>
      <c r="F10" s="14"/>
      <c r="G10" s="14"/>
      <c r="H10" s="14"/>
      <c r="I10" s="14"/>
      <c r="J10" s="14"/>
      <c r="K10" s="14"/>
      <c r="L10" s="14"/>
      <c r="M10" s="14"/>
      <c r="N10" s="14"/>
      <c r="O10" s="14"/>
      <c r="P10" s="14"/>
      <c r="Q10" s="14"/>
      <c r="R10" s="14"/>
    </row>
    <row r="11" spans="1:18">
      <c r="A11" s="14"/>
      <c r="B11" s="14"/>
      <c r="C11" s="14"/>
      <c r="D11" s="14"/>
      <c r="E11" s="14"/>
      <c r="F11" s="14"/>
      <c r="G11" s="14"/>
      <c r="H11" s="14"/>
      <c r="I11" s="14"/>
      <c r="J11" s="14"/>
      <c r="K11" s="14"/>
      <c r="L11" s="14"/>
      <c r="M11" s="14"/>
      <c r="N11" s="14"/>
      <c r="O11" s="14"/>
      <c r="P11" s="14"/>
      <c r="Q11" s="14"/>
      <c r="R11" s="14"/>
    </row>
    <row r="12" spans="1:18">
      <c r="A12" s="14"/>
      <c r="B12" s="14"/>
      <c r="C12" s="14"/>
      <c r="D12" s="14"/>
      <c r="E12" s="14"/>
      <c r="F12" s="14"/>
      <c r="G12" s="14"/>
      <c r="H12" s="14"/>
      <c r="I12" s="14"/>
      <c r="J12" s="14"/>
      <c r="K12" s="14"/>
      <c r="L12" s="14"/>
      <c r="M12" s="14"/>
      <c r="N12" s="14"/>
      <c r="O12" s="14"/>
      <c r="P12" s="14"/>
      <c r="Q12" s="14"/>
      <c r="R12" s="14"/>
    </row>
    <row r="13" spans="1:18">
      <c r="A13" s="14"/>
      <c r="B13" s="14"/>
      <c r="C13" s="14"/>
      <c r="D13" s="14"/>
      <c r="E13" s="14"/>
      <c r="F13" s="14"/>
      <c r="G13" s="14"/>
      <c r="H13" s="14"/>
      <c r="I13" s="14"/>
      <c r="J13" s="14"/>
      <c r="K13" s="14"/>
      <c r="L13" s="14"/>
      <c r="M13" s="14"/>
      <c r="N13" s="14"/>
      <c r="O13" s="14"/>
      <c r="P13" s="14"/>
      <c r="Q13" s="14"/>
      <c r="R13" s="14"/>
    </row>
    <row r="14" spans="1:18">
      <c r="A14" s="14"/>
      <c r="B14" s="14"/>
      <c r="C14" s="14"/>
      <c r="D14" s="14"/>
      <c r="E14" s="14"/>
      <c r="F14" s="14"/>
      <c r="G14" s="14"/>
      <c r="H14" s="14"/>
      <c r="I14" s="14"/>
      <c r="J14" s="14"/>
      <c r="K14" s="14"/>
      <c r="L14" s="14"/>
      <c r="M14" s="14"/>
      <c r="N14" s="14"/>
      <c r="O14" s="14"/>
      <c r="P14" s="14"/>
      <c r="Q14" s="14"/>
      <c r="R14" s="14"/>
    </row>
    <row r="15" spans="1:18">
      <c r="A15" s="14"/>
      <c r="B15" s="14"/>
      <c r="C15" s="14"/>
      <c r="D15" s="14"/>
      <c r="E15" s="14"/>
      <c r="F15" s="14"/>
      <c r="G15" s="14"/>
      <c r="H15" s="14"/>
      <c r="I15" s="14"/>
      <c r="J15" s="14"/>
      <c r="K15" s="14"/>
      <c r="L15" s="14"/>
      <c r="M15" s="14"/>
      <c r="N15" s="14"/>
      <c r="O15" s="14"/>
      <c r="P15" s="14"/>
      <c r="Q15" s="14"/>
      <c r="R15" s="14"/>
    </row>
    <row r="16" spans="1:18">
      <c r="A16" s="14"/>
      <c r="B16" s="14"/>
      <c r="C16" s="14"/>
      <c r="D16" s="14"/>
      <c r="E16" s="14"/>
      <c r="F16" s="14"/>
      <c r="G16" s="14"/>
      <c r="H16" s="14"/>
      <c r="I16" s="14"/>
      <c r="J16" s="14"/>
      <c r="K16" s="14"/>
      <c r="L16" s="14"/>
      <c r="M16" s="14"/>
      <c r="N16" s="14"/>
      <c r="O16" s="14"/>
      <c r="P16" s="14"/>
      <c r="Q16" s="14"/>
      <c r="R16" s="14"/>
    </row>
    <row r="17" spans="1:18">
      <c r="A17" s="14"/>
      <c r="B17" s="14"/>
      <c r="C17" s="14"/>
      <c r="D17" s="14"/>
      <c r="E17" s="14"/>
      <c r="F17" s="14"/>
      <c r="G17" s="14"/>
      <c r="H17" s="14"/>
      <c r="I17" s="14"/>
      <c r="J17" s="14"/>
      <c r="K17" s="14"/>
      <c r="L17" s="14"/>
      <c r="M17" s="14"/>
      <c r="N17" s="14"/>
      <c r="O17" s="14"/>
      <c r="P17" s="14"/>
      <c r="Q17" s="14"/>
      <c r="R17" s="14"/>
    </row>
    <row r="18" spans="1:18">
      <c r="A18" s="14"/>
      <c r="B18" s="14"/>
      <c r="C18" s="14"/>
      <c r="D18" s="14"/>
      <c r="E18" s="14"/>
      <c r="F18" s="14"/>
      <c r="G18" s="14"/>
      <c r="H18" s="14"/>
      <c r="I18" s="14"/>
      <c r="J18" s="14"/>
      <c r="K18" s="14"/>
      <c r="L18" s="14"/>
      <c r="M18" s="14"/>
      <c r="N18" s="14"/>
      <c r="O18" s="14"/>
      <c r="P18" s="14"/>
      <c r="Q18" s="14"/>
      <c r="R18" s="14"/>
    </row>
    <row r="19" spans="1:18">
      <c r="A19" s="14"/>
      <c r="B19" s="14"/>
      <c r="C19" s="14"/>
      <c r="D19" s="14"/>
      <c r="E19" s="14"/>
      <c r="F19" s="14"/>
      <c r="G19" s="14"/>
      <c r="H19" s="14"/>
      <c r="I19" s="14"/>
      <c r="J19" s="14"/>
      <c r="K19" s="14"/>
      <c r="L19" s="14"/>
      <c r="M19" s="14"/>
      <c r="N19" s="14"/>
      <c r="O19" s="14"/>
      <c r="P19" s="14"/>
      <c r="Q19" s="14"/>
      <c r="R19" s="14"/>
    </row>
    <row r="20" spans="1:18">
      <c r="A20" s="14"/>
      <c r="B20" s="14"/>
      <c r="C20" s="14"/>
      <c r="D20" s="14"/>
      <c r="E20" s="14"/>
      <c r="F20" s="14"/>
      <c r="G20" s="14"/>
      <c r="H20" s="14"/>
      <c r="I20" s="14"/>
      <c r="J20" s="14"/>
      <c r="K20" s="14"/>
      <c r="L20" s="14"/>
      <c r="M20" s="14"/>
      <c r="N20" s="14"/>
      <c r="O20" s="14"/>
      <c r="P20" s="14"/>
      <c r="Q20" s="14"/>
      <c r="R20" s="14"/>
    </row>
    <row r="21" spans="1:18">
      <c r="A21" s="14"/>
      <c r="B21" s="14"/>
      <c r="C21" s="14"/>
      <c r="D21" s="14"/>
      <c r="E21" s="14"/>
      <c r="F21" s="14"/>
      <c r="G21" s="14"/>
      <c r="H21" s="14"/>
      <c r="I21" s="14"/>
      <c r="J21" s="14"/>
      <c r="K21" s="14"/>
      <c r="L21" s="14"/>
      <c r="M21" s="14"/>
      <c r="N21" s="14"/>
      <c r="O21" s="14"/>
      <c r="P21" s="14"/>
      <c r="Q21" s="14"/>
      <c r="R21" s="14"/>
    </row>
    <row r="22" spans="1:18">
      <c r="A22" s="14"/>
      <c r="B22" s="14"/>
      <c r="C22" s="14"/>
      <c r="D22" s="14"/>
      <c r="E22" s="14"/>
      <c r="F22" s="14"/>
      <c r="G22" s="14"/>
      <c r="H22" s="14"/>
      <c r="I22" s="14"/>
      <c r="J22" s="14"/>
      <c r="K22" s="14"/>
      <c r="L22" s="14"/>
      <c r="M22" s="14"/>
      <c r="N22" s="14"/>
      <c r="O22" s="14"/>
      <c r="P22" s="14"/>
      <c r="Q22" s="14"/>
      <c r="R22" s="14"/>
    </row>
    <row r="23" spans="1:18">
      <c r="A23" s="14"/>
      <c r="B23" s="14"/>
      <c r="C23" s="14"/>
      <c r="D23" s="14"/>
      <c r="E23" s="14"/>
      <c r="F23" s="14"/>
      <c r="G23" s="14"/>
      <c r="H23" s="14"/>
      <c r="I23" s="14"/>
      <c r="J23" s="14"/>
      <c r="K23" s="14"/>
      <c r="L23" s="14"/>
      <c r="M23" s="14"/>
      <c r="N23" s="14"/>
      <c r="O23" s="14"/>
      <c r="P23" s="14"/>
      <c r="Q23" s="14"/>
      <c r="R23" s="14"/>
    </row>
    <row r="24" spans="1:18">
      <c r="A24" s="14"/>
      <c r="B24" s="14"/>
      <c r="C24" s="14"/>
      <c r="D24" s="14"/>
      <c r="E24" s="14"/>
      <c r="F24" s="14"/>
      <c r="G24" s="14"/>
      <c r="H24" s="14"/>
      <c r="I24" s="14"/>
      <c r="J24" s="14"/>
      <c r="K24" s="14"/>
      <c r="L24" s="14"/>
      <c r="M24" s="14"/>
      <c r="N24" s="14"/>
      <c r="O24" s="14"/>
      <c r="P24" s="14"/>
      <c r="Q24" s="14"/>
      <c r="R24" s="14"/>
    </row>
    <row r="25" spans="1:18">
      <c r="A25" s="14"/>
      <c r="B25" s="14"/>
      <c r="C25" s="14"/>
      <c r="D25" s="14"/>
      <c r="E25" s="14"/>
      <c r="F25" s="14"/>
      <c r="G25" s="14"/>
      <c r="H25" s="14"/>
      <c r="I25" s="14"/>
      <c r="J25" s="14"/>
      <c r="K25" s="14"/>
      <c r="L25" s="14"/>
      <c r="M25" s="14"/>
      <c r="N25" s="14"/>
      <c r="O25" s="14"/>
      <c r="P25" s="14"/>
      <c r="Q25" s="14"/>
      <c r="R25" s="14"/>
    </row>
    <row r="26" spans="1:18">
      <c r="A26" s="14"/>
      <c r="B26" s="14"/>
      <c r="C26" s="14"/>
      <c r="D26" s="14"/>
      <c r="E26" s="14"/>
      <c r="F26" s="14"/>
      <c r="G26" s="14"/>
      <c r="H26" s="14"/>
      <c r="I26" s="14"/>
      <c r="J26" s="14"/>
      <c r="K26" s="14"/>
      <c r="L26" s="14"/>
      <c r="M26" s="14"/>
      <c r="N26" s="14"/>
      <c r="O26" s="14"/>
      <c r="P26" s="14"/>
      <c r="Q26" s="14"/>
      <c r="R26" s="14"/>
    </row>
    <row r="27" spans="1:18">
      <c r="A27" s="14"/>
      <c r="B27" s="14"/>
      <c r="C27" s="14"/>
      <c r="D27" s="14"/>
      <c r="E27" s="14"/>
      <c r="F27" s="14"/>
      <c r="G27" s="14"/>
      <c r="H27" s="14"/>
      <c r="I27" s="14"/>
      <c r="J27" s="14"/>
      <c r="K27" s="14"/>
      <c r="L27" s="14"/>
      <c r="M27" s="14"/>
      <c r="N27" s="14"/>
      <c r="O27" s="14"/>
      <c r="P27" s="14"/>
      <c r="Q27" s="14"/>
      <c r="R27" s="14"/>
    </row>
    <row r="28" spans="1:18">
      <c r="A28" s="14"/>
      <c r="B28" s="14"/>
      <c r="C28" s="14"/>
      <c r="D28" s="14"/>
      <c r="E28" s="14"/>
      <c r="F28" s="14"/>
      <c r="G28" s="14"/>
      <c r="H28" s="14"/>
      <c r="I28" s="14"/>
      <c r="J28" s="14"/>
      <c r="K28" s="14"/>
      <c r="L28" s="14"/>
      <c r="M28" s="14"/>
      <c r="N28" s="14"/>
      <c r="O28" s="14"/>
      <c r="P28" s="14"/>
      <c r="Q28" s="14"/>
      <c r="R28" s="14"/>
    </row>
    <row r="29" spans="1:18">
      <c r="A29" s="14"/>
      <c r="B29" s="14"/>
      <c r="C29" s="14"/>
      <c r="D29" s="14"/>
      <c r="E29" s="14"/>
      <c r="F29" s="14"/>
      <c r="G29" s="14"/>
      <c r="H29" s="14"/>
      <c r="I29" s="14"/>
      <c r="J29" s="14"/>
      <c r="K29" s="14"/>
      <c r="L29" s="14"/>
      <c r="M29" s="14"/>
      <c r="N29" s="14"/>
      <c r="O29" s="14"/>
      <c r="P29" s="14"/>
      <c r="Q29" s="14"/>
      <c r="R29" s="14"/>
    </row>
    <row r="30" spans="1:18">
      <c r="A30" s="14"/>
      <c r="B30" s="14"/>
      <c r="C30" s="14"/>
      <c r="D30" s="14"/>
      <c r="E30" s="14"/>
      <c r="F30" s="14"/>
      <c r="G30" s="14"/>
      <c r="H30" s="14"/>
      <c r="I30" s="14"/>
      <c r="J30" s="14"/>
      <c r="K30" s="14"/>
      <c r="L30" s="14"/>
      <c r="M30" s="14"/>
      <c r="N30" s="14"/>
      <c r="O30" s="14"/>
      <c r="P30" s="14"/>
      <c r="Q30" s="14"/>
      <c r="R30" s="14"/>
    </row>
    <row r="31" spans="1:18">
      <c r="A31" s="14"/>
      <c r="B31" s="14"/>
      <c r="C31" s="14"/>
      <c r="D31" s="14"/>
      <c r="E31" s="14"/>
      <c r="F31" s="14"/>
      <c r="G31" s="14"/>
      <c r="H31" s="14"/>
      <c r="I31" s="14"/>
      <c r="J31" s="14"/>
      <c r="K31" s="14"/>
      <c r="L31" s="14"/>
      <c r="M31" s="14"/>
      <c r="N31" s="14"/>
      <c r="O31" s="14"/>
      <c r="P31" s="14"/>
      <c r="Q31" s="14"/>
      <c r="R31" s="14"/>
    </row>
    <row r="32" spans="1:18" s="1" customFormat="1" ht="19.8" thickBot="1">
      <c r="A32" s="15" t="s">
        <v>18</v>
      </c>
      <c r="B32" s="16"/>
      <c r="C32" s="16"/>
      <c r="D32" s="16"/>
      <c r="E32" s="16"/>
      <c r="F32" s="16"/>
      <c r="G32" s="16"/>
      <c r="H32" s="16"/>
      <c r="I32" s="16"/>
      <c r="J32" s="16"/>
      <c r="K32" s="16"/>
      <c r="L32" s="16"/>
      <c r="M32" s="16"/>
      <c r="N32" s="16"/>
      <c r="O32" s="16"/>
      <c r="P32" s="16"/>
      <c r="Q32" s="16"/>
      <c r="R32" s="16"/>
    </row>
    <row r="33" spans="1:20" s="1" customFormat="1" ht="22.2" thickBot="1">
      <c r="A33" s="88" t="s">
        <v>40</v>
      </c>
      <c r="B33" s="89"/>
      <c r="C33" s="16"/>
      <c r="D33" s="16"/>
      <c r="E33" s="16"/>
      <c r="F33" s="16"/>
      <c r="G33" s="16"/>
      <c r="H33" s="16"/>
      <c r="I33" s="16"/>
      <c r="J33" s="16"/>
      <c r="K33" s="16"/>
      <c r="L33" s="16"/>
      <c r="M33" s="16"/>
      <c r="N33" s="17" t="s">
        <v>19</v>
      </c>
      <c r="O33" s="16"/>
      <c r="P33" s="17"/>
      <c r="Q33" s="17"/>
      <c r="R33" s="16"/>
    </row>
    <row r="34" spans="1:20" s="19" customFormat="1" ht="36.75" customHeight="1" thickBot="1">
      <c r="A34" s="90"/>
      <c r="B34" s="91"/>
      <c r="C34" s="94">
        <v>2019</v>
      </c>
      <c r="D34" s="95"/>
      <c r="E34" s="72">
        <v>2020</v>
      </c>
      <c r="F34" s="74"/>
      <c r="G34" s="94">
        <v>2021</v>
      </c>
      <c r="H34" s="95"/>
      <c r="I34" s="72">
        <v>2022</v>
      </c>
      <c r="J34" s="96"/>
      <c r="K34" s="99">
        <v>2023</v>
      </c>
      <c r="L34" s="100"/>
      <c r="M34" s="100"/>
      <c r="N34" s="101"/>
      <c r="O34" s="18"/>
      <c r="P34" s="18"/>
      <c r="Q34" s="18"/>
      <c r="R34" s="18"/>
      <c r="S34" s="18"/>
      <c r="T34" s="18"/>
    </row>
    <row r="35" spans="1:20" s="19" customFormat="1" ht="18.75" customHeight="1">
      <c r="A35" s="90"/>
      <c r="B35" s="91"/>
      <c r="C35" s="84" t="s">
        <v>20</v>
      </c>
      <c r="D35" s="84" t="s">
        <v>21</v>
      </c>
      <c r="E35" s="84" t="s">
        <v>20</v>
      </c>
      <c r="F35" s="84" t="s">
        <v>21</v>
      </c>
      <c r="G35" s="86" t="s">
        <v>20</v>
      </c>
      <c r="H35" s="86" t="s">
        <v>21</v>
      </c>
      <c r="I35" s="84" t="s">
        <v>20</v>
      </c>
      <c r="J35" s="97" t="s">
        <v>21</v>
      </c>
      <c r="K35" s="104" t="s">
        <v>20</v>
      </c>
      <c r="L35" s="106" t="s">
        <v>21</v>
      </c>
      <c r="M35" s="102" t="s">
        <v>22</v>
      </c>
      <c r="N35" s="103"/>
      <c r="O35" s="18"/>
      <c r="P35" s="18"/>
      <c r="Q35" s="18"/>
      <c r="R35" s="18"/>
      <c r="S35" s="18"/>
      <c r="T35" s="18"/>
    </row>
    <row r="36" spans="1:20" s="19" customFormat="1" ht="18" thickBot="1">
      <c r="A36" s="92"/>
      <c r="B36" s="93"/>
      <c r="C36" s="85"/>
      <c r="D36" s="85"/>
      <c r="E36" s="85"/>
      <c r="F36" s="85"/>
      <c r="G36" s="87"/>
      <c r="H36" s="87"/>
      <c r="I36" s="85"/>
      <c r="J36" s="98"/>
      <c r="K36" s="105"/>
      <c r="L36" s="107"/>
      <c r="M36" s="20" t="s">
        <v>20</v>
      </c>
      <c r="N36" s="21" t="s">
        <v>21</v>
      </c>
      <c r="O36" s="18"/>
      <c r="P36" s="18"/>
      <c r="Q36" s="18"/>
      <c r="R36" s="18"/>
      <c r="S36" s="18"/>
      <c r="T36" s="18"/>
    </row>
    <row r="37" spans="1:20" s="19" customFormat="1" ht="18" thickTop="1">
      <c r="A37" s="82" t="s">
        <v>3</v>
      </c>
      <c r="B37" s="83"/>
      <c r="C37" s="22">
        <v>169458.38</v>
      </c>
      <c r="D37" s="22">
        <v>20611.574000000001</v>
      </c>
      <c r="E37" s="22">
        <v>171739.07699999999</v>
      </c>
      <c r="F37" s="22">
        <v>20444.122999999996</v>
      </c>
      <c r="G37" s="22">
        <v>176728.78599999999</v>
      </c>
      <c r="H37" s="23">
        <v>22024.711999999989</v>
      </c>
      <c r="I37" s="22">
        <v>125170.34999999999</v>
      </c>
      <c r="J37" s="24">
        <v>18802.371999999992</v>
      </c>
      <c r="K37" s="25">
        <v>75241.010999999999</v>
      </c>
      <c r="L37" s="23">
        <v>12182.185999999996</v>
      </c>
      <c r="M37" s="25">
        <f>(K37-I37)/I37*100</f>
        <v>-39.889110320455281</v>
      </c>
      <c r="N37" s="29">
        <f>(L37-J37)/J37*100</f>
        <v>-35.20931295264235</v>
      </c>
      <c r="O37" s="18"/>
      <c r="P37" s="18"/>
      <c r="Q37" s="18"/>
      <c r="R37" s="18"/>
      <c r="S37" s="18"/>
      <c r="T37" s="18"/>
    </row>
    <row r="38" spans="1:20" s="19" customFormat="1" ht="17.399999999999999">
      <c r="A38" s="51">
        <v>1</v>
      </c>
      <c r="B38" s="26" t="s">
        <v>32</v>
      </c>
      <c r="C38" s="27">
        <v>40115.995999999999</v>
      </c>
      <c r="D38" s="27">
        <v>5084.8369999999995</v>
      </c>
      <c r="E38" s="27">
        <v>47155.485000000001</v>
      </c>
      <c r="F38" s="27">
        <v>5986.777</v>
      </c>
      <c r="G38" s="27">
        <v>46683.720999999998</v>
      </c>
      <c r="H38" s="28">
        <v>6139.5219999999999</v>
      </c>
      <c r="I38" s="27">
        <v>40247.997000000003</v>
      </c>
      <c r="J38" s="29">
        <v>6230.6549999999997</v>
      </c>
      <c r="K38" s="30">
        <v>23863.136999999999</v>
      </c>
      <c r="L38" s="28">
        <v>4188.9979999999996</v>
      </c>
      <c r="M38" s="36">
        <f t="shared" ref="M38:N47" si="0">(K38-I38)/I38*100</f>
        <v>-40.70975258719087</v>
      </c>
      <c r="N38" s="29">
        <f t="shared" si="0"/>
        <v>-32.767935313381983</v>
      </c>
      <c r="O38" s="18"/>
      <c r="P38" s="18"/>
      <c r="Q38" s="18"/>
      <c r="R38" s="18"/>
      <c r="S38" s="18"/>
      <c r="T38" s="18"/>
    </row>
    <row r="39" spans="1:20" s="19" customFormat="1" ht="17.399999999999999">
      <c r="A39" s="31">
        <v>2</v>
      </c>
      <c r="B39" s="32" t="s">
        <v>17</v>
      </c>
      <c r="C39" s="33">
        <v>32069.3</v>
      </c>
      <c r="D39" s="33">
        <v>3542.7530000000002</v>
      </c>
      <c r="E39" s="33">
        <v>28429.117000000002</v>
      </c>
      <c r="F39" s="33">
        <v>3067.24</v>
      </c>
      <c r="G39" s="33">
        <v>25647.013999999999</v>
      </c>
      <c r="H39" s="34">
        <v>2713.5210000000002</v>
      </c>
      <c r="I39" s="33">
        <v>27166.243999999999</v>
      </c>
      <c r="J39" s="35">
        <v>3506.0909999999999</v>
      </c>
      <c r="K39" s="36">
        <v>16070.335000000001</v>
      </c>
      <c r="L39" s="34">
        <v>2483.9810000000002</v>
      </c>
      <c r="M39" s="36">
        <f t="shared" si="0"/>
        <v>-40.844472279642332</v>
      </c>
      <c r="N39" s="29">
        <f t="shared" si="0"/>
        <v>-29.152409335639028</v>
      </c>
      <c r="O39" s="18"/>
      <c r="P39" s="18"/>
      <c r="Q39" s="18"/>
      <c r="R39" s="18"/>
      <c r="S39" s="18"/>
      <c r="T39" s="18"/>
    </row>
    <row r="40" spans="1:20" s="19" customFormat="1" ht="17.399999999999999">
      <c r="A40" s="51">
        <v>3</v>
      </c>
      <c r="B40" s="26" t="s">
        <v>33</v>
      </c>
      <c r="C40" s="27">
        <v>3465.973</v>
      </c>
      <c r="D40" s="27">
        <v>389.4</v>
      </c>
      <c r="E40" s="27">
        <v>12048.571</v>
      </c>
      <c r="F40" s="27">
        <v>1268.1030000000001</v>
      </c>
      <c r="G40" s="27">
        <v>9547.375</v>
      </c>
      <c r="H40" s="28">
        <v>1102.1880000000001</v>
      </c>
      <c r="I40" s="27">
        <v>8611.7109999999993</v>
      </c>
      <c r="J40" s="29">
        <v>1163.991</v>
      </c>
      <c r="K40" s="30">
        <v>11816.334000000001</v>
      </c>
      <c r="L40" s="28">
        <v>1702.02</v>
      </c>
      <c r="M40" s="36">
        <f t="shared" si="0"/>
        <v>37.212384391440928</v>
      </c>
      <c r="N40" s="29">
        <f t="shared" si="0"/>
        <v>46.222780073041804</v>
      </c>
      <c r="O40" s="18"/>
      <c r="P40" s="18"/>
      <c r="Q40" s="18"/>
      <c r="R40" s="18"/>
      <c r="S40" s="18"/>
      <c r="T40" s="18"/>
    </row>
    <row r="41" spans="1:20" s="19" customFormat="1" ht="17.399999999999999">
      <c r="A41" s="31">
        <v>4</v>
      </c>
      <c r="B41" s="32" t="s">
        <v>30</v>
      </c>
      <c r="C41" s="33">
        <v>25866.815000000002</v>
      </c>
      <c r="D41" s="33">
        <v>2888.4859999999999</v>
      </c>
      <c r="E41" s="33">
        <v>20480.204000000002</v>
      </c>
      <c r="F41" s="33">
        <v>2484.2840000000001</v>
      </c>
      <c r="G41" s="33">
        <v>20065.807000000001</v>
      </c>
      <c r="H41" s="34">
        <v>2476.4209999999998</v>
      </c>
      <c r="I41" s="33">
        <v>17967.45</v>
      </c>
      <c r="J41" s="35">
        <v>2979.07</v>
      </c>
      <c r="K41" s="36">
        <v>8298.5740000000005</v>
      </c>
      <c r="L41" s="34">
        <v>1406.934</v>
      </c>
      <c r="M41" s="36">
        <f t="shared" si="0"/>
        <v>-53.81329014412173</v>
      </c>
      <c r="N41" s="29">
        <f t="shared" si="0"/>
        <v>-52.772710946704848</v>
      </c>
      <c r="O41" s="18"/>
      <c r="P41" s="18"/>
      <c r="Q41" s="18"/>
      <c r="R41" s="18"/>
      <c r="S41" s="18"/>
      <c r="T41" s="18"/>
    </row>
    <row r="42" spans="1:20" s="19" customFormat="1" ht="17.399999999999999">
      <c r="A42" s="51">
        <v>5</v>
      </c>
      <c r="B42" s="26" t="s">
        <v>34</v>
      </c>
      <c r="C42" s="27">
        <v>45902.613999999994</v>
      </c>
      <c r="D42" s="27">
        <v>5859.49</v>
      </c>
      <c r="E42" s="27">
        <v>15731.715</v>
      </c>
      <c r="F42" s="27">
        <v>1995.5989999999999</v>
      </c>
      <c r="G42" s="27">
        <v>25117.055</v>
      </c>
      <c r="H42" s="28">
        <v>3254.3879999999999</v>
      </c>
      <c r="I42" s="27">
        <v>8336.6949999999997</v>
      </c>
      <c r="J42" s="29">
        <v>1454.6179999999999</v>
      </c>
      <c r="K42" s="30">
        <v>3810.2249999999999</v>
      </c>
      <c r="L42" s="28">
        <v>618.24800000000005</v>
      </c>
      <c r="M42" s="36">
        <f t="shared" si="0"/>
        <v>-54.295737099653998</v>
      </c>
      <c r="N42" s="29">
        <f t="shared" si="0"/>
        <v>-57.497569808705784</v>
      </c>
      <c r="O42" s="18"/>
      <c r="P42" s="18"/>
      <c r="Q42" s="18"/>
      <c r="R42" s="18"/>
      <c r="S42" s="18"/>
      <c r="T42" s="18"/>
    </row>
    <row r="43" spans="1:20" s="19" customFormat="1" ht="17.399999999999999">
      <c r="A43" s="31">
        <v>6</v>
      </c>
      <c r="B43" s="32" t="s">
        <v>35</v>
      </c>
      <c r="C43" s="33">
        <v>2127.201</v>
      </c>
      <c r="D43" s="33">
        <v>236.935</v>
      </c>
      <c r="E43" s="33">
        <v>4460.585</v>
      </c>
      <c r="F43" s="33">
        <v>488.52300000000002</v>
      </c>
      <c r="G43" s="33">
        <v>3292.1469999999999</v>
      </c>
      <c r="H43" s="34">
        <v>392.69099999999997</v>
      </c>
      <c r="I43" s="33">
        <v>4540.7719999999999</v>
      </c>
      <c r="J43" s="35">
        <v>661.51499999999999</v>
      </c>
      <c r="K43" s="36">
        <v>2575.2359999999999</v>
      </c>
      <c r="L43" s="34">
        <v>393.72199999999998</v>
      </c>
      <c r="M43" s="36">
        <f t="shared" si="0"/>
        <v>-43.286383901239702</v>
      </c>
      <c r="N43" s="29">
        <f t="shared" si="0"/>
        <v>-40.48177290008541</v>
      </c>
      <c r="O43" s="18"/>
      <c r="P43" s="18"/>
      <c r="Q43" s="18"/>
      <c r="R43" s="18"/>
      <c r="S43" s="18"/>
      <c r="T43" s="18"/>
    </row>
    <row r="44" spans="1:20" s="19" customFormat="1" ht="17.399999999999999">
      <c r="A44" s="51">
        <v>7</v>
      </c>
      <c r="B44" s="26" t="s">
        <v>47</v>
      </c>
      <c r="C44" s="27"/>
      <c r="D44" s="27"/>
      <c r="E44" s="27">
        <v>2493.69</v>
      </c>
      <c r="F44" s="27">
        <v>257.09500000000003</v>
      </c>
      <c r="G44" s="27">
        <v>1666.92</v>
      </c>
      <c r="H44" s="28">
        <v>201.43199999999999</v>
      </c>
      <c r="I44" s="27">
        <v>1328.2049999999999</v>
      </c>
      <c r="J44" s="29">
        <v>188.30699999999999</v>
      </c>
      <c r="K44" s="30">
        <v>1446.25</v>
      </c>
      <c r="L44" s="28">
        <v>204.01300000000001</v>
      </c>
      <c r="M44" s="36">
        <f t="shared" si="0"/>
        <v>8.8875587729303902</v>
      </c>
      <c r="N44" s="29">
        <f t="shared" si="0"/>
        <v>8.3406352392635519</v>
      </c>
      <c r="O44" s="18"/>
      <c r="P44" s="18"/>
      <c r="Q44" s="18"/>
      <c r="R44" s="18"/>
      <c r="S44" s="18"/>
      <c r="T44" s="18"/>
    </row>
    <row r="45" spans="1:20" s="19" customFormat="1" ht="17.399999999999999">
      <c r="A45" s="31">
        <v>8</v>
      </c>
      <c r="B45" s="32" t="s">
        <v>38</v>
      </c>
      <c r="C45" s="33">
        <v>1481.566</v>
      </c>
      <c r="D45" s="33">
        <v>214.49799999999999</v>
      </c>
      <c r="E45" s="33">
        <v>2231.002</v>
      </c>
      <c r="F45" s="33">
        <v>248.77</v>
      </c>
      <c r="G45" s="33">
        <v>3288.22</v>
      </c>
      <c r="H45" s="34">
        <v>402.46800000000002</v>
      </c>
      <c r="I45" s="33">
        <v>4981.3729999999996</v>
      </c>
      <c r="J45" s="35">
        <v>705.71299999999997</v>
      </c>
      <c r="K45" s="36">
        <v>1461.5</v>
      </c>
      <c r="L45" s="34">
        <v>203.66800000000001</v>
      </c>
      <c r="M45" s="36">
        <f t="shared" si="0"/>
        <v>-70.660699369430873</v>
      </c>
      <c r="N45" s="29">
        <f t="shared" si="0"/>
        <v>-71.140109364571714</v>
      </c>
      <c r="O45" s="18"/>
      <c r="P45" s="18"/>
      <c r="Q45" s="18"/>
      <c r="R45" s="18"/>
      <c r="S45" s="18"/>
      <c r="T45" s="18"/>
    </row>
    <row r="46" spans="1:20" s="19" customFormat="1" ht="17.399999999999999">
      <c r="A46" s="51">
        <v>9</v>
      </c>
      <c r="B46" s="26" t="s">
        <v>41</v>
      </c>
      <c r="C46" s="27"/>
      <c r="D46" s="27"/>
      <c r="E46" s="27">
        <v>2268.5749999999998</v>
      </c>
      <c r="F46" s="27">
        <v>238.99299999999999</v>
      </c>
      <c r="G46" s="27">
        <v>4191.875</v>
      </c>
      <c r="H46" s="28">
        <v>528.55100000000004</v>
      </c>
      <c r="I46" s="27">
        <v>2389.56</v>
      </c>
      <c r="J46" s="29">
        <v>358.88799999999998</v>
      </c>
      <c r="K46" s="30">
        <v>1302.7</v>
      </c>
      <c r="L46" s="28">
        <v>180.53200000000001</v>
      </c>
      <c r="M46" s="30">
        <f t="shared" si="0"/>
        <v>-45.483687373407655</v>
      </c>
      <c r="N46" s="29">
        <f t="shared" si="0"/>
        <v>-49.696841354405827</v>
      </c>
      <c r="O46" s="18"/>
      <c r="P46" s="18"/>
      <c r="Q46" s="18"/>
      <c r="R46" s="18"/>
      <c r="S46" s="18"/>
      <c r="T46" s="18"/>
    </row>
    <row r="47" spans="1:20" s="19" customFormat="1" ht="18" thickBot="1">
      <c r="A47" s="31">
        <v>10</v>
      </c>
      <c r="B47" s="32" t="s">
        <v>48</v>
      </c>
      <c r="C47" s="33">
        <v>333.65999999999997</v>
      </c>
      <c r="D47" s="33">
        <v>39.394999999999996</v>
      </c>
      <c r="E47" s="33">
        <v>2155.21</v>
      </c>
      <c r="F47" s="33">
        <v>274.41000000000003</v>
      </c>
      <c r="G47" s="33">
        <v>1822.8329999999999</v>
      </c>
      <c r="H47" s="33">
        <v>226.251</v>
      </c>
      <c r="I47" s="33">
        <v>919.077</v>
      </c>
      <c r="J47" s="35">
        <v>134.66600000000003</v>
      </c>
      <c r="K47" s="37">
        <v>951.57100000000003</v>
      </c>
      <c r="L47" s="43">
        <v>170.11999999999998</v>
      </c>
      <c r="M47" s="37">
        <f t="shared" si="0"/>
        <v>3.5355035541091802</v>
      </c>
      <c r="N47" s="38">
        <f t="shared" si="0"/>
        <v>26.327358056227961</v>
      </c>
      <c r="O47" s="18"/>
      <c r="P47" s="18"/>
      <c r="Q47" s="18"/>
      <c r="R47" s="18"/>
      <c r="S47" s="18"/>
      <c r="T47" s="18"/>
    </row>
    <row r="48" spans="1:20" s="42" customFormat="1" ht="16.2">
      <c r="A48" s="39"/>
      <c r="B48" s="40" t="s">
        <v>29</v>
      </c>
      <c r="C48" s="16" t="s">
        <v>50</v>
      </c>
      <c r="D48" s="41"/>
      <c r="E48" s="39"/>
      <c r="F48" s="39"/>
      <c r="G48" s="39"/>
      <c r="H48" s="39"/>
      <c r="I48" s="39"/>
      <c r="J48" s="39"/>
      <c r="K48" s="39"/>
      <c r="L48" s="39"/>
      <c r="M48" s="39"/>
      <c r="N48" s="39"/>
      <c r="O48" s="39"/>
      <c r="P48" s="39"/>
      <c r="Q48" s="39"/>
      <c r="R48" s="39"/>
    </row>
    <row r="49" spans="1:18" s="42" customFormat="1" ht="16.2">
      <c r="A49" s="39"/>
      <c r="B49" s="40" t="s">
        <v>2</v>
      </c>
      <c r="C49" s="16" t="s">
        <v>39</v>
      </c>
      <c r="D49" s="41"/>
      <c r="E49" s="39"/>
      <c r="F49" s="39"/>
      <c r="G49" s="39"/>
      <c r="H49" s="39"/>
      <c r="I49" s="39"/>
      <c r="J49" s="39"/>
      <c r="K49" s="39"/>
      <c r="L49" s="39"/>
      <c r="M49" s="39"/>
      <c r="N49" s="39"/>
      <c r="O49" s="39"/>
      <c r="P49" s="39"/>
      <c r="Q49" s="39"/>
      <c r="R49" s="39"/>
    </row>
    <row r="50" spans="1:18" ht="16.2">
      <c r="A50" s="14"/>
      <c r="B50" s="41" t="s">
        <v>1</v>
      </c>
      <c r="C50" s="2" t="s">
        <v>43</v>
      </c>
      <c r="D50" s="14"/>
      <c r="E50" s="14"/>
      <c r="F50" s="14"/>
      <c r="G50" s="14"/>
      <c r="H50" s="14"/>
      <c r="I50" s="14"/>
      <c r="J50" s="14"/>
      <c r="K50" s="14"/>
      <c r="L50" s="14"/>
      <c r="M50" s="14"/>
      <c r="N50" s="14"/>
      <c r="O50" s="14"/>
      <c r="P50" s="14"/>
      <c r="Q50" s="14"/>
      <c r="R50" s="14"/>
    </row>
    <row r="51" spans="1:18" ht="16.2">
      <c r="A51" s="14"/>
      <c r="B51" s="40" t="s">
        <v>0</v>
      </c>
      <c r="C51" s="41" t="s">
        <v>27</v>
      </c>
      <c r="D51" s="41"/>
      <c r="E51" s="14"/>
      <c r="F51" s="14"/>
      <c r="G51" s="14"/>
      <c r="H51" s="14"/>
      <c r="I51" s="14"/>
      <c r="J51" s="14"/>
      <c r="K51" s="14"/>
      <c r="L51" s="14"/>
      <c r="M51" s="14"/>
      <c r="N51" s="14"/>
      <c r="O51" s="14"/>
      <c r="P51" s="14"/>
      <c r="Q51" s="14"/>
      <c r="R51" s="14"/>
    </row>
    <row r="53" spans="1:18" ht="16.2">
      <c r="K53" s="75" t="s">
        <v>45</v>
      </c>
      <c r="L53" s="75"/>
      <c r="M53" s="75"/>
      <c r="N53" s="75"/>
    </row>
  </sheetData>
  <mergeCells count="20">
    <mergeCell ref="K53:N53"/>
    <mergeCell ref="I35:I36"/>
    <mergeCell ref="J35:J36"/>
    <mergeCell ref="K34:N34"/>
    <mergeCell ref="M35:N35"/>
    <mergeCell ref="K35:K36"/>
    <mergeCell ref="L35:L36"/>
    <mergeCell ref="A33:B33"/>
    <mergeCell ref="A34:B36"/>
    <mergeCell ref="E34:F34"/>
    <mergeCell ref="G34:H34"/>
    <mergeCell ref="I34:J34"/>
    <mergeCell ref="C34:D34"/>
    <mergeCell ref="C35:C36"/>
    <mergeCell ref="D35:D36"/>
    <mergeCell ref="A37:B37"/>
    <mergeCell ref="E35:E36"/>
    <mergeCell ref="F35:F36"/>
    <mergeCell ref="G35:G36"/>
    <mergeCell ref="H35:H36"/>
  </mergeCells>
  <phoneticPr fontId="3"/>
  <printOptions horizontalCentered="1"/>
  <pageMargins left="0.19685039370078741" right="0.19685039370078741" top="0.35433070866141736" bottom="0.35433070866141736" header="0.31496062992125984" footer="0.31496062992125984"/>
  <pageSetup paperSize="9" scale="71" orientation="landscape" r:id="rId1"/>
  <drawing r:id="rId2"/>
</worksheet>
</file>

<file path=docMetadata/LabelInfo.xml><?xml version="1.0" encoding="utf-8"?>
<clbl:labelList xmlns:clbl="http://schemas.microsoft.com/office/2020/mipLabelMetadata">
  <clbl:label id="{1d5ce837-86eb-4900-9c2a-2a13b5c0ee0d}" enabled="1" method="Privileged" siteId="{08b42e22-3a77-40ef-a51b-37104946de0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月別推移表</vt:lpstr>
      <vt:lpstr>月別グラフ</vt:lpstr>
      <vt:lpstr>年別推移表</vt:lpstr>
      <vt:lpstr>月別推移表!Print_Area</vt:lpstr>
      <vt:lpstr>年別推移表!Print_Area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2018-04-10T07:07:58Z</dcterms:created>
  <dcterms:modified xsi:type="dcterms:W3CDTF">2024-02-14T01:16:17Z</dcterms:modified>
</cp:coreProperties>
</file>